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7.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codeName="ThisWorkbook" hidePivotFieldList="1" defaultThemeVersion="166925"/>
  <mc:AlternateContent xmlns:mc="http://schemas.openxmlformats.org/markup-compatibility/2006">
    <mc:Choice Requires="x15">
      <x15ac:absPath xmlns:x15ac="http://schemas.microsoft.com/office/spreadsheetml/2010/11/ac" url="https://myoffice.accenture.com/personal/sanie_s_rojas_lobo_accenture_com/Documents/Evaluación tecnica - BDS/"/>
    </mc:Choice>
  </mc:AlternateContent>
  <xr:revisionPtr revIDLastSave="12" documentId="8_{FE56B880-7798-4918-956F-A5AF500DD7F2}" xr6:coauthVersionLast="47" xr6:coauthVersionMax="47" xr10:uidLastSave="{7F3191F2-6B4F-4A8A-B3EB-4C8BBB4CF1EB}"/>
  <bookViews>
    <workbookView xWindow="-108" yWindow="612" windowWidth="23256" windowHeight="12456" tabRatio="925" xr2:uid="{00000000-000D-0000-FFFF-FFFF00000000}"/>
  </bookViews>
  <sheets>
    <sheet name="ExecSummary" sheetId="3" r:id="rId1"/>
    <sheet name="1.Daily Analysis" sheetId="11" r:id="rId2"/>
    <sheet name="2.Day-month approach" sheetId="15" r:id="rId3"/>
    <sheet name="3.Daily Prediction" sheetId="16" r:id="rId4"/>
    <sheet name="4. Macro Indexes" sheetId="8" r:id="rId5"/>
    <sheet name="SupportTabs-&gt;" sheetId="6" r:id="rId6"/>
    <sheet name="5.A Day-month vs BATs" sheetId="19" r:id="rId7"/>
    <sheet name="PIVOT 1" sheetId="14" r:id="rId8"/>
    <sheet name="PIVOT  2" sheetId="2" r:id="rId9"/>
    <sheet name="PIVOT 3" sheetId="13" r:id="rId10"/>
    <sheet name="Sources-&gt;" sheetId="5" r:id="rId11"/>
    <sheet name="peajes_caba" sheetId="1" r:id="rId12"/>
    <sheet name="Hoja10" sheetId="18" state="hidden" r:id="rId13"/>
    <sheet name="Hoja8" sheetId="9" state="hidden" r:id="rId14"/>
    <sheet name="Hoja6" sheetId="7" state="hidden" r:id="rId15"/>
    <sheet name="CESLA" sheetId="4" state="hidden" r:id="rId16"/>
  </sheets>
  <definedNames>
    <definedName name="_xlnm._FilterDatabase" localSheetId="13" hidden="1">Hoja8!$C$4:$D$46</definedName>
  </definedNames>
  <calcPr calcId="191029"/>
  <pivotCaches>
    <pivotCache cacheId="1" r:id="rId17"/>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1283" i="19" l="1"/>
  <c r="M1284" i="19"/>
  <c r="M1285" i="19"/>
  <c r="M1286" i="19"/>
  <c r="M1287" i="19"/>
  <c r="M1288" i="19"/>
  <c r="M1289" i="19"/>
  <c r="M1290" i="19"/>
  <c r="M1291" i="19"/>
  <c r="M1292" i="19"/>
  <c r="M1293" i="19"/>
  <c r="M1294" i="19"/>
  <c r="M1295" i="19"/>
  <c r="M1296" i="19"/>
  <c r="M1297" i="19"/>
  <c r="M1298" i="19"/>
  <c r="M1299" i="19"/>
  <c r="M1300" i="19"/>
  <c r="M1301" i="19"/>
  <c r="M1302" i="19"/>
  <c r="M1303" i="19"/>
  <c r="M1304" i="19"/>
  <c r="M1305" i="19"/>
  <c r="M1306" i="19"/>
  <c r="M1307" i="19"/>
  <c r="M1308" i="19"/>
  <c r="M1309" i="19"/>
  <c r="M1310" i="19"/>
  <c r="M1311" i="19"/>
  <c r="M1312" i="19"/>
  <c r="M1313" i="19"/>
  <c r="M1314" i="19"/>
  <c r="M1315" i="19"/>
  <c r="M1316" i="19"/>
  <c r="M1317" i="19"/>
  <c r="M1318" i="19"/>
  <c r="M1319" i="19"/>
  <c r="M1320" i="19"/>
  <c r="M1321" i="19"/>
  <c r="M1322" i="19"/>
  <c r="M1323" i="19"/>
  <c r="M1324" i="19"/>
  <c r="M1325" i="19"/>
  <c r="M1326" i="19"/>
  <c r="M1327" i="19"/>
  <c r="M1328" i="19"/>
  <c r="M1329" i="19"/>
  <c r="M1330" i="19"/>
  <c r="M1331" i="19"/>
  <c r="M1332" i="19"/>
  <c r="M1333" i="19"/>
  <c r="M1334" i="19"/>
  <c r="M1335" i="19"/>
  <c r="M1336" i="19"/>
  <c r="M1337" i="19"/>
  <c r="M1338" i="19"/>
  <c r="M1339" i="19"/>
  <c r="M1340" i="19"/>
  <c r="M1341" i="19"/>
  <c r="M1342" i="19"/>
  <c r="M1343" i="19"/>
  <c r="M1344" i="19"/>
  <c r="M1345" i="19"/>
  <c r="M1346" i="19"/>
  <c r="M1347" i="19"/>
  <c r="M1348" i="19"/>
  <c r="M1349" i="19"/>
  <c r="M1350" i="19"/>
  <c r="M1351" i="19"/>
  <c r="M1352" i="19"/>
  <c r="M1353" i="19"/>
  <c r="M1354" i="19"/>
  <c r="M1355" i="19"/>
  <c r="M1356" i="19"/>
  <c r="M1357" i="19"/>
  <c r="M1358" i="19"/>
  <c r="M1359" i="19"/>
  <c r="M1360" i="19"/>
  <c r="M1361" i="19"/>
  <c r="M1362" i="19"/>
  <c r="M1363" i="19"/>
  <c r="M1364" i="19"/>
  <c r="M1365" i="19"/>
  <c r="M1366" i="19"/>
  <c r="M1367" i="19"/>
  <c r="M1368" i="19"/>
  <c r="M1369" i="19"/>
  <c r="M1370" i="19"/>
  <c r="M1371" i="19"/>
  <c r="M1372" i="19"/>
  <c r="M1373" i="19"/>
  <c r="M1374" i="19"/>
  <c r="M1375" i="19"/>
  <c r="M1376" i="19"/>
  <c r="M1377" i="19"/>
  <c r="M1378" i="19"/>
  <c r="M1379" i="19"/>
  <c r="M1380" i="19"/>
  <c r="M1381" i="19"/>
  <c r="M1382" i="19"/>
  <c r="M1383" i="19"/>
  <c r="M1384" i="19"/>
  <c r="M1385" i="19"/>
  <c r="M1386" i="19"/>
  <c r="M1387" i="19"/>
  <c r="M1388" i="19"/>
  <c r="M1389" i="19"/>
  <c r="M1390" i="19"/>
  <c r="M1391" i="19"/>
  <c r="M1392" i="19"/>
  <c r="M1393" i="19"/>
  <c r="M1394" i="19"/>
  <c r="M1395" i="19"/>
  <c r="M1396" i="19"/>
  <c r="M1397" i="19"/>
  <c r="M1398" i="19"/>
  <c r="M1399" i="19"/>
  <c r="M1400" i="19"/>
  <c r="M1401" i="19"/>
  <c r="M1402" i="19"/>
  <c r="M1403" i="19"/>
  <c r="M1404" i="19"/>
  <c r="M1405" i="19"/>
  <c r="M1406" i="19"/>
  <c r="M1407" i="19"/>
  <c r="M1408" i="19"/>
  <c r="M1409" i="19"/>
  <c r="M1410" i="19"/>
  <c r="M1411" i="19"/>
  <c r="M1412" i="19"/>
  <c r="M1413" i="19"/>
  <c r="M1414" i="19"/>
  <c r="M1415" i="19"/>
  <c r="M1416" i="19"/>
  <c r="M1417" i="19"/>
  <c r="M1418" i="19"/>
  <c r="M1419" i="19"/>
  <c r="M1420" i="19"/>
  <c r="M1421" i="19"/>
  <c r="M1422" i="19"/>
  <c r="M1423" i="19"/>
  <c r="M1424" i="19"/>
  <c r="M1425" i="19"/>
  <c r="M1426" i="19"/>
  <c r="M1427" i="19"/>
  <c r="M1428" i="19"/>
  <c r="M1429" i="19"/>
  <c r="M1430" i="19"/>
  <c r="M1431" i="19"/>
  <c r="M1432" i="19"/>
  <c r="M1433" i="19"/>
  <c r="M1434" i="19"/>
  <c r="M1435" i="19"/>
  <c r="M1436" i="19"/>
  <c r="M1437" i="19"/>
  <c r="M1438" i="19"/>
  <c r="M1439" i="19"/>
  <c r="M1440" i="19"/>
  <c r="M1441" i="19"/>
  <c r="M1442" i="19"/>
  <c r="M1443" i="19"/>
  <c r="M1444" i="19"/>
  <c r="M1445" i="19"/>
  <c r="M1446" i="19"/>
  <c r="M1447" i="19"/>
  <c r="M1448" i="19"/>
  <c r="M1449" i="19"/>
  <c r="M1450" i="19"/>
  <c r="M1451" i="19"/>
  <c r="M1452" i="19"/>
  <c r="M1453" i="19"/>
  <c r="M1454" i="19"/>
  <c r="M1455" i="19"/>
  <c r="M1456" i="19"/>
  <c r="M1457" i="19"/>
  <c r="M1458" i="19"/>
  <c r="M1459" i="19"/>
  <c r="M1460" i="19"/>
  <c r="M1461" i="19"/>
  <c r="M1462" i="19"/>
  <c r="M1463" i="19"/>
  <c r="M1464" i="19"/>
  <c r="M1465" i="19"/>
  <c r="L1283" i="19"/>
  <c r="L1284" i="19"/>
  <c r="L1285" i="19"/>
  <c r="L1286" i="19"/>
  <c r="L1287" i="19"/>
  <c r="L1288" i="19"/>
  <c r="L1289" i="19"/>
  <c r="L1290" i="19"/>
  <c r="L1291" i="19"/>
  <c r="L1292" i="19"/>
  <c r="L1293" i="19"/>
  <c r="L1294" i="19"/>
  <c r="L1295" i="19"/>
  <c r="L1296" i="19"/>
  <c r="L1297" i="19"/>
  <c r="L1298" i="19"/>
  <c r="L1299" i="19"/>
  <c r="L1300" i="19"/>
  <c r="L1301" i="19"/>
  <c r="L1302" i="19"/>
  <c r="L1303" i="19"/>
  <c r="L1304" i="19"/>
  <c r="L1305" i="19"/>
  <c r="L1306" i="19"/>
  <c r="L1307" i="19"/>
  <c r="L1308" i="19"/>
  <c r="L1309" i="19"/>
  <c r="L1310" i="19"/>
  <c r="L1311" i="19"/>
  <c r="L1312" i="19"/>
  <c r="L1313" i="19"/>
  <c r="L1314" i="19"/>
  <c r="L1315" i="19"/>
  <c r="L1316" i="19"/>
  <c r="L1317" i="19"/>
  <c r="L1318" i="19"/>
  <c r="L1319" i="19"/>
  <c r="L1320" i="19"/>
  <c r="L1321" i="19"/>
  <c r="L1322" i="19"/>
  <c r="L1323" i="19"/>
  <c r="L1324" i="19"/>
  <c r="L1325" i="19"/>
  <c r="L1326" i="19"/>
  <c r="L1327" i="19"/>
  <c r="L1328" i="19"/>
  <c r="L1329" i="19"/>
  <c r="L1330" i="19"/>
  <c r="L1331" i="19"/>
  <c r="L1332" i="19"/>
  <c r="L1333" i="19"/>
  <c r="L1334" i="19"/>
  <c r="L1335" i="19"/>
  <c r="L1336" i="19"/>
  <c r="L1337" i="19"/>
  <c r="L1338" i="19"/>
  <c r="L1339" i="19"/>
  <c r="L1340" i="19"/>
  <c r="L1341" i="19"/>
  <c r="L1342" i="19"/>
  <c r="L1343" i="19"/>
  <c r="L1344" i="19"/>
  <c r="L1345" i="19"/>
  <c r="L1346" i="19"/>
  <c r="L1347" i="19"/>
  <c r="L1348" i="19"/>
  <c r="L1349" i="19"/>
  <c r="L1350" i="19"/>
  <c r="L1351" i="19"/>
  <c r="L1352" i="19"/>
  <c r="L1353" i="19"/>
  <c r="L1354" i="19"/>
  <c r="L1355" i="19"/>
  <c r="L1356" i="19"/>
  <c r="L1357" i="19"/>
  <c r="L1358" i="19"/>
  <c r="L1359" i="19"/>
  <c r="L1360" i="19"/>
  <c r="L1361" i="19"/>
  <c r="L1362" i="19"/>
  <c r="L1363" i="19"/>
  <c r="L1364" i="19"/>
  <c r="L1365" i="19"/>
  <c r="L1366" i="19"/>
  <c r="L1367" i="19"/>
  <c r="L1368" i="19"/>
  <c r="L1369" i="19"/>
  <c r="L1370" i="19"/>
  <c r="L1371" i="19"/>
  <c r="L1372" i="19"/>
  <c r="L1373" i="19"/>
  <c r="L1374" i="19"/>
  <c r="L1375" i="19"/>
  <c r="L1376" i="19"/>
  <c r="L1377" i="19"/>
  <c r="L1378" i="19"/>
  <c r="L1379" i="19"/>
  <c r="L1380" i="19"/>
  <c r="L1381" i="19"/>
  <c r="L1382" i="19"/>
  <c r="L1383" i="19"/>
  <c r="L1384" i="19"/>
  <c r="L1385" i="19"/>
  <c r="L1386" i="19"/>
  <c r="L1387" i="19"/>
  <c r="L1388" i="19"/>
  <c r="L1389" i="19"/>
  <c r="L1390" i="19"/>
  <c r="L1391" i="19"/>
  <c r="L1392" i="19"/>
  <c r="L1393" i="19"/>
  <c r="L1394" i="19"/>
  <c r="L1395" i="19"/>
  <c r="L1396" i="19"/>
  <c r="L1397" i="19"/>
  <c r="L1398" i="19"/>
  <c r="L1399" i="19"/>
  <c r="L1400" i="19"/>
  <c r="L1401" i="19"/>
  <c r="L1402" i="19"/>
  <c r="L1403" i="19"/>
  <c r="L1404" i="19"/>
  <c r="L1405" i="19"/>
  <c r="L1406" i="19"/>
  <c r="L1407" i="19"/>
  <c r="L1408" i="19"/>
  <c r="L1409" i="19"/>
  <c r="L1410" i="19"/>
  <c r="L1411" i="19"/>
  <c r="L1412" i="19"/>
  <c r="L1413" i="19"/>
  <c r="L1414" i="19"/>
  <c r="L1415" i="19"/>
  <c r="L1416" i="19"/>
  <c r="L1417" i="19"/>
  <c r="L1418" i="19"/>
  <c r="L1419" i="19"/>
  <c r="L1420" i="19"/>
  <c r="L1421" i="19"/>
  <c r="L1422" i="19"/>
  <c r="L1423" i="19"/>
  <c r="L1424" i="19"/>
  <c r="L1425" i="19"/>
  <c r="L1426" i="19"/>
  <c r="L1427" i="19"/>
  <c r="L1428" i="19"/>
  <c r="L1429" i="19"/>
  <c r="L1430" i="19"/>
  <c r="L1431" i="19"/>
  <c r="L1432" i="19"/>
  <c r="L1433" i="19"/>
  <c r="L1434" i="19"/>
  <c r="L1435" i="19"/>
  <c r="L1436" i="19"/>
  <c r="L1437" i="19"/>
  <c r="L1438" i="19"/>
  <c r="L1439" i="19"/>
  <c r="L1440" i="19"/>
  <c r="L1441" i="19"/>
  <c r="L1442" i="19"/>
  <c r="L1443" i="19"/>
  <c r="L1444" i="19"/>
  <c r="L1445" i="19"/>
  <c r="L1446" i="19"/>
  <c r="L1447" i="19"/>
  <c r="L1448" i="19"/>
  <c r="L1449" i="19"/>
  <c r="L1450" i="19"/>
  <c r="L1451" i="19"/>
  <c r="L1452" i="19"/>
  <c r="L1453" i="19"/>
  <c r="L1454" i="19"/>
  <c r="L1455" i="19"/>
  <c r="L1456" i="19"/>
  <c r="L1457" i="19"/>
  <c r="L1458" i="19"/>
  <c r="L1459" i="19"/>
  <c r="L1460" i="19"/>
  <c r="L1461" i="19"/>
  <c r="L1462" i="19"/>
  <c r="L1463" i="19"/>
  <c r="L1464" i="19"/>
  <c r="L1465" i="19"/>
  <c r="K1283" i="19"/>
  <c r="K1284" i="19"/>
  <c r="K1285" i="19"/>
  <c r="K1286" i="19"/>
  <c r="K1287" i="19"/>
  <c r="K1288" i="19"/>
  <c r="K1289" i="19"/>
  <c r="K1290" i="19"/>
  <c r="K1291" i="19"/>
  <c r="K1292" i="19"/>
  <c r="K1293" i="19"/>
  <c r="K1294" i="19"/>
  <c r="K1295" i="19"/>
  <c r="K1296" i="19"/>
  <c r="K1297" i="19"/>
  <c r="K1298" i="19"/>
  <c r="K1299" i="19"/>
  <c r="K1300" i="19"/>
  <c r="K1301" i="19"/>
  <c r="K1302" i="19"/>
  <c r="K1303" i="19"/>
  <c r="K1304" i="19"/>
  <c r="K1305" i="19"/>
  <c r="K1306" i="19"/>
  <c r="K1307" i="19"/>
  <c r="K1308" i="19"/>
  <c r="K1309" i="19"/>
  <c r="K1310" i="19"/>
  <c r="K1311" i="19"/>
  <c r="K1312" i="19"/>
  <c r="K1313" i="19"/>
  <c r="K1314" i="19"/>
  <c r="K1315" i="19"/>
  <c r="K1316" i="19"/>
  <c r="K1317" i="19"/>
  <c r="K1318" i="19"/>
  <c r="K1319" i="19"/>
  <c r="K1320" i="19"/>
  <c r="K1321" i="19"/>
  <c r="K1322" i="19"/>
  <c r="K1323" i="19"/>
  <c r="K1324" i="19"/>
  <c r="K1325" i="19"/>
  <c r="K1326" i="19"/>
  <c r="K1327" i="19"/>
  <c r="K1328" i="19"/>
  <c r="K1329" i="19"/>
  <c r="K1330" i="19"/>
  <c r="K1331" i="19"/>
  <c r="K1332" i="19"/>
  <c r="K1333" i="19"/>
  <c r="K1334" i="19"/>
  <c r="K1335" i="19"/>
  <c r="K1336" i="19"/>
  <c r="K1337" i="19"/>
  <c r="K1338" i="19"/>
  <c r="K1339" i="19"/>
  <c r="K1340" i="19"/>
  <c r="K1341" i="19"/>
  <c r="K1342" i="19"/>
  <c r="K1343" i="19"/>
  <c r="K1344" i="19"/>
  <c r="K1345" i="19"/>
  <c r="K1346" i="19"/>
  <c r="K1347" i="19"/>
  <c r="K1348" i="19"/>
  <c r="K1349" i="19"/>
  <c r="K1350" i="19"/>
  <c r="K1351" i="19"/>
  <c r="K1352" i="19"/>
  <c r="K1353" i="19"/>
  <c r="K1354" i="19"/>
  <c r="K1355" i="19"/>
  <c r="K1356" i="19"/>
  <c r="K1357" i="19"/>
  <c r="K1358" i="19"/>
  <c r="K1359" i="19"/>
  <c r="K1360" i="19"/>
  <c r="K1361" i="19"/>
  <c r="K1362" i="19"/>
  <c r="K1363" i="19"/>
  <c r="K1364" i="19"/>
  <c r="K1365" i="19"/>
  <c r="K1366" i="19"/>
  <c r="K1367" i="19"/>
  <c r="K1368" i="19"/>
  <c r="K1369" i="19"/>
  <c r="K1370" i="19"/>
  <c r="K1371" i="19"/>
  <c r="K1372" i="19"/>
  <c r="K1373" i="19"/>
  <c r="K1374" i="19"/>
  <c r="K1375" i="19"/>
  <c r="K1376" i="19"/>
  <c r="K1377" i="19"/>
  <c r="K1378" i="19"/>
  <c r="K1379" i="19"/>
  <c r="K1380" i="19"/>
  <c r="K1381" i="19"/>
  <c r="K1382" i="19"/>
  <c r="K1383" i="19"/>
  <c r="K1384" i="19"/>
  <c r="K1385" i="19"/>
  <c r="K1386" i="19"/>
  <c r="K1387" i="19"/>
  <c r="K1388" i="19"/>
  <c r="K1389" i="19"/>
  <c r="K1390" i="19"/>
  <c r="K1391" i="19"/>
  <c r="K1392" i="19"/>
  <c r="K1393" i="19"/>
  <c r="K1394" i="19"/>
  <c r="K1395" i="19"/>
  <c r="K1396" i="19"/>
  <c r="K1397" i="19"/>
  <c r="K1398" i="19"/>
  <c r="K1399" i="19"/>
  <c r="K1400" i="19"/>
  <c r="K1401" i="19"/>
  <c r="K1402" i="19"/>
  <c r="K1403" i="19"/>
  <c r="K1404" i="19"/>
  <c r="K1405" i="19"/>
  <c r="K1406" i="19"/>
  <c r="K1407" i="19"/>
  <c r="K1408" i="19"/>
  <c r="K1409" i="19"/>
  <c r="K1410" i="19"/>
  <c r="K1411" i="19"/>
  <c r="K1412" i="19"/>
  <c r="K1413" i="19"/>
  <c r="K1414" i="19"/>
  <c r="K1415" i="19"/>
  <c r="K1416" i="19"/>
  <c r="K1417" i="19"/>
  <c r="K1418" i="19"/>
  <c r="K1419" i="19"/>
  <c r="K1420" i="19"/>
  <c r="K1421" i="19"/>
  <c r="K1422" i="19"/>
  <c r="K1423" i="19"/>
  <c r="K1424" i="19"/>
  <c r="K1425" i="19"/>
  <c r="K1426" i="19"/>
  <c r="K1427" i="19"/>
  <c r="K1428" i="19"/>
  <c r="K1429" i="19"/>
  <c r="K1430" i="19"/>
  <c r="K1431" i="19"/>
  <c r="K1432" i="19"/>
  <c r="K1433" i="19"/>
  <c r="K1434" i="19"/>
  <c r="K1435" i="19"/>
  <c r="K1436" i="19"/>
  <c r="K1437" i="19"/>
  <c r="K1438" i="19"/>
  <c r="K1439" i="19"/>
  <c r="K1440" i="19"/>
  <c r="K1441" i="19"/>
  <c r="K1442" i="19"/>
  <c r="K1443" i="19"/>
  <c r="K1444" i="19"/>
  <c r="K1445" i="19"/>
  <c r="K1446" i="19"/>
  <c r="K1447" i="19"/>
  <c r="K1448" i="19"/>
  <c r="K1449" i="19"/>
  <c r="K1450" i="19"/>
  <c r="K1451" i="19"/>
  <c r="K1452" i="19"/>
  <c r="K1453" i="19"/>
  <c r="K1454" i="19"/>
  <c r="K1455" i="19"/>
  <c r="K1456" i="19"/>
  <c r="K1457" i="19"/>
  <c r="K1458" i="19"/>
  <c r="K1459" i="19"/>
  <c r="K1460" i="19"/>
  <c r="K1461" i="19"/>
  <c r="K1462" i="19"/>
  <c r="K1463" i="19"/>
  <c r="K1464" i="19"/>
  <c r="K1465" i="19"/>
  <c r="M1282" i="19"/>
  <c r="L1282" i="19"/>
  <c r="K1282" i="19"/>
  <c r="M1281" i="19"/>
  <c r="L1281" i="19"/>
  <c r="K1281" i="19"/>
  <c r="M1280" i="19"/>
  <c r="L1280" i="19"/>
  <c r="K1280" i="19"/>
  <c r="M1279" i="19"/>
  <c r="L1279" i="19"/>
  <c r="K1279" i="19"/>
  <c r="M1278" i="19"/>
  <c r="L1278" i="19"/>
  <c r="K1278" i="19"/>
  <c r="M1277" i="19"/>
  <c r="L1277" i="19"/>
  <c r="K1277" i="19"/>
  <c r="M1276" i="19"/>
  <c r="L1276" i="19"/>
  <c r="K1276" i="19"/>
  <c r="M1275" i="19"/>
  <c r="L1275" i="19"/>
  <c r="K1275" i="19"/>
  <c r="M1274" i="19"/>
  <c r="L1274" i="19"/>
  <c r="K1274" i="19"/>
  <c r="M1273" i="19"/>
  <c r="L1273" i="19"/>
  <c r="K1273" i="19"/>
  <c r="M1272" i="19"/>
  <c r="L1272" i="19"/>
  <c r="K1272" i="19"/>
  <c r="M1271" i="19"/>
  <c r="L1271" i="19"/>
  <c r="K1271" i="19"/>
  <c r="M1270" i="19"/>
  <c r="L1270" i="19"/>
  <c r="K1270" i="19"/>
  <c r="M1269" i="19"/>
  <c r="L1269" i="19"/>
  <c r="K1269" i="19"/>
  <c r="M1268" i="19"/>
  <c r="L1268" i="19"/>
  <c r="K1268" i="19"/>
  <c r="M1267" i="19"/>
  <c r="L1267" i="19"/>
  <c r="K1267" i="19"/>
  <c r="M1266" i="19"/>
  <c r="L1266" i="19"/>
  <c r="K1266" i="19"/>
  <c r="M1265" i="19"/>
  <c r="L1265" i="19"/>
  <c r="K1265" i="19"/>
  <c r="M1264" i="19"/>
  <c r="L1264" i="19"/>
  <c r="K1264" i="19"/>
  <c r="M1263" i="19"/>
  <c r="L1263" i="19"/>
  <c r="K1263" i="19"/>
  <c r="M1262" i="19"/>
  <c r="L1262" i="19"/>
  <c r="K1262" i="19"/>
  <c r="M1261" i="19"/>
  <c r="L1261" i="19"/>
  <c r="K1261" i="19"/>
  <c r="M1260" i="19"/>
  <c r="L1260" i="19"/>
  <c r="K1260" i="19"/>
  <c r="M1259" i="19"/>
  <c r="L1259" i="19"/>
  <c r="K1259" i="19"/>
  <c r="M1258" i="19"/>
  <c r="L1258" i="19"/>
  <c r="K1258" i="19"/>
  <c r="M1257" i="19"/>
  <c r="L1257" i="19"/>
  <c r="K1257" i="19"/>
  <c r="M1256" i="19"/>
  <c r="L1256" i="19"/>
  <c r="K1256" i="19"/>
  <c r="M1255" i="19"/>
  <c r="L1255" i="19"/>
  <c r="K1255" i="19"/>
  <c r="M1254" i="19"/>
  <c r="L1254" i="19"/>
  <c r="K1254" i="19"/>
  <c r="M1253" i="19"/>
  <c r="L1253" i="19"/>
  <c r="K1253" i="19"/>
  <c r="M1252" i="19"/>
  <c r="L1252" i="19"/>
  <c r="K1252" i="19"/>
  <c r="M1251" i="19"/>
  <c r="L1251" i="19"/>
  <c r="K1251" i="19"/>
  <c r="M1250" i="19"/>
  <c r="L1250" i="19"/>
  <c r="K1250" i="19"/>
  <c r="M1249" i="19"/>
  <c r="L1249" i="19"/>
  <c r="K1249" i="19"/>
  <c r="M1248" i="19"/>
  <c r="L1248" i="19"/>
  <c r="K1248" i="19"/>
  <c r="M1247" i="19"/>
  <c r="L1247" i="19"/>
  <c r="K1247" i="19"/>
  <c r="M1246" i="19"/>
  <c r="L1246" i="19"/>
  <c r="K1246" i="19"/>
  <c r="M1245" i="19"/>
  <c r="L1245" i="19"/>
  <c r="K1245" i="19"/>
  <c r="M1244" i="19"/>
  <c r="L1244" i="19"/>
  <c r="K1244" i="19"/>
  <c r="M1243" i="19"/>
  <c r="L1243" i="19"/>
  <c r="K1243" i="19"/>
  <c r="M1242" i="19"/>
  <c r="L1242" i="19"/>
  <c r="K1242" i="19"/>
  <c r="M1241" i="19"/>
  <c r="L1241" i="19"/>
  <c r="K1241" i="19"/>
  <c r="M1240" i="19"/>
  <c r="L1240" i="19"/>
  <c r="K1240" i="19"/>
  <c r="M1239" i="19"/>
  <c r="L1239" i="19"/>
  <c r="K1239" i="19"/>
  <c r="M1238" i="19"/>
  <c r="L1238" i="19"/>
  <c r="K1238" i="19"/>
  <c r="M1237" i="19"/>
  <c r="L1237" i="19"/>
  <c r="K1237" i="19"/>
  <c r="M1236" i="19"/>
  <c r="L1236" i="19"/>
  <c r="K1236" i="19"/>
  <c r="M1235" i="19"/>
  <c r="L1235" i="19"/>
  <c r="K1235" i="19"/>
  <c r="M1234" i="19"/>
  <c r="L1234" i="19"/>
  <c r="K1234" i="19"/>
  <c r="M1233" i="19"/>
  <c r="L1233" i="19"/>
  <c r="K1233" i="19"/>
  <c r="M1232" i="19"/>
  <c r="L1232" i="19"/>
  <c r="K1232" i="19"/>
  <c r="M1231" i="19"/>
  <c r="L1231" i="19"/>
  <c r="K1231" i="19"/>
  <c r="M1230" i="19"/>
  <c r="L1230" i="19"/>
  <c r="K1230" i="19"/>
  <c r="M1229" i="19"/>
  <c r="L1229" i="19"/>
  <c r="K1229" i="19"/>
  <c r="M1228" i="19"/>
  <c r="L1228" i="19"/>
  <c r="K1228" i="19"/>
  <c r="M1227" i="19"/>
  <c r="L1227" i="19"/>
  <c r="K1227" i="19"/>
  <c r="M1226" i="19"/>
  <c r="L1226" i="19"/>
  <c r="K1226" i="19"/>
  <c r="M1225" i="19"/>
  <c r="L1225" i="19"/>
  <c r="K1225" i="19"/>
  <c r="M1224" i="19"/>
  <c r="L1224" i="19"/>
  <c r="K1224" i="19"/>
  <c r="M1223" i="19"/>
  <c r="L1223" i="19"/>
  <c r="K1223" i="19"/>
  <c r="M1222" i="19"/>
  <c r="L1222" i="19"/>
  <c r="K1222" i="19"/>
  <c r="M1221" i="19"/>
  <c r="L1221" i="19"/>
  <c r="K1221" i="19"/>
  <c r="M1220" i="19"/>
  <c r="L1220" i="19"/>
  <c r="K1220" i="19"/>
  <c r="M1219" i="19"/>
  <c r="L1219" i="19"/>
  <c r="K1219" i="19"/>
  <c r="M1218" i="19"/>
  <c r="L1218" i="19"/>
  <c r="K1218" i="19"/>
  <c r="M1217" i="19"/>
  <c r="L1217" i="19"/>
  <c r="K1217" i="19"/>
  <c r="M1216" i="19"/>
  <c r="L1216" i="19"/>
  <c r="K1216" i="19"/>
  <c r="M1215" i="19"/>
  <c r="L1215" i="19"/>
  <c r="K1215" i="19"/>
  <c r="M1214" i="19"/>
  <c r="L1214" i="19"/>
  <c r="K1214" i="19"/>
  <c r="M1213" i="19"/>
  <c r="L1213" i="19"/>
  <c r="K1213" i="19"/>
  <c r="M1212" i="19"/>
  <c r="L1212" i="19"/>
  <c r="K1212" i="19"/>
  <c r="M1211" i="19"/>
  <c r="L1211" i="19"/>
  <c r="K1211" i="19"/>
  <c r="M1210" i="19"/>
  <c r="L1210" i="19"/>
  <c r="K1210" i="19"/>
  <c r="M1209" i="19"/>
  <c r="L1209" i="19"/>
  <c r="K1209" i="19"/>
  <c r="M1208" i="19"/>
  <c r="L1208" i="19"/>
  <c r="K1208" i="19"/>
  <c r="M1207" i="19"/>
  <c r="L1207" i="19"/>
  <c r="K1207" i="19"/>
  <c r="M1206" i="19"/>
  <c r="L1206" i="19"/>
  <c r="K1206" i="19"/>
  <c r="M1205" i="19"/>
  <c r="L1205" i="19"/>
  <c r="K1205" i="19"/>
  <c r="M1204" i="19"/>
  <c r="L1204" i="19"/>
  <c r="K1204" i="19"/>
  <c r="M1203" i="19"/>
  <c r="L1203" i="19"/>
  <c r="K1203" i="19"/>
  <c r="M1202" i="19"/>
  <c r="L1202" i="19"/>
  <c r="K1202" i="19"/>
  <c r="M1201" i="19"/>
  <c r="L1201" i="19"/>
  <c r="K1201" i="19"/>
  <c r="M1200" i="19"/>
  <c r="L1200" i="19"/>
  <c r="K1200" i="19"/>
  <c r="M1199" i="19"/>
  <c r="L1199" i="19"/>
  <c r="K1199" i="19"/>
  <c r="M1198" i="19"/>
  <c r="L1198" i="19"/>
  <c r="K1198" i="19"/>
  <c r="M1197" i="19"/>
  <c r="L1197" i="19"/>
  <c r="K1197" i="19"/>
  <c r="M1196" i="19"/>
  <c r="L1196" i="19"/>
  <c r="K1196" i="19"/>
  <c r="M1195" i="19"/>
  <c r="L1195" i="19"/>
  <c r="K1195" i="19"/>
  <c r="M1194" i="19"/>
  <c r="L1194" i="19"/>
  <c r="K1194" i="19"/>
  <c r="M1193" i="19"/>
  <c r="L1193" i="19"/>
  <c r="K1193" i="19"/>
  <c r="M1192" i="19"/>
  <c r="L1192" i="19"/>
  <c r="K1192" i="19"/>
  <c r="M1191" i="19"/>
  <c r="L1191" i="19"/>
  <c r="K1191" i="19"/>
  <c r="M1190" i="19"/>
  <c r="L1190" i="19"/>
  <c r="K1190" i="19"/>
  <c r="M1189" i="19"/>
  <c r="L1189" i="19"/>
  <c r="K1189" i="19"/>
  <c r="M1188" i="19"/>
  <c r="L1188" i="19"/>
  <c r="K1188" i="19"/>
  <c r="M1187" i="19"/>
  <c r="L1187" i="19"/>
  <c r="K1187" i="19"/>
  <c r="M1186" i="19"/>
  <c r="L1186" i="19"/>
  <c r="K1186" i="19"/>
  <c r="M1185" i="19"/>
  <c r="L1185" i="19"/>
  <c r="K1185" i="19"/>
  <c r="M1184" i="19"/>
  <c r="L1184" i="19"/>
  <c r="K1184" i="19"/>
  <c r="M1183" i="19"/>
  <c r="L1183" i="19"/>
  <c r="K1183" i="19"/>
  <c r="M1182" i="19"/>
  <c r="L1182" i="19"/>
  <c r="K1182" i="19"/>
  <c r="M1181" i="19"/>
  <c r="L1181" i="19"/>
  <c r="K1181" i="19"/>
  <c r="M1180" i="19"/>
  <c r="L1180" i="19"/>
  <c r="K1180" i="19"/>
  <c r="M1179" i="19"/>
  <c r="L1179" i="19"/>
  <c r="K1179" i="19"/>
  <c r="M1178" i="19"/>
  <c r="L1178" i="19"/>
  <c r="K1178" i="19"/>
  <c r="M1177" i="19"/>
  <c r="L1177" i="19"/>
  <c r="K1177" i="19"/>
  <c r="M1176" i="19"/>
  <c r="L1176" i="19"/>
  <c r="K1176" i="19"/>
  <c r="M1175" i="19"/>
  <c r="L1175" i="19"/>
  <c r="K1175" i="19"/>
  <c r="M1174" i="19"/>
  <c r="L1174" i="19"/>
  <c r="K1174" i="19"/>
  <c r="M1173" i="19"/>
  <c r="L1173" i="19"/>
  <c r="K1173" i="19"/>
  <c r="M1172" i="19"/>
  <c r="L1172" i="19"/>
  <c r="K1172" i="19"/>
  <c r="M1171" i="19"/>
  <c r="L1171" i="19"/>
  <c r="K1171" i="19"/>
  <c r="M1170" i="19"/>
  <c r="L1170" i="19"/>
  <c r="K1170" i="19"/>
  <c r="M1169" i="19"/>
  <c r="L1169" i="19"/>
  <c r="K1169" i="19"/>
  <c r="M1168" i="19"/>
  <c r="L1168" i="19"/>
  <c r="K1168" i="19"/>
  <c r="M1167" i="19"/>
  <c r="L1167" i="19"/>
  <c r="K1167" i="19"/>
  <c r="M1166" i="19"/>
  <c r="L1166" i="19"/>
  <c r="K1166" i="19"/>
  <c r="M1165" i="19"/>
  <c r="L1165" i="19"/>
  <c r="K1165" i="19"/>
  <c r="M1164" i="19"/>
  <c r="L1164" i="19"/>
  <c r="K1164" i="19"/>
  <c r="M1163" i="19"/>
  <c r="L1163" i="19"/>
  <c r="K1163" i="19"/>
  <c r="M1162" i="19"/>
  <c r="L1162" i="19"/>
  <c r="K1162" i="19"/>
  <c r="M1161" i="19"/>
  <c r="L1161" i="19"/>
  <c r="K1161" i="19"/>
  <c r="M1160" i="19"/>
  <c r="L1160" i="19"/>
  <c r="K1160" i="19"/>
  <c r="M1159" i="19"/>
  <c r="L1159" i="19"/>
  <c r="K1159" i="19"/>
  <c r="M1158" i="19"/>
  <c r="L1158" i="19"/>
  <c r="K1158" i="19"/>
  <c r="M1157" i="19"/>
  <c r="L1157" i="19"/>
  <c r="K1157" i="19"/>
  <c r="M1156" i="19"/>
  <c r="L1156" i="19"/>
  <c r="K1156" i="19"/>
  <c r="M1155" i="19"/>
  <c r="L1155" i="19"/>
  <c r="K1155" i="19"/>
  <c r="M1154" i="19"/>
  <c r="L1154" i="19"/>
  <c r="K1154" i="19"/>
  <c r="M1153" i="19"/>
  <c r="L1153" i="19"/>
  <c r="K1153" i="19"/>
  <c r="M1152" i="19"/>
  <c r="L1152" i="19"/>
  <c r="K1152" i="19"/>
  <c r="M1151" i="19"/>
  <c r="L1151" i="19"/>
  <c r="K1151" i="19"/>
  <c r="M1150" i="19"/>
  <c r="L1150" i="19"/>
  <c r="K1150" i="19"/>
  <c r="M1149" i="19"/>
  <c r="L1149" i="19"/>
  <c r="K1149" i="19"/>
  <c r="M1148" i="19"/>
  <c r="L1148" i="19"/>
  <c r="K1148" i="19"/>
  <c r="M1147" i="19"/>
  <c r="L1147" i="19"/>
  <c r="K1147" i="19"/>
  <c r="M1146" i="19"/>
  <c r="L1146" i="19"/>
  <c r="K1146" i="19"/>
  <c r="M1145" i="19"/>
  <c r="L1145" i="19"/>
  <c r="K1145" i="19"/>
  <c r="M1144" i="19"/>
  <c r="L1144" i="19"/>
  <c r="K1144" i="19"/>
  <c r="M1143" i="19"/>
  <c r="L1143" i="19"/>
  <c r="K1143" i="19"/>
  <c r="M1142" i="19"/>
  <c r="L1142" i="19"/>
  <c r="K1142" i="19"/>
  <c r="M1141" i="19"/>
  <c r="L1141" i="19"/>
  <c r="K1141" i="19"/>
  <c r="M1140" i="19"/>
  <c r="L1140" i="19"/>
  <c r="K1140" i="19"/>
  <c r="M1139" i="19"/>
  <c r="L1139" i="19"/>
  <c r="K1139" i="19"/>
  <c r="M1138" i="19"/>
  <c r="L1138" i="19"/>
  <c r="K1138" i="19"/>
  <c r="M1137" i="19"/>
  <c r="L1137" i="19"/>
  <c r="K1137" i="19"/>
  <c r="M1136" i="19"/>
  <c r="L1136" i="19"/>
  <c r="K1136" i="19"/>
  <c r="M1135" i="19"/>
  <c r="L1135" i="19"/>
  <c r="K1135" i="19"/>
  <c r="M1134" i="19"/>
  <c r="L1134" i="19"/>
  <c r="K1134" i="19"/>
  <c r="M1133" i="19"/>
  <c r="L1133" i="19"/>
  <c r="K1133" i="19"/>
  <c r="M1132" i="19"/>
  <c r="L1132" i="19"/>
  <c r="K1132" i="19"/>
  <c r="M1131" i="19"/>
  <c r="L1131" i="19"/>
  <c r="K1131" i="19"/>
  <c r="M1130" i="19"/>
  <c r="L1130" i="19"/>
  <c r="K1130" i="19"/>
  <c r="M1129" i="19"/>
  <c r="L1129" i="19"/>
  <c r="K1129" i="19"/>
  <c r="M1128" i="19"/>
  <c r="L1128" i="19"/>
  <c r="K1128" i="19"/>
  <c r="M1127" i="19"/>
  <c r="L1127" i="19"/>
  <c r="K1127" i="19"/>
  <c r="M1126" i="19"/>
  <c r="L1126" i="19"/>
  <c r="K1126" i="19"/>
  <c r="M1125" i="19"/>
  <c r="L1125" i="19"/>
  <c r="K1125" i="19"/>
  <c r="M1124" i="19"/>
  <c r="L1124" i="19"/>
  <c r="K1124" i="19"/>
  <c r="M1123" i="19"/>
  <c r="L1123" i="19"/>
  <c r="K1123" i="19"/>
  <c r="M1122" i="19"/>
  <c r="L1122" i="19"/>
  <c r="K1122" i="19"/>
  <c r="M1121" i="19"/>
  <c r="L1121" i="19"/>
  <c r="K1121" i="19"/>
  <c r="M1120" i="19"/>
  <c r="L1120" i="19"/>
  <c r="K1120" i="19"/>
  <c r="M1119" i="19"/>
  <c r="L1119" i="19"/>
  <c r="K1119" i="19"/>
  <c r="M1118" i="19"/>
  <c r="L1118" i="19"/>
  <c r="K1118" i="19"/>
  <c r="M1117" i="19"/>
  <c r="L1117" i="19"/>
  <c r="K1117" i="19"/>
  <c r="M1116" i="19"/>
  <c r="L1116" i="19"/>
  <c r="K1116" i="19"/>
  <c r="M1115" i="19"/>
  <c r="L1115" i="19"/>
  <c r="K1115" i="19"/>
  <c r="M1114" i="19"/>
  <c r="L1114" i="19"/>
  <c r="K1114" i="19"/>
  <c r="M1113" i="19"/>
  <c r="L1113" i="19"/>
  <c r="K1113" i="19"/>
  <c r="M1112" i="19"/>
  <c r="L1112" i="19"/>
  <c r="K1112" i="19"/>
  <c r="M1111" i="19"/>
  <c r="L1111" i="19"/>
  <c r="K1111" i="19"/>
  <c r="M1110" i="19"/>
  <c r="L1110" i="19"/>
  <c r="K1110" i="19"/>
  <c r="M1109" i="19"/>
  <c r="L1109" i="19"/>
  <c r="K1109" i="19"/>
  <c r="M1108" i="19"/>
  <c r="L1108" i="19"/>
  <c r="K1108" i="19"/>
  <c r="M1107" i="19"/>
  <c r="L1107" i="19"/>
  <c r="K1107" i="19"/>
  <c r="M1106" i="19"/>
  <c r="L1106" i="19"/>
  <c r="K1106" i="19"/>
  <c r="M1105" i="19"/>
  <c r="L1105" i="19"/>
  <c r="K1105" i="19"/>
  <c r="M1104" i="19"/>
  <c r="L1104" i="19"/>
  <c r="K1104" i="19"/>
  <c r="M1103" i="19"/>
  <c r="L1103" i="19"/>
  <c r="K1103" i="19"/>
  <c r="M1102" i="19"/>
  <c r="L1102" i="19"/>
  <c r="K1102" i="19"/>
  <c r="M1101" i="19"/>
  <c r="L1101" i="19"/>
  <c r="K1101" i="19"/>
  <c r="M1100" i="19"/>
  <c r="L1100" i="19"/>
  <c r="K1100" i="19"/>
  <c r="M1099" i="19"/>
  <c r="L1099" i="19"/>
  <c r="K1099" i="19"/>
  <c r="M1098" i="19"/>
  <c r="L1098" i="19"/>
  <c r="K1098" i="19"/>
  <c r="M1097" i="19"/>
  <c r="L1097" i="19"/>
  <c r="K1097" i="19"/>
  <c r="M1096" i="19"/>
  <c r="L1096" i="19"/>
  <c r="K1096" i="19"/>
  <c r="M1095" i="19"/>
  <c r="L1095" i="19"/>
  <c r="K1095" i="19"/>
  <c r="M1094" i="19"/>
  <c r="L1094" i="19"/>
  <c r="K1094" i="19"/>
  <c r="M1093" i="19"/>
  <c r="L1093" i="19"/>
  <c r="K1093" i="19"/>
  <c r="M1092" i="19"/>
  <c r="L1092" i="19"/>
  <c r="K1092" i="19"/>
  <c r="M1091" i="19"/>
  <c r="L1091" i="19"/>
  <c r="K1091" i="19"/>
  <c r="M1090" i="19"/>
  <c r="L1090" i="19"/>
  <c r="K1090" i="19"/>
  <c r="M1089" i="19"/>
  <c r="L1089" i="19"/>
  <c r="K1089" i="19"/>
  <c r="M1088" i="19"/>
  <c r="L1088" i="19"/>
  <c r="K1088" i="19"/>
  <c r="M1087" i="19"/>
  <c r="L1087" i="19"/>
  <c r="K1087" i="19"/>
  <c r="M1086" i="19"/>
  <c r="L1086" i="19"/>
  <c r="K1086" i="19"/>
  <c r="M1085" i="19"/>
  <c r="L1085" i="19"/>
  <c r="K1085" i="19"/>
  <c r="M1084" i="19"/>
  <c r="L1084" i="19"/>
  <c r="K1084" i="19"/>
  <c r="M1083" i="19"/>
  <c r="L1083" i="19"/>
  <c r="K1083" i="19"/>
  <c r="M1082" i="19"/>
  <c r="L1082" i="19"/>
  <c r="K1082" i="19"/>
  <c r="M1081" i="19"/>
  <c r="L1081" i="19"/>
  <c r="K1081" i="19"/>
  <c r="M1080" i="19"/>
  <c r="L1080" i="19"/>
  <c r="K1080" i="19"/>
  <c r="M1079" i="19"/>
  <c r="L1079" i="19"/>
  <c r="K1079" i="19"/>
  <c r="M1078" i="19"/>
  <c r="L1078" i="19"/>
  <c r="K1078" i="19"/>
  <c r="M1077" i="19"/>
  <c r="L1077" i="19"/>
  <c r="K1077" i="19"/>
  <c r="M1076" i="19"/>
  <c r="L1076" i="19"/>
  <c r="K1076" i="19"/>
  <c r="M1075" i="19"/>
  <c r="L1075" i="19"/>
  <c r="K1075" i="19"/>
  <c r="M1074" i="19"/>
  <c r="L1074" i="19"/>
  <c r="K1074" i="19"/>
  <c r="M1073" i="19"/>
  <c r="L1073" i="19"/>
  <c r="K1073" i="19"/>
  <c r="M1072" i="19"/>
  <c r="L1072" i="19"/>
  <c r="K1072" i="19"/>
  <c r="M1071" i="19"/>
  <c r="L1071" i="19"/>
  <c r="K1071" i="19"/>
  <c r="M1070" i="19"/>
  <c r="L1070" i="19"/>
  <c r="K1070" i="19"/>
  <c r="M1069" i="19"/>
  <c r="L1069" i="19"/>
  <c r="K1069" i="19"/>
  <c r="M1068" i="19"/>
  <c r="L1068" i="19"/>
  <c r="K1068" i="19"/>
  <c r="M1067" i="19"/>
  <c r="L1067" i="19"/>
  <c r="K1067" i="19"/>
  <c r="M1066" i="19"/>
  <c r="L1066" i="19"/>
  <c r="K1066" i="19"/>
  <c r="M1065" i="19"/>
  <c r="L1065" i="19"/>
  <c r="K1065" i="19"/>
  <c r="M1064" i="19"/>
  <c r="L1064" i="19"/>
  <c r="K1064" i="19"/>
  <c r="M1063" i="19"/>
  <c r="L1063" i="19"/>
  <c r="K1063" i="19"/>
  <c r="M1062" i="19"/>
  <c r="L1062" i="19"/>
  <c r="K1062" i="19"/>
  <c r="M1061" i="19"/>
  <c r="L1061" i="19"/>
  <c r="K1061" i="19"/>
  <c r="M1060" i="19"/>
  <c r="L1060" i="19"/>
  <c r="K1060" i="19"/>
  <c r="M1059" i="19"/>
  <c r="L1059" i="19"/>
  <c r="K1059" i="19"/>
  <c r="M1058" i="19"/>
  <c r="L1058" i="19"/>
  <c r="K1058" i="19"/>
  <c r="M1057" i="19"/>
  <c r="L1057" i="19"/>
  <c r="K1057" i="19"/>
  <c r="M1056" i="19"/>
  <c r="L1056" i="19"/>
  <c r="K1056" i="19"/>
  <c r="M1055" i="19"/>
  <c r="L1055" i="19"/>
  <c r="K1055" i="19"/>
  <c r="M1054" i="19"/>
  <c r="L1054" i="19"/>
  <c r="K1054" i="19"/>
  <c r="M1053" i="19"/>
  <c r="L1053" i="19"/>
  <c r="K1053" i="19"/>
  <c r="M1052" i="19"/>
  <c r="L1052" i="19"/>
  <c r="K1052" i="19"/>
  <c r="M1051" i="19"/>
  <c r="L1051" i="19"/>
  <c r="K1051" i="19"/>
  <c r="M1050" i="19"/>
  <c r="L1050" i="19"/>
  <c r="K1050" i="19"/>
  <c r="M1049" i="19"/>
  <c r="L1049" i="19"/>
  <c r="K1049" i="19"/>
  <c r="M1048" i="19"/>
  <c r="L1048" i="19"/>
  <c r="K1048" i="19"/>
  <c r="M1047" i="19"/>
  <c r="L1047" i="19"/>
  <c r="K1047" i="19"/>
  <c r="M1046" i="19"/>
  <c r="L1046" i="19"/>
  <c r="K1046" i="19"/>
  <c r="M1045" i="19"/>
  <c r="L1045" i="19"/>
  <c r="K1045" i="19"/>
  <c r="M1044" i="19"/>
  <c r="L1044" i="19"/>
  <c r="K1044" i="19"/>
  <c r="M1043" i="19"/>
  <c r="L1043" i="19"/>
  <c r="K1043" i="19"/>
  <c r="M1042" i="19"/>
  <c r="L1042" i="19"/>
  <c r="K1042" i="19"/>
  <c r="M1041" i="19"/>
  <c r="L1041" i="19"/>
  <c r="K1041" i="19"/>
  <c r="M1040" i="19"/>
  <c r="L1040" i="19"/>
  <c r="K1040" i="19"/>
  <c r="M1039" i="19"/>
  <c r="L1039" i="19"/>
  <c r="K1039" i="19"/>
  <c r="M1038" i="19"/>
  <c r="L1038" i="19"/>
  <c r="K1038" i="19"/>
  <c r="M1037" i="19"/>
  <c r="L1037" i="19"/>
  <c r="K1037" i="19"/>
  <c r="M1036" i="19"/>
  <c r="L1036" i="19"/>
  <c r="K1036" i="19"/>
  <c r="M1035" i="19"/>
  <c r="L1035" i="19"/>
  <c r="K1035" i="19"/>
  <c r="M1034" i="19"/>
  <c r="L1034" i="19"/>
  <c r="K1034" i="19"/>
  <c r="M1033" i="19"/>
  <c r="L1033" i="19"/>
  <c r="K1033" i="19"/>
  <c r="M1032" i="19"/>
  <c r="L1032" i="19"/>
  <c r="K1032" i="19"/>
  <c r="M1031" i="19"/>
  <c r="L1031" i="19"/>
  <c r="K1031" i="19"/>
  <c r="M1030" i="19"/>
  <c r="L1030" i="19"/>
  <c r="K1030" i="19"/>
  <c r="M1029" i="19"/>
  <c r="L1029" i="19"/>
  <c r="K1029" i="19"/>
  <c r="M1028" i="19"/>
  <c r="L1028" i="19"/>
  <c r="K1028" i="19"/>
  <c r="M1027" i="19"/>
  <c r="L1027" i="19"/>
  <c r="K1027" i="19"/>
  <c r="M1026" i="19"/>
  <c r="L1026" i="19"/>
  <c r="K1026" i="19"/>
  <c r="M1025" i="19"/>
  <c r="L1025" i="19"/>
  <c r="K1025" i="19"/>
  <c r="M1024" i="19"/>
  <c r="L1024" i="19"/>
  <c r="K1024" i="19"/>
  <c r="M1023" i="19"/>
  <c r="L1023" i="19"/>
  <c r="K1023" i="19"/>
  <c r="M1022" i="19"/>
  <c r="L1022" i="19"/>
  <c r="K1022" i="19"/>
  <c r="M1021" i="19"/>
  <c r="L1021" i="19"/>
  <c r="K1021" i="19"/>
  <c r="M1020" i="19"/>
  <c r="L1020" i="19"/>
  <c r="K1020" i="19"/>
  <c r="M1019" i="19"/>
  <c r="L1019" i="19"/>
  <c r="K1019" i="19"/>
  <c r="M1018" i="19"/>
  <c r="L1018" i="19"/>
  <c r="K1018" i="19"/>
  <c r="M1017" i="19"/>
  <c r="L1017" i="19"/>
  <c r="K1017" i="19"/>
  <c r="M1016" i="19"/>
  <c r="L1016" i="19"/>
  <c r="K1016" i="19"/>
  <c r="M1015" i="19"/>
  <c r="L1015" i="19"/>
  <c r="K1015" i="19"/>
  <c r="M1014" i="19"/>
  <c r="L1014" i="19"/>
  <c r="K1014" i="19"/>
  <c r="M1013" i="19"/>
  <c r="L1013" i="19"/>
  <c r="K1013" i="19"/>
  <c r="M1012" i="19"/>
  <c r="L1012" i="19"/>
  <c r="K1012" i="19"/>
  <c r="M1011" i="19"/>
  <c r="L1011" i="19"/>
  <c r="K1011" i="19"/>
  <c r="M1010" i="19"/>
  <c r="L1010" i="19"/>
  <c r="K1010" i="19"/>
  <c r="M1009" i="19"/>
  <c r="L1009" i="19"/>
  <c r="K1009" i="19"/>
  <c r="M1008" i="19"/>
  <c r="L1008" i="19"/>
  <c r="K1008" i="19"/>
  <c r="M1007" i="19"/>
  <c r="L1007" i="19"/>
  <c r="K1007" i="19"/>
  <c r="M1006" i="19"/>
  <c r="L1006" i="19"/>
  <c r="K1006" i="19"/>
  <c r="M1005" i="19"/>
  <c r="L1005" i="19"/>
  <c r="K1005" i="19"/>
  <c r="M1004" i="19"/>
  <c r="L1004" i="19"/>
  <c r="K1004" i="19"/>
  <c r="M1003" i="19"/>
  <c r="L1003" i="19"/>
  <c r="K1003" i="19"/>
  <c r="M1002" i="19"/>
  <c r="L1002" i="19"/>
  <c r="K1002" i="19"/>
  <c r="M1001" i="19"/>
  <c r="L1001" i="19"/>
  <c r="K1001" i="19"/>
  <c r="M1000" i="19"/>
  <c r="L1000" i="19"/>
  <c r="K1000" i="19"/>
  <c r="M999" i="19"/>
  <c r="L999" i="19"/>
  <c r="K999" i="19"/>
  <c r="M998" i="19"/>
  <c r="L998" i="19"/>
  <c r="K998" i="19"/>
  <c r="M997" i="19"/>
  <c r="L997" i="19"/>
  <c r="K997" i="19"/>
  <c r="M996" i="19"/>
  <c r="L996" i="19"/>
  <c r="K996" i="19"/>
  <c r="M995" i="19"/>
  <c r="L995" i="19"/>
  <c r="K995" i="19"/>
  <c r="M994" i="19"/>
  <c r="L994" i="19"/>
  <c r="K994" i="19"/>
  <c r="M993" i="19"/>
  <c r="L993" i="19"/>
  <c r="K993" i="19"/>
  <c r="M992" i="19"/>
  <c r="L992" i="19"/>
  <c r="K992" i="19"/>
  <c r="M991" i="19"/>
  <c r="L991" i="19"/>
  <c r="K991" i="19"/>
  <c r="M990" i="19"/>
  <c r="L990" i="19"/>
  <c r="K990" i="19"/>
  <c r="M989" i="19"/>
  <c r="L989" i="19"/>
  <c r="K989" i="19"/>
  <c r="M988" i="19"/>
  <c r="L988" i="19"/>
  <c r="K988" i="19"/>
  <c r="M987" i="19"/>
  <c r="L987" i="19"/>
  <c r="K987" i="19"/>
  <c r="M986" i="19"/>
  <c r="L986" i="19"/>
  <c r="K986" i="19"/>
  <c r="M985" i="19"/>
  <c r="L985" i="19"/>
  <c r="K985" i="19"/>
  <c r="M984" i="19"/>
  <c r="L984" i="19"/>
  <c r="K984" i="19"/>
  <c r="M983" i="19"/>
  <c r="L983" i="19"/>
  <c r="K983" i="19"/>
  <c r="M982" i="19"/>
  <c r="L982" i="19"/>
  <c r="K982" i="19"/>
  <c r="M981" i="19"/>
  <c r="L981" i="19"/>
  <c r="K981" i="19"/>
  <c r="M980" i="19"/>
  <c r="L980" i="19"/>
  <c r="K980" i="19"/>
  <c r="M979" i="19"/>
  <c r="L979" i="19"/>
  <c r="K979" i="19"/>
  <c r="M978" i="19"/>
  <c r="L978" i="19"/>
  <c r="K978" i="19"/>
  <c r="M977" i="19"/>
  <c r="L977" i="19"/>
  <c r="K977" i="19"/>
  <c r="M976" i="19"/>
  <c r="L976" i="19"/>
  <c r="K976" i="19"/>
  <c r="M975" i="19"/>
  <c r="L975" i="19"/>
  <c r="K975" i="19"/>
  <c r="M974" i="19"/>
  <c r="L974" i="19"/>
  <c r="K974" i="19"/>
  <c r="M973" i="19"/>
  <c r="L973" i="19"/>
  <c r="K973" i="19"/>
  <c r="M972" i="19"/>
  <c r="L972" i="19"/>
  <c r="K972" i="19"/>
  <c r="M971" i="19"/>
  <c r="L971" i="19"/>
  <c r="K971" i="19"/>
  <c r="M970" i="19"/>
  <c r="L970" i="19"/>
  <c r="K970" i="19"/>
  <c r="M969" i="19"/>
  <c r="L969" i="19"/>
  <c r="K969" i="19"/>
  <c r="M968" i="19"/>
  <c r="L968" i="19"/>
  <c r="K968" i="19"/>
  <c r="M967" i="19"/>
  <c r="L967" i="19"/>
  <c r="K967" i="19"/>
  <c r="M966" i="19"/>
  <c r="L966" i="19"/>
  <c r="K966" i="19"/>
  <c r="M965" i="19"/>
  <c r="L965" i="19"/>
  <c r="K965" i="19"/>
  <c r="M964" i="19"/>
  <c r="L964" i="19"/>
  <c r="K964" i="19"/>
  <c r="M963" i="19"/>
  <c r="L963" i="19"/>
  <c r="K963" i="19"/>
  <c r="M962" i="19"/>
  <c r="L962" i="19"/>
  <c r="K962" i="19"/>
  <c r="M961" i="19"/>
  <c r="L961" i="19"/>
  <c r="K961" i="19"/>
  <c r="M960" i="19"/>
  <c r="L960" i="19"/>
  <c r="K960" i="19"/>
  <c r="M959" i="19"/>
  <c r="L959" i="19"/>
  <c r="K959" i="19"/>
  <c r="M958" i="19"/>
  <c r="L958" i="19"/>
  <c r="K958" i="19"/>
  <c r="M957" i="19"/>
  <c r="L957" i="19"/>
  <c r="K957" i="19"/>
  <c r="M956" i="19"/>
  <c r="L956" i="19"/>
  <c r="K956" i="19"/>
  <c r="M955" i="19"/>
  <c r="L955" i="19"/>
  <c r="K955" i="19"/>
  <c r="M954" i="19"/>
  <c r="L954" i="19"/>
  <c r="K954" i="19"/>
  <c r="M953" i="19"/>
  <c r="L953" i="19"/>
  <c r="K953" i="19"/>
  <c r="M952" i="19"/>
  <c r="L952" i="19"/>
  <c r="K952" i="19"/>
  <c r="M951" i="19"/>
  <c r="L951" i="19"/>
  <c r="K951" i="19"/>
  <c r="M950" i="19"/>
  <c r="L950" i="19"/>
  <c r="K950" i="19"/>
  <c r="M949" i="19"/>
  <c r="L949" i="19"/>
  <c r="K949" i="19"/>
  <c r="M948" i="19"/>
  <c r="L948" i="19"/>
  <c r="K948" i="19"/>
  <c r="M947" i="19"/>
  <c r="L947" i="19"/>
  <c r="K947" i="19"/>
  <c r="M946" i="19"/>
  <c r="L946" i="19"/>
  <c r="K946" i="19"/>
  <c r="M945" i="19"/>
  <c r="L945" i="19"/>
  <c r="K945" i="19"/>
  <c r="M944" i="19"/>
  <c r="L944" i="19"/>
  <c r="K944" i="19"/>
  <c r="M943" i="19"/>
  <c r="L943" i="19"/>
  <c r="K943" i="19"/>
  <c r="M942" i="19"/>
  <c r="L942" i="19"/>
  <c r="K942" i="19"/>
  <c r="M941" i="19"/>
  <c r="L941" i="19"/>
  <c r="K941" i="19"/>
  <c r="M940" i="19"/>
  <c r="L940" i="19"/>
  <c r="K940" i="19"/>
  <c r="M939" i="19"/>
  <c r="L939" i="19"/>
  <c r="K939" i="19"/>
  <c r="M938" i="19"/>
  <c r="L938" i="19"/>
  <c r="K938" i="19"/>
  <c r="M937" i="19"/>
  <c r="L937" i="19"/>
  <c r="K937" i="19"/>
  <c r="M936" i="19"/>
  <c r="L936" i="19"/>
  <c r="K936" i="19"/>
  <c r="M935" i="19"/>
  <c r="L935" i="19"/>
  <c r="K935" i="19"/>
  <c r="M934" i="19"/>
  <c r="L934" i="19"/>
  <c r="K934" i="19"/>
  <c r="M933" i="19"/>
  <c r="L933" i="19"/>
  <c r="K933" i="19"/>
  <c r="M932" i="19"/>
  <c r="L932" i="19"/>
  <c r="K932" i="19"/>
  <c r="M931" i="19"/>
  <c r="L931" i="19"/>
  <c r="K931" i="19"/>
  <c r="M930" i="19"/>
  <c r="L930" i="19"/>
  <c r="K930" i="19"/>
  <c r="M929" i="19"/>
  <c r="L929" i="19"/>
  <c r="K929" i="19"/>
  <c r="M928" i="19"/>
  <c r="L928" i="19"/>
  <c r="K928" i="19"/>
  <c r="M927" i="19"/>
  <c r="L927" i="19"/>
  <c r="K927" i="19"/>
  <c r="M926" i="19"/>
  <c r="L926" i="19"/>
  <c r="K926" i="19"/>
  <c r="M925" i="19"/>
  <c r="L925" i="19"/>
  <c r="K925" i="19"/>
  <c r="M924" i="19"/>
  <c r="L924" i="19"/>
  <c r="K924" i="19"/>
  <c r="M923" i="19"/>
  <c r="L923" i="19"/>
  <c r="K923" i="19"/>
  <c r="M922" i="19"/>
  <c r="L922" i="19"/>
  <c r="K922" i="19"/>
  <c r="M921" i="19"/>
  <c r="L921" i="19"/>
  <c r="K921" i="19"/>
  <c r="M920" i="19"/>
  <c r="L920" i="19"/>
  <c r="K920" i="19"/>
  <c r="M919" i="19"/>
  <c r="L919" i="19"/>
  <c r="K919" i="19"/>
  <c r="M918" i="19"/>
  <c r="L918" i="19"/>
  <c r="K918" i="19"/>
  <c r="M917" i="19"/>
  <c r="L917" i="19"/>
  <c r="K917" i="19"/>
  <c r="M916" i="19"/>
  <c r="L916" i="19"/>
  <c r="K916" i="19"/>
  <c r="M915" i="19"/>
  <c r="L915" i="19"/>
  <c r="K915" i="19"/>
  <c r="M914" i="19"/>
  <c r="L914" i="19"/>
  <c r="K914" i="19"/>
  <c r="M913" i="19"/>
  <c r="L913" i="19"/>
  <c r="K913" i="19"/>
  <c r="M912" i="19"/>
  <c r="L912" i="19"/>
  <c r="K912" i="19"/>
  <c r="M911" i="19"/>
  <c r="L911" i="19"/>
  <c r="K911" i="19"/>
  <c r="M910" i="19"/>
  <c r="L910" i="19"/>
  <c r="K910" i="19"/>
  <c r="M909" i="19"/>
  <c r="L909" i="19"/>
  <c r="K909" i="19"/>
  <c r="M908" i="19"/>
  <c r="L908" i="19"/>
  <c r="K908" i="19"/>
  <c r="M907" i="19"/>
  <c r="L907" i="19"/>
  <c r="K907" i="19"/>
  <c r="M906" i="19"/>
  <c r="L906" i="19"/>
  <c r="K906" i="19"/>
  <c r="M905" i="19"/>
  <c r="L905" i="19"/>
  <c r="K905" i="19"/>
  <c r="M904" i="19"/>
  <c r="L904" i="19"/>
  <c r="K904" i="19"/>
  <c r="M903" i="19"/>
  <c r="L903" i="19"/>
  <c r="K903" i="19"/>
  <c r="M902" i="19"/>
  <c r="L902" i="19"/>
  <c r="K902" i="19"/>
  <c r="M901" i="19"/>
  <c r="L901" i="19"/>
  <c r="K901" i="19"/>
  <c r="M900" i="19"/>
  <c r="L900" i="19"/>
  <c r="K900" i="19"/>
  <c r="M899" i="19"/>
  <c r="L899" i="19"/>
  <c r="K899" i="19"/>
  <c r="M898" i="19"/>
  <c r="L898" i="19"/>
  <c r="K898" i="19"/>
  <c r="M897" i="19"/>
  <c r="L897" i="19"/>
  <c r="K897" i="19"/>
  <c r="M896" i="19"/>
  <c r="L896" i="19"/>
  <c r="K896" i="19"/>
  <c r="M895" i="19"/>
  <c r="L895" i="19"/>
  <c r="K895" i="19"/>
  <c r="M894" i="19"/>
  <c r="L894" i="19"/>
  <c r="K894" i="19"/>
  <c r="M893" i="19"/>
  <c r="L893" i="19"/>
  <c r="K893" i="19"/>
  <c r="M892" i="19"/>
  <c r="L892" i="19"/>
  <c r="K892" i="19"/>
  <c r="M891" i="19"/>
  <c r="L891" i="19"/>
  <c r="K891" i="19"/>
  <c r="M890" i="19"/>
  <c r="L890" i="19"/>
  <c r="K890" i="19"/>
  <c r="M889" i="19"/>
  <c r="L889" i="19"/>
  <c r="K889" i="19"/>
  <c r="M888" i="19"/>
  <c r="L888" i="19"/>
  <c r="K888" i="19"/>
  <c r="M887" i="19"/>
  <c r="L887" i="19"/>
  <c r="K887" i="19"/>
  <c r="M886" i="19"/>
  <c r="L886" i="19"/>
  <c r="K886" i="19"/>
  <c r="M885" i="19"/>
  <c r="L885" i="19"/>
  <c r="K885" i="19"/>
  <c r="M884" i="19"/>
  <c r="L884" i="19"/>
  <c r="K884" i="19"/>
  <c r="M883" i="19"/>
  <c r="L883" i="19"/>
  <c r="K883" i="19"/>
  <c r="M882" i="19"/>
  <c r="L882" i="19"/>
  <c r="K882" i="19"/>
  <c r="M881" i="19"/>
  <c r="L881" i="19"/>
  <c r="K881" i="19"/>
  <c r="M880" i="19"/>
  <c r="L880" i="19"/>
  <c r="K880" i="19"/>
  <c r="M879" i="19"/>
  <c r="L879" i="19"/>
  <c r="K879" i="19"/>
  <c r="M878" i="19"/>
  <c r="L878" i="19"/>
  <c r="K878" i="19"/>
  <c r="M877" i="19"/>
  <c r="L877" i="19"/>
  <c r="K877" i="19"/>
  <c r="M876" i="19"/>
  <c r="L876" i="19"/>
  <c r="K876" i="19"/>
  <c r="M875" i="19"/>
  <c r="L875" i="19"/>
  <c r="K875" i="19"/>
  <c r="M874" i="19"/>
  <c r="L874" i="19"/>
  <c r="K874" i="19"/>
  <c r="M873" i="19"/>
  <c r="L873" i="19"/>
  <c r="K873" i="19"/>
  <c r="M872" i="19"/>
  <c r="L872" i="19"/>
  <c r="K872" i="19"/>
  <c r="M871" i="19"/>
  <c r="L871" i="19"/>
  <c r="K871" i="19"/>
  <c r="M870" i="19"/>
  <c r="L870" i="19"/>
  <c r="K870" i="19"/>
  <c r="M869" i="19"/>
  <c r="L869" i="19"/>
  <c r="K869" i="19"/>
  <c r="M868" i="19"/>
  <c r="L868" i="19"/>
  <c r="K868" i="19"/>
  <c r="M867" i="19"/>
  <c r="L867" i="19"/>
  <c r="K867" i="19"/>
  <c r="M866" i="19"/>
  <c r="L866" i="19"/>
  <c r="K866" i="19"/>
  <c r="M865" i="19"/>
  <c r="L865" i="19"/>
  <c r="K865" i="19"/>
  <c r="M864" i="19"/>
  <c r="L864" i="19"/>
  <c r="K864" i="19"/>
  <c r="M863" i="19"/>
  <c r="L863" i="19"/>
  <c r="K863" i="19"/>
  <c r="M862" i="19"/>
  <c r="L862" i="19"/>
  <c r="K862" i="19"/>
  <c r="M861" i="19"/>
  <c r="L861" i="19"/>
  <c r="K861" i="19"/>
  <c r="M860" i="19"/>
  <c r="L860" i="19"/>
  <c r="K860" i="19"/>
  <c r="M859" i="19"/>
  <c r="L859" i="19"/>
  <c r="K859" i="19"/>
  <c r="M858" i="19"/>
  <c r="L858" i="19"/>
  <c r="K858" i="19"/>
  <c r="M857" i="19"/>
  <c r="L857" i="19"/>
  <c r="K857" i="19"/>
  <c r="M856" i="19"/>
  <c r="L856" i="19"/>
  <c r="K856" i="19"/>
  <c r="M855" i="19"/>
  <c r="L855" i="19"/>
  <c r="K855" i="19"/>
  <c r="M854" i="19"/>
  <c r="L854" i="19"/>
  <c r="K854" i="19"/>
  <c r="M853" i="19"/>
  <c r="L853" i="19"/>
  <c r="K853" i="19"/>
  <c r="M852" i="19"/>
  <c r="L852" i="19"/>
  <c r="K852" i="19"/>
  <c r="M851" i="19"/>
  <c r="L851" i="19"/>
  <c r="K851" i="19"/>
  <c r="M850" i="19"/>
  <c r="L850" i="19"/>
  <c r="K850" i="19"/>
  <c r="M849" i="19"/>
  <c r="L849" i="19"/>
  <c r="K849" i="19"/>
  <c r="M848" i="19"/>
  <c r="L848" i="19"/>
  <c r="K848" i="19"/>
  <c r="M847" i="19"/>
  <c r="L847" i="19"/>
  <c r="K847" i="19"/>
  <c r="M846" i="19"/>
  <c r="L846" i="19"/>
  <c r="K846" i="19"/>
  <c r="M845" i="19"/>
  <c r="L845" i="19"/>
  <c r="K845" i="19"/>
  <c r="M844" i="19"/>
  <c r="L844" i="19"/>
  <c r="K844" i="19"/>
  <c r="M843" i="19"/>
  <c r="L843" i="19"/>
  <c r="K843" i="19"/>
  <c r="M842" i="19"/>
  <c r="L842" i="19"/>
  <c r="K842" i="19"/>
  <c r="M841" i="19"/>
  <c r="L841" i="19"/>
  <c r="K841" i="19"/>
  <c r="M840" i="19"/>
  <c r="L840" i="19"/>
  <c r="K840" i="19"/>
  <c r="M839" i="19"/>
  <c r="L839" i="19"/>
  <c r="K839" i="19"/>
  <c r="M838" i="19"/>
  <c r="L838" i="19"/>
  <c r="K838" i="19"/>
  <c r="M837" i="19"/>
  <c r="L837" i="19"/>
  <c r="K837" i="19"/>
  <c r="M836" i="19"/>
  <c r="L836" i="19"/>
  <c r="K836" i="19"/>
  <c r="M835" i="19"/>
  <c r="L835" i="19"/>
  <c r="K835" i="19"/>
  <c r="M834" i="19"/>
  <c r="L834" i="19"/>
  <c r="K834" i="19"/>
  <c r="M833" i="19"/>
  <c r="L833" i="19"/>
  <c r="K833" i="19"/>
  <c r="M832" i="19"/>
  <c r="L832" i="19"/>
  <c r="K832" i="19"/>
  <c r="M831" i="19"/>
  <c r="L831" i="19"/>
  <c r="K831" i="19"/>
  <c r="M830" i="19"/>
  <c r="L830" i="19"/>
  <c r="K830" i="19"/>
  <c r="M829" i="19"/>
  <c r="L829" i="19"/>
  <c r="K829" i="19"/>
  <c r="M828" i="19"/>
  <c r="L828" i="19"/>
  <c r="K828" i="19"/>
  <c r="M827" i="19"/>
  <c r="L827" i="19"/>
  <c r="K827" i="19"/>
  <c r="M826" i="19"/>
  <c r="L826" i="19"/>
  <c r="K826" i="19"/>
  <c r="M825" i="19"/>
  <c r="L825" i="19"/>
  <c r="K825" i="19"/>
  <c r="M824" i="19"/>
  <c r="L824" i="19"/>
  <c r="K824" i="19"/>
  <c r="M823" i="19"/>
  <c r="L823" i="19"/>
  <c r="K823" i="19"/>
  <c r="M822" i="19"/>
  <c r="L822" i="19"/>
  <c r="K822" i="19"/>
  <c r="M821" i="19"/>
  <c r="L821" i="19"/>
  <c r="K821" i="19"/>
  <c r="M820" i="19"/>
  <c r="L820" i="19"/>
  <c r="K820" i="19"/>
  <c r="M819" i="19"/>
  <c r="L819" i="19"/>
  <c r="K819" i="19"/>
  <c r="M818" i="19"/>
  <c r="L818" i="19"/>
  <c r="K818" i="19"/>
  <c r="M817" i="19"/>
  <c r="L817" i="19"/>
  <c r="K817" i="19"/>
  <c r="M816" i="19"/>
  <c r="L816" i="19"/>
  <c r="K816" i="19"/>
  <c r="M815" i="19"/>
  <c r="L815" i="19"/>
  <c r="K815" i="19"/>
  <c r="M814" i="19"/>
  <c r="L814" i="19"/>
  <c r="K814" i="19"/>
  <c r="M813" i="19"/>
  <c r="L813" i="19"/>
  <c r="K813" i="19"/>
  <c r="M812" i="19"/>
  <c r="L812" i="19"/>
  <c r="K812" i="19"/>
  <c r="M811" i="19"/>
  <c r="L811" i="19"/>
  <c r="K811" i="19"/>
  <c r="M810" i="19"/>
  <c r="L810" i="19"/>
  <c r="K810" i="19"/>
  <c r="M809" i="19"/>
  <c r="L809" i="19"/>
  <c r="K809" i="19"/>
  <c r="M808" i="19"/>
  <c r="L808" i="19"/>
  <c r="K808" i="19"/>
  <c r="M807" i="19"/>
  <c r="L807" i="19"/>
  <c r="K807" i="19"/>
  <c r="M806" i="19"/>
  <c r="L806" i="19"/>
  <c r="K806" i="19"/>
  <c r="M805" i="19"/>
  <c r="L805" i="19"/>
  <c r="K805" i="19"/>
  <c r="M804" i="19"/>
  <c r="L804" i="19"/>
  <c r="K804" i="19"/>
  <c r="M803" i="19"/>
  <c r="L803" i="19"/>
  <c r="K803" i="19"/>
  <c r="M802" i="19"/>
  <c r="L802" i="19"/>
  <c r="K802" i="19"/>
  <c r="M801" i="19"/>
  <c r="L801" i="19"/>
  <c r="K801" i="19"/>
  <c r="M800" i="19"/>
  <c r="L800" i="19"/>
  <c r="K800" i="19"/>
  <c r="M799" i="19"/>
  <c r="L799" i="19"/>
  <c r="K799" i="19"/>
  <c r="M798" i="19"/>
  <c r="L798" i="19"/>
  <c r="K798" i="19"/>
  <c r="M797" i="19"/>
  <c r="L797" i="19"/>
  <c r="K797" i="19"/>
  <c r="M796" i="19"/>
  <c r="L796" i="19"/>
  <c r="K796" i="19"/>
  <c r="M795" i="19"/>
  <c r="L795" i="19"/>
  <c r="K795" i="19"/>
  <c r="M794" i="19"/>
  <c r="L794" i="19"/>
  <c r="K794" i="19"/>
  <c r="M793" i="19"/>
  <c r="L793" i="19"/>
  <c r="K793" i="19"/>
  <c r="M792" i="19"/>
  <c r="L792" i="19"/>
  <c r="K792" i="19"/>
  <c r="M791" i="19"/>
  <c r="L791" i="19"/>
  <c r="K791" i="19"/>
  <c r="M790" i="19"/>
  <c r="L790" i="19"/>
  <c r="K790" i="19"/>
  <c r="M789" i="19"/>
  <c r="L789" i="19"/>
  <c r="K789" i="19"/>
  <c r="M788" i="19"/>
  <c r="L788" i="19"/>
  <c r="K788" i="19"/>
  <c r="M787" i="19"/>
  <c r="L787" i="19"/>
  <c r="K787" i="19"/>
  <c r="M786" i="19"/>
  <c r="L786" i="19"/>
  <c r="K786" i="19"/>
  <c r="M785" i="19"/>
  <c r="L785" i="19"/>
  <c r="K785" i="19"/>
  <c r="M784" i="19"/>
  <c r="L784" i="19"/>
  <c r="K784" i="19"/>
  <c r="M783" i="19"/>
  <c r="L783" i="19"/>
  <c r="K783" i="19"/>
  <c r="M782" i="19"/>
  <c r="L782" i="19"/>
  <c r="K782" i="19"/>
  <c r="M781" i="19"/>
  <c r="L781" i="19"/>
  <c r="K781" i="19"/>
  <c r="M780" i="19"/>
  <c r="L780" i="19"/>
  <c r="K780" i="19"/>
  <c r="M779" i="19"/>
  <c r="L779" i="19"/>
  <c r="K779" i="19"/>
  <c r="M778" i="19"/>
  <c r="L778" i="19"/>
  <c r="K778" i="19"/>
  <c r="M777" i="19"/>
  <c r="L777" i="19"/>
  <c r="K777" i="19"/>
  <c r="M776" i="19"/>
  <c r="L776" i="19"/>
  <c r="K776" i="19"/>
  <c r="M775" i="19"/>
  <c r="L775" i="19"/>
  <c r="K775" i="19"/>
  <c r="M774" i="19"/>
  <c r="L774" i="19"/>
  <c r="K774" i="19"/>
  <c r="M773" i="19"/>
  <c r="L773" i="19"/>
  <c r="K773" i="19"/>
  <c r="M772" i="19"/>
  <c r="L772" i="19"/>
  <c r="K772" i="19"/>
  <c r="M771" i="19"/>
  <c r="L771" i="19"/>
  <c r="K771" i="19"/>
  <c r="M770" i="19"/>
  <c r="L770" i="19"/>
  <c r="K770" i="19"/>
  <c r="M769" i="19"/>
  <c r="L769" i="19"/>
  <c r="K769" i="19"/>
  <c r="M768" i="19"/>
  <c r="L768" i="19"/>
  <c r="K768" i="19"/>
  <c r="M767" i="19"/>
  <c r="L767" i="19"/>
  <c r="K767" i="19"/>
  <c r="M766" i="19"/>
  <c r="L766" i="19"/>
  <c r="K766" i="19"/>
  <c r="M765" i="19"/>
  <c r="L765" i="19"/>
  <c r="K765" i="19"/>
  <c r="M764" i="19"/>
  <c r="L764" i="19"/>
  <c r="K764" i="19"/>
  <c r="M763" i="19"/>
  <c r="L763" i="19"/>
  <c r="K763" i="19"/>
  <c r="M762" i="19"/>
  <c r="L762" i="19"/>
  <c r="K762" i="19"/>
  <c r="M761" i="19"/>
  <c r="L761" i="19"/>
  <c r="K761" i="19"/>
  <c r="M760" i="19"/>
  <c r="L760" i="19"/>
  <c r="K760" i="19"/>
  <c r="M759" i="19"/>
  <c r="L759" i="19"/>
  <c r="K759" i="19"/>
  <c r="M758" i="19"/>
  <c r="L758" i="19"/>
  <c r="K758" i="19"/>
  <c r="M757" i="19"/>
  <c r="L757" i="19"/>
  <c r="K757" i="19"/>
  <c r="M756" i="19"/>
  <c r="L756" i="19"/>
  <c r="K756" i="19"/>
  <c r="M755" i="19"/>
  <c r="L755" i="19"/>
  <c r="K755" i="19"/>
  <c r="M754" i="19"/>
  <c r="L754" i="19"/>
  <c r="K754" i="19"/>
  <c r="M753" i="19"/>
  <c r="L753" i="19"/>
  <c r="K753" i="19"/>
  <c r="M752" i="19"/>
  <c r="L752" i="19"/>
  <c r="K752" i="19"/>
  <c r="M751" i="19"/>
  <c r="L751" i="19"/>
  <c r="K751" i="19"/>
  <c r="M750" i="19"/>
  <c r="L750" i="19"/>
  <c r="K750" i="19"/>
  <c r="M749" i="19"/>
  <c r="L749" i="19"/>
  <c r="K749" i="19"/>
  <c r="M748" i="19"/>
  <c r="L748" i="19"/>
  <c r="K748" i="19"/>
  <c r="M747" i="19"/>
  <c r="L747" i="19"/>
  <c r="K747" i="19"/>
  <c r="M746" i="19"/>
  <c r="L746" i="19"/>
  <c r="K746" i="19"/>
  <c r="M745" i="19"/>
  <c r="L745" i="19"/>
  <c r="K745" i="19"/>
  <c r="M744" i="19"/>
  <c r="L744" i="19"/>
  <c r="K744" i="19"/>
  <c r="M743" i="19"/>
  <c r="L743" i="19"/>
  <c r="K743" i="19"/>
  <c r="M742" i="19"/>
  <c r="L742" i="19"/>
  <c r="K742" i="19"/>
  <c r="M741" i="19"/>
  <c r="L741" i="19"/>
  <c r="K741" i="19"/>
  <c r="M740" i="19"/>
  <c r="L740" i="19"/>
  <c r="K740" i="19"/>
  <c r="M739" i="19"/>
  <c r="L739" i="19"/>
  <c r="K739" i="19"/>
  <c r="M738" i="19"/>
  <c r="L738" i="19"/>
  <c r="K738" i="19"/>
  <c r="M737" i="19"/>
  <c r="L737" i="19"/>
  <c r="K737" i="19"/>
  <c r="M736" i="19"/>
  <c r="L736" i="19"/>
  <c r="K736" i="19"/>
  <c r="M735" i="19"/>
  <c r="L735" i="19"/>
  <c r="K735" i="19"/>
  <c r="M734" i="19"/>
  <c r="L734" i="19"/>
  <c r="K734" i="19"/>
  <c r="M733" i="19"/>
  <c r="L733" i="19"/>
  <c r="K733" i="19"/>
  <c r="M732" i="19"/>
  <c r="L732" i="19"/>
  <c r="K732" i="19"/>
  <c r="M731" i="19"/>
  <c r="L731" i="19"/>
  <c r="K731" i="19"/>
  <c r="M730" i="19"/>
  <c r="L730" i="19"/>
  <c r="K730" i="19"/>
  <c r="M729" i="19"/>
  <c r="L729" i="19"/>
  <c r="K729" i="19"/>
  <c r="M728" i="19"/>
  <c r="L728" i="19"/>
  <c r="K728" i="19"/>
  <c r="M727" i="19"/>
  <c r="L727" i="19"/>
  <c r="K727" i="19"/>
  <c r="M726" i="19"/>
  <c r="L726" i="19"/>
  <c r="K726" i="19"/>
  <c r="M725" i="19"/>
  <c r="L725" i="19"/>
  <c r="K725" i="19"/>
  <c r="M724" i="19"/>
  <c r="L724" i="19"/>
  <c r="K724" i="19"/>
  <c r="M723" i="19"/>
  <c r="L723" i="19"/>
  <c r="K723" i="19"/>
  <c r="M722" i="19"/>
  <c r="L722" i="19"/>
  <c r="K722" i="19"/>
  <c r="M721" i="19"/>
  <c r="L721" i="19"/>
  <c r="K721" i="19"/>
  <c r="M720" i="19"/>
  <c r="L720" i="19"/>
  <c r="K720" i="19"/>
  <c r="M719" i="19"/>
  <c r="L719" i="19"/>
  <c r="K719" i="19"/>
  <c r="M718" i="19"/>
  <c r="L718" i="19"/>
  <c r="K718" i="19"/>
  <c r="M717" i="19"/>
  <c r="L717" i="19"/>
  <c r="K717" i="19"/>
  <c r="M716" i="19"/>
  <c r="L716" i="19"/>
  <c r="K716" i="19"/>
  <c r="M715" i="19"/>
  <c r="L715" i="19"/>
  <c r="K715" i="19"/>
  <c r="M714" i="19"/>
  <c r="L714" i="19"/>
  <c r="K714" i="19"/>
  <c r="M713" i="19"/>
  <c r="L713" i="19"/>
  <c r="K713" i="19"/>
  <c r="M712" i="19"/>
  <c r="L712" i="19"/>
  <c r="K712" i="19"/>
  <c r="M711" i="19"/>
  <c r="L711" i="19"/>
  <c r="K711" i="19"/>
  <c r="M710" i="19"/>
  <c r="L710" i="19"/>
  <c r="K710" i="19"/>
  <c r="M709" i="19"/>
  <c r="L709" i="19"/>
  <c r="K709" i="19"/>
  <c r="M708" i="19"/>
  <c r="L708" i="19"/>
  <c r="K708" i="19"/>
  <c r="M707" i="19"/>
  <c r="L707" i="19"/>
  <c r="K707" i="19"/>
  <c r="M706" i="19"/>
  <c r="L706" i="19"/>
  <c r="K706" i="19"/>
  <c r="M705" i="19"/>
  <c r="L705" i="19"/>
  <c r="K705" i="19"/>
  <c r="M704" i="19"/>
  <c r="L704" i="19"/>
  <c r="K704" i="19"/>
  <c r="M703" i="19"/>
  <c r="L703" i="19"/>
  <c r="K703" i="19"/>
  <c r="M702" i="19"/>
  <c r="L702" i="19"/>
  <c r="K702" i="19"/>
  <c r="M701" i="19"/>
  <c r="L701" i="19"/>
  <c r="K701" i="19"/>
  <c r="M700" i="19"/>
  <c r="L700" i="19"/>
  <c r="K700" i="19"/>
  <c r="M699" i="19"/>
  <c r="L699" i="19"/>
  <c r="K699" i="19"/>
  <c r="M698" i="19"/>
  <c r="L698" i="19"/>
  <c r="K698" i="19"/>
  <c r="M697" i="19"/>
  <c r="L697" i="19"/>
  <c r="K697" i="19"/>
  <c r="M696" i="19"/>
  <c r="L696" i="19"/>
  <c r="K696" i="19"/>
  <c r="M695" i="19"/>
  <c r="L695" i="19"/>
  <c r="K695" i="19"/>
  <c r="M694" i="19"/>
  <c r="L694" i="19"/>
  <c r="K694" i="19"/>
  <c r="M693" i="19"/>
  <c r="L693" i="19"/>
  <c r="K693" i="19"/>
  <c r="M692" i="19"/>
  <c r="L692" i="19"/>
  <c r="K692" i="19"/>
  <c r="M691" i="19"/>
  <c r="L691" i="19"/>
  <c r="K691" i="19"/>
  <c r="M690" i="19"/>
  <c r="L690" i="19"/>
  <c r="K690" i="19"/>
  <c r="M689" i="19"/>
  <c r="L689" i="19"/>
  <c r="K689" i="19"/>
  <c r="M688" i="19"/>
  <c r="L688" i="19"/>
  <c r="K688" i="19"/>
  <c r="M687" i="19"/>
  <c r="L687" i="19"/>
  <c r="K687" i="19"/>
  <c r="M686" i="19"/>
  <c r="L686" i="19"/>
  <c r="K686" i="19"/>
  <c r="M685" i="19"/>
  <c r="L685" i="19"/>
  <c r="K685" i="19"/>
  <c r="M684" i="19"/>
  <c r="L684" i="19"/>
  <c r="K684" i="19"/>
  <c r="M683" i="19"/>
  <c r="L683" i="19"/>
  <c r="K683" i="19"/>
  <c r="M682" i="19"/>
  <c r="L682" i="19"/>
  <c r="K682" i="19"/>
  <c r="M681" i="19"/>
  <c r="L681" i="19"/>
  <c r="K681" i="19"/>
  <c r="M680" i="19"/>
  <c r="L680" i="19"/>
  <c r="K680" i="19"/>
  <c r="M679" i="19"/>
  <c r="L679" i="19"/>
  <c r="K679" i="19"/>
  <c r="M678" i="19"/>
  <c r="L678" i="19"/>
  <c r="K678" i="19"/>
  <c r="M677" i="19"/>
  <c r="L677" i="19"/>
  <c r="K677" i="19"/>
  <c r="M676" i="19"/>
  <c r="L676" i="19"/>
  <c r="K676" i="19"/>
  <c r="M675" i="19"/>
  <c r="L675" i="19"/>
  <c r="K675" i="19"/>
  <c r="M674" i="19"/>
  <c r="L674" i="19"/>
  <c r="K674" i="19"/>
  <c r="M673" i="19"/>
  <c r="L673" i="19"/>
  <c r="K673" i="19"/>
  <c r="M672" i="19"/>
  <c r="L672" i="19"/>
  <c r="K672" i="19"/>
  <c r="M671" i="19"/>
  <c r="L671" i="19"/>
  <c r="K671" i="19"/>
  <c r="M670" i="19"/>
  <c r="L670" i="19"/>
  <c r="K670" i="19"/>
  <c r="M669" i="19"/>
  <c r="L669" i="19"/>
  <c r="K669" i="19"/>
  <c r="M668" i="19"/>
  <c r="L668" i="19"/>
  <c r="K668" i="19"/>
  <c r="M667" i="19"/>
  <c r="L667" i="19"/>
  <c r="K667" i="19"/>
  <c r="M666" i="19"/>
  <c r="L666" i="19"/>
  <c r="K666" i="19"/>
  <c r="M665" i="19"/>
  <c r="L665" i="19"/>
  <c r="K665" i="19"/>
  <c r="M664" i="19"/>
  <c r="L664" i="19"/>
  <c r="K664" i="19"/>
  <c r="M663" i="19"/>
  <c r="L663" i="19"/>
  <c r="K663" i="19"/>
  <c r="M662" i="19"/>
  <c r="L662" i="19"/>
  <c r="K662" i="19"/>
  <c r="M661" i="19"/>
  <c r="L661" i="19"/>
  <c r="K661" i="19"/>
  <c r="M660" i="19"/>
  <c r="L660" i="19"/>
  <c r="K660" i="19"/>
  <c r="M659" i="19"/>
  <c r="L659" i="19"/>
  <c r="K659" i="19"/>
  <c r="M658" i="19"/>
  <c r="L658" i="19"/>
  <c r="K658" i="19"/>
  <c r="M657" i="19"/>
  <c r="L657" i="19"/>
  <c r="K657" i="19"/>
  <c r="M656" i="19"/>
  <c r="L656" i="19"/>
  <c r="K656" i="19"/>
  <c r="M655" i="19"/>
  <c r="L655" i="19"/>
  <c r="K655" i="19"/>
  <c r="M654" i="19"/>
  <c r="L654" i="19"/>
  <c r="K654" i="19"/>
  <c r="M653" i="19"/>
  <c r="L653" i="19"/>
  <c r="K653" i="19"/>
  <c r="M652" i="19"/>
  <c r="L652" i="19"/>
  <c r="K652" i="19"/>
  <c r="M651" i="19"/>
  <c r="L651" i="19"/>
  <c r="K651" i="19"/>
  <c r="M650" i="19"/>
  <c r="L650" i="19"/>
  <c r="K650" i="19"/>
  <c r="M649" i="19"/>
  <c r="L649" i="19"/>
  <c r="K649" i="19"/>
  <c r="M648" i="19"/>
  <c r="L648" i="19"/>
  <c r="K648" i="19"/>
  <c r="M647" i="19"/>
  <c r="L647" i="19"/>
  <c r="K647" i="19"/>
  <c r="M646" i="19"/>
  <c r="L646" i="19"/>
  <c r="K646" i="19"/>
  <c r="M645" i="19"/>
  <c r="L645" i="19"/>
  <c r="K645" i="19"/>
  <c r="M644" i="19"/>
  <c r="L644" i="19"/>
  <c r="K644" i="19"/>
  <c r="M643" i="19"/>
  <c r="L643" i="19"/>
  <c r="K643" i="19"/>
  <c r="M642" i="19"/>
  <c r="L642" i="19"/>
  <c r="K642" i="19"/>
  <c r="M641" i="19"/>
  <c r="L641" i="19"/>
  <c r="K641" i="19"/>
  <c r="M640" i="19"/>
  <c r="L640" i="19"/>
  <c r="K640" i="19"/>
  <c r="M639" i="19"/>
  <c r="L639" i="19"/>
  <c r="K639" i="19"/>
  <c r="M638" i="19"/>
  <c r="L638" i="19"/>
  <c r="K638" i="19"/>
  <c r="M637" i="19"/>
  <c r="L637" i="19"/>
  <c r="K637" i="19"/>
  <c r="M636" i="19"/>
  <c r="L636" i="19"/>
  <c r="K636" i="19"/>
  <c r="M635" i="19"/>
  <c r="L635" i="19"/>
  <c r="K635" i="19"/>
  <c r="M634" i="19"/>
  <c r="L634" i="19"/>
  <c r="K634" i="19"/>
  <c r="M633" i="19"/>
  <c r="L633" i="19"/>
  <c r="K633" i="19"/>
  <c r="M632" i="19"/>
  <c r="L632" i="19"/>
  <c r="K632" i="19"/>
  <c r="M631" i="19"/>
  <c r="L631" i="19"/>
  <c r="K631" i="19"/>
  <c r="M630" i="19"/>
  <c r="L630" i="19"/>
  <c r="K630" i="19"/>
  <c r="M629" i="19"/>
  <c r="L629" i="19"/>
  <c r="K629" i="19"/>
  <c r="M628" i="19"/>
  <c r="L628" i="19"/>
  <c r="K628" i="19"/>
  <c r="M627" i="19"/>
  <c r="L627" i="19"/>
  <c r="K627" i="19"/>
  <c r="M626" i="19"/>
  <c r="L626" i="19"/>
  <c r="K626" i="19"/>
  <c r="M625" i="19"/>
  <c r="L625" i="19"/>
  <c r="K625" i="19"/>
  <c r="M624" i="19"/>
  <c r="L624" i="19"/>
  <c r="K624" i="19"/>
  <c r="M623" i="19"/>
  <c r="L623" i="19"/>
  <c r="K623" i="19"/>
  <c r="M622" i="19"/>
  <c r="L622" i="19"/>
  <c r="K622" i="19"/>
  <c r="M621" i="19"/>
  <c r="L621" i="19"/>
  <c r="K621" i="19"/>
  <c r="M620" i="19"/>
  <c r="L620" i="19"/>
  <c r="K620" i="19"/>
  <c r="M619" i="19"/>
  <c r="L619" i="19"/>
  <c r="K619" i="19"/>
  <c r="M618" i="19"/>
  <c r="L618" i="19"/>
  <c r="K618" i="19"/>
  <c r="M617" i="19"/>
  <c r="L617" i="19"/>
  <c r="K617" i="19"/>
  <c r="M616" i="19"/>
  <c r="L616" i="19"/>
  <c r="K616" i="19"/>
  <c r="M615" i="19"/>
  <c r="L615" i="19"/>
  <c r="K615" i="19"/>
  <c r="M614" i="19"/>
  <c r="L614" i="19"/>
  <c r="K614" i="19"/>
  <c r="M613" i="19"/>
  <c r="L613" i="19"/>
  <c r="K613" i="19"/>
  <c r="M612" i="19"/>
  <c r="L612" i="19"/>
  <c r="K612" i="19"/>
  <c r="M611" i="19"/>
  <c r="L611" i="19"/>
  <c r="K611" i="19"/>
  <c r="M610" i="19"/>
  <c r="L610" i="19"/>
  <c r="K610" i="19"/>
  <c r="M609" i="19"/>
  <c r="L609" i="19"/>
  <c r="K609" i="19"/>
  <c r="M608" i="19"/>
  <c r="L608" i="19"/>
  <c r="K608" i="19"/>
  <c r="M607" i="19"/>
  <c r="L607" i="19"/>
  <c r="K607" i="19"/>
  <c r="M606" i="19"/>
  <c r="L606" i="19"/>
  <c r="K606" i="19"/>
  <c r="M605" i="19"/>
  <c r="L605" i="19"/>
  <c r="K605" i="19"/>
  <c r="M604" i="19"/>
  <c r="L604" i="19"/>
  <c r="K604" i="19"/>
  <c r="M603" i="19"/>
  <c r="L603" i="19"/>
  <c r="K603" i="19"/>
  <c r="M602" i="19"/>
  <c r="L602" i="19"/>
  <c r="K602" i="19"/>
  <c r="M601" i="19"/>
  <c r="L601" i="19"/>
  <c r="K601" i="19"/>
  <c r="M600" i="19"/>
  <c r="L600" i="19"/>
  <c r="K600" i="19"/>
  <c r="M599" i="19"/>
  <c r="L599" i="19"/>
  <c r="K599" i="19"/>
  <c r="M598" i="19"/>
  <c r="L598" i="19"/>
  <c r="K598" i="19"/>
  <c r="M597" i="19"/>
  <c r="L597" i="19"/>
  <c r="K597" i="19"/>
  <c r="M596" i="19"/>
  <c r="L596" i="19"/>
  <c r="K596" i="19"/>
  <c r="M595" i="19"/>
  <c r="L595" i="19"/>
  <c r="K595" i="19"/>
  <c r="M594" i="19"/>
  <c r="L594" i="19"/>
  <c r="K594" i="19"/>
  <c r="M593" i="19"/>
  <c r="L593" i="19"/>
  <c r="K593" i="19"/>
  <c r="M592" i="19"/>
  <c r="L592" i="19"/>
  <c r="K592" i="19"/>
  <c r="M591" i="19"/>
  <c r="L591" i="19"/>
  <c r="K591" i="19"/>
  <c r="M590" i="19"/>
  <c r="L590" i="19"/>
  <c r="K590" i="19"/>
  <c r="M589" i="19"/>
  <c r="L589" i="19"/>
  <c r="K589" i="19"/>
  <c r="M588" i="19"/>
  <c r="L588" i="19"/>
  <c r="K588" i="19"/>
  <c r="M587" i="19"/>
  <c r="L587" i="19"/>
  <c r="K587" i="19"/>
  <c r="M586" i="19"/>
  <c r="L586" i="19"/>
  <c r="K586" i="19"/>
  <c r="M585" i="19"/>
  <c r="L585" i="19"/>
  <c r="K585" i="19"/>
  <c r="M584" i="19"/>
  <c r="L584" i="19"/>
  <c r="K584" i="19"/>
  <c r="M583" i="19"/>
  <c r="L583" i="19"/>
  <c r="K583" i="19"/>
  <c r="M582" i="19"/>
  <c r="L582" i="19"/>
  <c r="K582" i="19"/>
  <c r="M581" i="19"/>
  <c r="L581" i="19"/>
  <c r="K581" i="19"/>
  <c r="M580" i="19"/>
  <c r="L580" i="19"/>
  <c r="K580" i="19"/>
  <c r="M579" i="19"/>
  <c r="L579" i="19"/>
  <c r="K579" i="19"/>
  <c r="M578" i="19"/>
  <c r="L578" i="19"/>
  <c r="K578" i="19"/>
  <c r="M577" i="19"/>
  <c r="L577" i="19"/>
  <c r="K577" i="19"/>
  <c r="M576" i="19"/>
  <c r="L576" i="19"/>
  <c r="K576" i="19"/>
  <c r="M575" i="19"/>
  <c r="L575" i="19"/>
  <c r="K575" i="19"/>
  <c r="M574" i="19"/>
  <c r="L574" i="19"/>
  <c r="K574" i="19"/>
  <c r="M573" i="19"/>
  <c r="L573" i="19"/>
  <c r="K573" i="19"/>
  <c r="M572" i="19"/>
  <c r="L572" i="19"/>
  <c r="K572" i="19"/>
  <c r="M571" i="19"/>
  <c r="L571" i="19"/>
  <c r="K571" i="19"/>
  <c r="M570" i="19"/>
  <c r="L570" i="19"/>
  <c r="K570" i="19"/>
  <c r="M569" i="19"/>
  <c r="L569" i="19"/>
  <c r="K569" i="19"/>
  <c r="M568" i="19"/>
  <c r="L568" i="19"/>
  <c r="K568" i="19"/>
  <c r="M567" i="19"/>
  <c r="L567" i="19"/>
  <c r="K567" i="19"/>
  <c r="M566" i="19"/>
  <c r="L566" i="19"/>
  <c r="K566" i="19"/>
  <c r="M565" i="19"/>
  <c r="L565" i="19"/>
  <c r="K565" i="19"/>
  <c r="M564" i="19"/>
  <c r="L564" i="19"/>
  <c r="K564" i="19"/>
  <c r="M563" i="19"/>
  <c r="L563" i="19"/>
  <c r="K563" i="19"/>
  <c r="M562" i="19"/>
  <c r="L562" i="19"/>
  <c r="K562" i="19"/>
  <c r="M561" i="19"/>
  <c r="L561" i="19"/>
  <c r="K561" i="19"/>
  <c r="M560" i="19"/>
  <c r="L560" i="19"/>
  <c r="K560" i="19"/>
  <c r="M559" i="19"/>
  <c r="L559" i="19"/>
  <c r="K559" i="19"/>
  <c r="M558" i="19"/>
  <c r="L558" i="19"/>
  <c r="K558" i="19"/>
  <c r="M557" i="19"/>
  <c r="L557" i="19"/>
  <c r="K557" i="19"/>
  <c r="M556" i="19"/>
  <c r="L556" i="19"/>
  <c r="K556" i="19"/>
  <c r="M555" i="19"/>
  <c r="L555" i="19"/>
  <c r="K555" i="19"/>
  <c r="M554" i="19"/>
  <c r="L554" i="19"/>
  <c r="K554" i="19"/>
  <c r="M553" i="19"/>
  <c r="L553" i="19"/>
  <c r="K553" i="19"/>
  <c r="M552" i="19"/>
  <c r="L552" i="19"/>
  <c r="K552" i="19"/>
  <c r="M551" i="19"/>
  <c r="L551" i="19"/>
  <c r="K551" i="19"/>
  <c r="M550" i="19"/>
  <c r="L550" i="19"/>
  <c r="K550" i="19"/>
  <c r="M549" i="19"/>
  <c r="L549" i="19"/>
  <c r="K549" i="19"/>
  <c r="M548" i="19"/>
  <c r="L548" i="19"/>
  <c r="K548" i="19"/>
  <c r="M547" i="19"/>
  <c r="L547" i="19"/>
  <c r="K547" i="19"/>
  <c r="M546" i="19"/>
  <c r="L546" i="19"/>
  <c r="K546" i="19"/>
  <c r="M545" i="19"/>
  <c r="L545" i="19"/>
  <c r="K545" i="19"/>
  <c r="M544" i="19"/>
  <c r="L544" i="19"/>
  <c r="K544" i="19"/>
  <c r="M543" i="19"/>
  <c r="L543" i="19"/>
  <c r="K543" i="19"/>
  <c r="M542" i="19"/>
  <c r="L542" i="19"/>
  <c r="K542" i="19"/>
  <c r="M541" i="19"/>
  <c r="L541" i="19"/>
  <c r="K541" i="19"/>
  <c r="M540" i="19"/>
  <c r="L540" i="19"/>
  <c r="K540" i="19"/>
  <c r="M539" i="19"/>
  <c r="L539" i="19"/>
  <c r="K539" i="19"/>
  <c r="M538" i="19"/>
  <c r="L538" i="19"/>
  <c r="K538" i="19"/>
  <c r="M537" i="19"/>
  <c r="L537" i="19"/>
  <c r="K537" i="19"/>
  <c r="M536" i="19"/>
  <c r="L536" i="19"/>
  <c r="K536" i="19"/>
  <c r="M535" i="19"/>
  <c r="L535" i="19"/>
  <c r="K535" i="19"/>
  <c r="M534" i="19"/>
  <c r="L534" i="19"/>
  <c r="K534" i="19"/>
  <c r="M533" i="19"/>
  <c r="L533" i="19"/>
  <c r="K533" i="19"/>
  <c r="M532" i="19"/>
  <c r="L532" i="19"/>
  <c r="K532" i="19"/>
  <c r="M531" i="19"/>
  <c r="L531" i="19"/>
  <c r="K531" i="19"/>
  <c r="M530" i="19"/>
  <c r="L530" i="19"/>
  <c r="K530" i="19"/>
  <c r="M529" i="19"/>
  <c r="L529" i="19"/>
  <c r="K529" i="19"/>
  <c r="M528" i="19"/>
  <c r="L528" i="19"/>
  <c r="K528" i="19"/>
  <c r="M527" i="19"/>
  <c r="L527" i="19"/>
  <c r="K527" i="19"/>
  <c r="M526" i="19"/>
  <c r="L526" i="19"/>
  <c r="K526" i="19"/>
  <c r="M525" i="19"/>
  <c r="L525" i="19"/>
  <c r="K525" i="19"/>
  <c r="M524" i="19"/>
  <c r="L524" i="19"/>
  <c r="K524" i="19"/>
  <c r="M523" i="19"/>
  <c r="L523" i="19"/>
  <c r="K523" i="19"/>
  <c r="M522" i="19"/>
  <c r="L522" i="19"/>
  <c r="K522" i="19"/>
  <c r="M521" i="19"/>
  <c r="L521" i="19"/>
  <c r="K521" i="19"/>
  <c r="M520" i="19"/>
  <c r="L520" i="19"/>
  <c r="K520" i="19"/>
  <c r="M519" i="19"/>
  <c r="L519" i="19"/>
  <c r="K519" i="19"/>
  <c r="M518" i="19"/>
  <c r="L518" i="19"/>
  <c r="K518" i="19"/>
  <c r="M517" i="19"/>
  <c r="L517" i="19"/>
  <c r="K517" i="19"/>
  <c r="M516" i="19"/>
  <c r="L516" i="19"/>
  <c r="K516" i="19"/>
  <c r="M515" i="19"/>
  <c r="L515" i="19"/>
  <c r="K515" i="19"/>
  <c r="M514" i="19"/>
  <c r="L514" i="19"/>
  <c r="K514" i="19"/>
  <c r="M513" i="19"/>
  <c r="L513" i="19"/>
  <c r="K513" i="19"/>
  <c r="M512" i="19"/>
  <c r="L512" i="19"/>
  <c r="K512" i="19"/>
  <c r="M511" i="19"/>
  <c r="L511" i="19"/>
  <c r="K511" i="19"/>
  <c r="M510" i="19"/>
  <c r="L510" i="19"/>
  <c r="K510" i="19"/>
  <c r="M509" i="19"/>
  <c r="L509" i="19"/>
  <c r="K509" i="19"/>
  <c r="M508" i="19"/>
  <c r="L508" i="19"/>
  <c r="K508" i="19"/>
  <c r="M507" i="19"/>
  <c r="L507" i="19"/>
  <c r="K507" i="19"/>
  <c r="M506" i="19"/>
  <c r="L506" i="19"/>
  <c r="K506" i="19"/>
  <c r="M505" i="19"/>
  <c r="L505" i="19"/>
  <c r="K505" i="19"/>
  <c r="M504" i="19"/>
  <c r="L504" i="19"/>
  <c r="K504" i="19"/>
  <c r="M503" i="19"/>
  <c r="L503" i="19"/>
  <c r="K503" i="19"/>
  <c r="M502" i="19"/>
  <c r="L502" i="19"/>
  <c r="K502" i="19"/>
  <c r="M501" i="19"/>
  <c r="L501" i="19"/>
  <c r="K501" i="19"/>
  <c r="M500" i="19"/>
  <c r="L500" i="19"/>
  <c r="K500" i="19"/>
  <c r="M499" i="19"/>
  <c r="L499" i="19"/>
  <c r="K499" i="19"/>
  <c r="M498" i="19"/>
  <c r="L498" i="19"/>
  <c r="K498" i="19"/>
  <c r="M497" i="19"/>
  <c r="L497" i="19"/>
  <c r="K497" i="19"/>
  <c r="M496" i="19"/>
  <c r="L496" i="19"/>
  <c r="K496" i="19"/>
  <c r="M495" i="19"/>
  <c r="L495" i="19"/>
  <c r="K495" i="19"/>
  <c r="M494" i="19"/>
  <c r="L494" i="19"/>
  <c r="K494" i="19"/>
  <c r="M493" i="19"/>
  <c r="L493" i="19"/>
  <c r="K493" i="19"/>
  <c r="M492" i="19"/>
  <c r="L492" i="19"/>
  <c r="K492" i="19"/>
  <c r="M491" i="19"/>
  <c r="L491" i="19"/>
  <c r="K491" i="19"/>
  <c r="M490" i="19"/>
  <c r="L490" i="19"/>
  <c r="K490" i="19"/>
  <c r="M489" i="19"/>
  <c r="L489" i="19"/>
  <c r="K489" i="19"/>
  <c r="M488" i="19"/>
  <c r="L488" i="19"/>
  <c r="K488" i="19"/>
  <c r="M487" i="19"/>
  <c r="L487" i="19"/>
  <c r="K487" i="19"/>
  <c r="M486" i="19"/>
  <c r="L486" i="19"/>
  <c r="K486" i="19"/>
  <c r="M485" i="19"/>
  <c r="L485" i="19"/>
  <c r="K485" i="19"/>
  <c r="M484" i="19"/>
  <c r="L484" i="19"/>
  <c r="K484" i="19"/>
  <c r="M483" i="19"/>
  <c r="L483" i="19"/>
  <c r="K483" i="19"/>
  <c r="M482" i="19"/>
  <c r="L482" i="19"/>
  <c r="K482" i="19"/>
  <c r="M481" i="19"/>
  <c r="L481" i="19"/>
  <c r="K481" i="19"/>
  <c r="M480" i="19"/>
  <c r="L480" i="19"/>
  <c r="K480" i="19"/>
  <c r="M479" i="19"/>
  <c r="L479" i="19"/>
  <c r="K479" i="19"/>
  <c r="M478" i="19"/>
  <c r="L478" i="19"/>
  <c r="K478" i="19"/>
  <c r="M477" i="19"/>
  <c r="L477" i="19"/>
  <c r="K477" i="19"/>
  <c r="M476" i="19"/>
  <c r="L476" i="19"/>
  <c r="K476" i="19"/>
  <c r="M475" i="19"/>
  <c r="L475" i="19"/>
  <c r="K475" i="19"/>
  <c r="M474" i="19"/>
  <c r="L474" i="19"/>
  <c r="K474" i="19"/>
  <c r="M473" i="19"/>
  <c r="L473" i="19"/>
  <c r="K473" i="19"/>
  <c r="M472" i="19"/>
  <c r="L472" i="19"/>
  <c r="K472" i="19"/>
  <c r="M471" i="19"/>
  <c r="L471" i="19"/>
  <c r="K471" i="19"/>
  <c r="M470" i="19"/>
  <c r="L470" i="19"/>
  <c r="K470" i="19"/>
  <c r="M469" i="19"/>
  <c r="L469" i="19"/>
  <c r="K469" i="19"/>
  <c r="M468" i="19"/>
  <c r="L468" i="19"/>
  <c r="K468" i="19"/>
  <c r="M467" i="19"/>
  <c r="L467" i="19"/>
  <c r="K467" i="19"/>
  <c r="M466" i="19"/>
  <c r="L466" i="19"/>
  <c r="K466" i="19"/>
  <c r="M465" i="19"/>
  <c r="L465" i="19"/>
  <c r="K465" i="19"/>
  <c r="M464" i="19"/>
  <c r="L464" i="19"/>
  <c r="K464" i="19"/>
  <c r="M463" i="19"/>
  <c r="L463" i="19"/>
  <c r="K463" i="19"/>
  <c r="M462" i="19"/>
  <c r="L462" i="19"/>
  <c r="K462" i="19"/>
  <c r="M461" i="19"/>
  <c r="L461" i="19"/>
  <c r="K461" i="19"/>
  <c r="M460" i="19"/>
  <c r="L460" i="19"/>
  <c r="K460" i="19"/>
  <c r="M459" i="19"/>
  <c r="L459" i="19"/>
  <c r="K459" i="19"/>
  <c r="M458" i="19"/>
  <c r="L458" i="19"/>
  <c r="K458" i="19"/>
  <c r="M457" i="19"/>
  <c r="L457" i="19"/>
  <c r="K457" i="19"/>
  <c r="M456" i="19"/>
  <c r="L456" i="19"/>
  <c r="K456" i="19"/>
  <c r="M455" i="19"/>
  <c r="L455" i="19"/>
  <c r="K455" i="19"/>
  <c r="M454" i="19"/>
  <c r="L454" i="19"/>
  <c r="K454" i="19"/>
  <c r="M453" i="19"/>
  <c r="L453" i="19"/>
  <c r="K453" i="19"/>
  <c r="M452" i="19"/>
  <c r="L452" i="19"/>
  <c r="K452" i="19"/>
  <c r="M451" i="19"/>
  <c r="L451" i="19"/>
  <c r="K451" i="19"/>
  <c r="M450" i="19"/>
  <c r="L450" i="19"/>
  <c r="K450" i="19"/>
  <c r="M449" i="19"/>
  <c r="L449" i="19"/>
  <c r="K449" i="19"/>
  <c r="M448" i="19"/>
  <c r="L448" i="19"/>
  <c r="K448" i="19"/>
  <c r="M447" i="19"/>
  <c r="L447" i="19"/>
  <c r="K447" i="19"/>
  <c r="M446" i="19"/>
  <c r="L446" i="19"/>
  <c r="K446" i="19"/>
  <c r="M445" i="19"/>
  <c r="L445" i="19"/>
  <c r="K445" i="19"/>
  <c r="M444" i="19"/>
  <c r="L444" i="19"/>
  <c r="K444" i="19"/>
  <c r="M443" i="19"/>
  <c r="L443" i="19"/>
  <c r="K443" i="19"/>
  <c r="M442" i="19"/>
  <c r="L442" i="19"/>
  <c r="K442" i="19"/>
  <c r="M441" i="19"/>
  <c r="L441" i="19"/>
  <c r="K441" i="19"/>
  <c r="M440" i="19"/>
  <c r="L440" i="19"/>
  <c r="K440" i="19"/>
  <c r="M439" i="19"/>
  <c r="L439" i="19"/>
  <c r="K439" i="19"/>
  <c r="M438" i="19"/>
  <c r="L438" i="19"/>
  <c r="K438" i="19"/>
  <c r="M437" i="19"/>
  <c r="L437" i="19"/>
  <c r="K437" i="19"/>
  <c r="M436" i="19"/>
  <c r="L436" i="19"/>
  <c r="K436" i="19"/>
  <c r="M435" i="19"/>
  <c r="L435" i="19"/>
  <c r="K435" i="19"/>
  <c r="M434" i="19"/>
  <c r="L434" i="19"/>
  <c r="K434" i="19"/>
  <c r="M433" i="19"/>
  <c r="L433" i="19"/>
  <c r="K433" i="19"/>
  <c r="M432" i="19"/>
  <c r="L432" i="19"/>
  <c r="K432" i="19"/>
  <c r="M431" i="19"/>
  <c r="L431" i="19"/>
  <c r="K431" i="19"/>
  <c r="M430" i="19"/>
  <c r="L430" i="19"/>
  <c r="K430" i="19"/>
  <c r="M429" i="19"/>
  <c r="L429" i="19"/>
  <c r="K429" i="19"/>
  <c r="M428" i="19"/>
  <c r="L428" i="19"/>
  <c r="K428" i="19"/>
  <c r="M427" i="19"/>
  <c r="L427" i="19"/>
  <c r="K427" i="19"/>
  <c r="M426" i="19"/>
  <c r="L426" i="19"/>
  <c r="K426" i="19"/>
  <c r="M425" i="19"/>
  <c r="L425" i="19"/>
  <c r="K425" i="19"/>
  <c r="M424" i="19"/>
  <c r="L424" i="19"/>
  <c r="K424" i="19"/>
  <c r="M423" i="19"/>
  <c r="L423" i="19"/>
  <c r="K423" i="19"/>
  <c r="M422" i="19"/>
  <c r="L422" i="19"/>
  <c r="K422" i="19"/>
  <c r="M421" i="19"/>
  <c r="L421" i="19"/>
  <c r="K421" i="19"/>
  <c r="M420" i="19"/>
  <c r="L420" i="19"/>
  <c r="K420" i="19"/>
  <c r="M419" i="19"/>
  <c r="L419" i="19"/>
  <c r="K419" i="19"/>
  <c r="M418" i="19"/>
  <c r="L418" i="19"/>
  <c r="K418" i="19"/>
  <c r="M417" i="19"/>
  <c r="L417" i="19"/>
  <c r="K417" i="19"/>
  <c r="M416" i="19"/>
  <c r="L416" i="19"/>
  <c r="K416" i="19"/>
  <c r="M415" i="19"/>
  <c r="L415" i="19"/>
  <c r="K415" i="19"/>
  <c r="M414" i="19"/>
  <c r="L414" i="19"/>
  <c r="K414" i="19"/>
  <c r="M413" i="19"/>
  <c r="L413" i="19"/>
  <c r="K413" i="19"/>
  <c r="M412" i="19"/>
  <c r="L412" i="19"/>
  <c r="K412" i="19"/>
  <c r="M411" i="19"/>
  <c r="L411" i="19"/>
  <c r="K411" i="19"/>
  <c r="M410" i="19"/>
  <c r="L410" i="19"/>
  <c r="K410" i="19"/>
  <c r="M409" i="19"/>
  <c r="L409" i="19"/>
  <c r="K409" i="19"/>
  <c r="M408" i="19"/>
  <c r="L408" i="19"/>
  <c r="K408" i="19"/>
  <c r="M407" i="19"/>
  <c r="L407" i="19"/>
  <c r="K407" i="19"/>
  <c r="M406" i="19"/>
  <c r="L406" i="19"/>
  <c r="K406" i="19"/>
  <c r="M405" i="19"/>
  <c r="L405" i="19"/>
  <c r="K405" i="19"/>
  <c r="M404" i="19"/>
  <c r="L404" i="19"/>
  <c r="K404" i="19"/>
  <c r="M403" i="19"/>
  <c r="L403" i="19"/>
  <c r="K403" i="19"/>
  <c r="M402" i="19"/>
  <c r="L402" i="19"/>
  <c r="K402" i="19"/>
  <c r="M401" i="19"/>
  <c r="L401" i="19"/>
  <c r="K401" i="19"/>
  <c r="M400" i="19"/>
  <c r="L400" i="19"/>
  <c r="K400" i="19"/>
  <c r="M399" i="19"/>
  <c r="L399" i="19"/>
  <c r="K399" i="19"/>
  <c r="M398" i="19"/>
  <c r="L398" i="19"/>
  <c r="K398" i="19"/>
  <c r="M397" i="19"/>
  <c r="L397" i="19"/>
  <c r="K397" i="19"/>
  <c r="M396" i="19"/>
  <c r="L396" i="19"/>
  <c r="K396" i="19"/>
  <c r="M395" i="19"/>
  <c r="L395" i="19"/>
  <c r="K395" i="19"/>
  <c r="M394" i="19"/>
  <c r="L394" i="19"/>
  <c r="K394" i="19"/>
  <c r="M393" i="19"/>
  <c r="L393" i="19"/>
  <c r="K393" i="19"/>
  <c r="M392" i="19"/>
  <c r="L392" i="19"/>
  <c r="K392" i="19"/>
  <c r="M391" i="19"/>
  <c r="L391" i="19"/>
  <c r="K391" i="19"/>
  <c r="M390" i="19"/>
  <c r="L390" i="19"/>
  <c r="K390" i="19"/>
  <c r="M389" i="19"/>
  <c r="L389" i="19"/>
  <c r="K389" i="19"/>
  <c r="M388" i="19"/>
  <c r="L388" i="19"/>
  <c r="K388" i="19"/>
  <c r="M387" i="19"/>
  <c r="L387" i="19"/>
  <c r="K387" i="19"/>
  <c r="M386" i="19"/>
  <c r="L386" i="19"/>
  <c r="K386" i="19"/>
  <c r="M385" i="19"/>
  <c r="L385" i="19"/>
  <c r="K385" i="19"/>
  <c r="M384" i="19"/>
  <c r="L384" i="19"/>
  <c r="K384" i="19"/>
  <c r="M383" i="19"/>
  <c r="L383" i="19"/>
  <c r="K383" i="19"/>
  <c r="M382" i="19"/>
  <c r="L382" i="19"/>
  <c r="K382" i="19"/>
  <c r="M381" i="19"/>
  <c r="L381" i="19"/>
  <c r="K381" i="19"/>
  <c r="M380" i="19"/>
  <c r="L380" i="19"/>
  <c r="K380" i="19"/>
  <c r="M379" i="19"/>
  <c r="L379" i="19"/>
  <c r="K379" i="19"/>
  <c r="M378" i="19"/>
  <c r="L378" i="19"/>
  <c r="K378" i="19"/>
  <c r="M377" i="19"/>
  <c r="L377" i="19"/>
  <c r="K377" i="19"/>
  <c r="M376" i="19"/>
  <c r="L376" i="19"/>
  <c r="K376" i="19"/>
  <c r="M375" i="19"/>
  <c r="L375" i="19"/>
  <c r="K375" i="19"/>
  <c r="M374" i="19"/>
  <c r="L374" i="19"/>
  <c r="K374" i="19"/>
  <c r="M373" i="19"/>
  <c r="L373" i="19"/>
  <c r="K373" i="19"/>
  <c r="M372" i="19"/>
  <c r="L372" i="19"/>
  <c r="K372" i="19"/>
  <c r="M371" i="19"/>
  <c r="L371" i="19"/>
  <c r="K371" i="19"/>
  <c r="M370" i="19"/>
  <c r="L370" i="19"/>
  <c r="K370" i="19"/>
  <c r="M369" i="19"/>
  <c r="L369" i="19"/>
  <c r="K369" i="19"/>
  <c r="M368" i="19"/>
  <c r="L368" i="19"/>
  <c r="K368" i="19"/>
  <c r="M367" i="19"/>
  <c r="L367" i="19"/>
  <c r="K367" i="19"/>
  <c r="M366" i="19"/>
  <c r="L366" i="19"/>
  <c r="K366" i="19"/>
  <c r="M365" i="19"/>
  <c r="L365" i="19"/>
  <c r="K365" i="19"/>
  <c r="M364" i="19"/>
  <c r="L364" i="19"/>
  <c r="K364" i="19"/>
  <c r="M363" i="19"/>
  <c r="L363" i="19"/>
  <c r="K363" i="19"/>
  <c r="M362" i="19"/>
  <c r="L362" i="19"/>
  <c r="K362" i="19"/>
  <c r="M361" i="19"/>
  <c r="L361" i="19"/>
  <c r="K361" i="19"/>
  <c r="M360" i="19"/>
  <c r="L360" i="19"/>
  <c r="K360" i="19"/>
  <c r="M359" i="19"/>
  <c r="L359" i="19"/>
  <c r="K359" i="19"/>
  <c r="M358" i="19"/>
  <c r="L358" i="19"/>
  <c r="K358" i="19"/>
  <c r="M357" i="19"/>
  <c r="L357" i="19"/>
  <c r="K357" i="19"/>
  <c r="M356" i="19"/>
  <c r="L356" i="19"/>
  <c r="K356" i="19"/>
  <c r="M355" i="19"/>
  <c r="L355" i="19"/>
  <c r="K355" i="19"/>
  <c r="M354" i="19"/>
  <c r="L354" i="19"/>
  <c r="K354" i="19"/>
  <c r="M353" i="19"/>
  <c r="L353" i="19"/>
  <c r="K353" i="19"/>
  <c r="M352" i="19"/>
  <c r="L352" i="19"/>
  <c r="K352" i="19"/>
  <c r="M351" i="19"/>
  <c r="L351" i="19"/>
  <c r="K351" i="19"/>
  <c r="M350" i="19"/>
  <c r="L350" i="19"/>
  <c r="K350" i="19"/>
  <c r="M349" i="19"/>
  <c r="L349" i="19"/>
  <c r="K349" i="19"/>
  <c r="M348" i="19"/>
  <c r="L348" i="19"/>
  <c r="K348" i="19"/>
  <c r="M347" i="19"/>
  <c r="L347" i="19"/>
  <c r="K347" i="19"/>
  <c r="M346" i="19"/>
  <c r="L346" i="19"/>
  <c r="K346" i="19"/>
  <c r="M345" i="19"/>
  <c r="L345" i="19"/>
  <c r="K345" i="19"/>
  <c r="M344" i="19"/>
  <c r="L344" i="19"/>
  <c r="K344" i="19"/>
  <c r="M343" i="19"/>
  <c r="L343" i="19"/>
  <c r="K343" i="19"/>
  <c r="M342" i="19"/>
  <c r="L342" i="19"/>
  <c r="K342" i="19"/>
  <c r="M341" i="19"/>
  <c r="L341" i="19"/>
  <c r="K341" i="19"/>
  <c r="M340" i="19"/>
  <c r="L340" i="19"/>
  <c r="K340" i="19"/>
  <c r="M339" i="19"/>
  <c r="L339" i="19"/>
  <c r="K339" i="19"/>
  <c r="M338" i="19"/>
  <c r="L338" i="19"/>
  <c r="K338" i="19"/>
  <c r="M337" i="19"/>
  <c r="L337" i="19"/>
  <c r="K337" i="19"/>
  <c r="M336" i="19"/>
  <c r="L336" i="19"/>
  <c r="K336" i="19"/>
  <c r="M335" i="19"/>
  <c r="L335" i="19"/>
  <c r="K335" i="19"/>
  <c r="M334" i="19"/>
  <c r="L334" i="19"/>
  <c r="K334" i="19"/>
  <c r="M333" i="19"/>
  <c r="L333" i="19"/>
  <c r="K333" i="19"/>
  <c r="M332" i="19"/>
  <c r="L332" i="19"/>
  <c r="K332" i="19"/>
  <c r="M331" i="19"/>
  <c r="L331" i="19"/>
  <c r="K331" i="19"/>
  <c r="M330" i="19"/>
  <c r="L330" i="19"/>
  <c r="K330" i="19"/>
  <c r="M329" i="19"/>
  <c r="L329" i="19"/>
  <c r="K329" i="19"/>
  <c r="M328" i="19"/>
  <c r="L328" i="19"/>
  <c r="K328" i="19"/>
  <c r="M327" i="19"/>
  <c r="L327" i="19"/>
  <c r="K327" i="19"/>
  <c r="M326" i="19"/>
  <c r="L326" i="19"/>
  <c r="K326" i="19"/>
  <c r="M325" i="19"/>
  <c r="L325" i="19"/>
  <c r="K325" i="19"/>
  <c r="M324" i="19"/>
  <c r="L324" i="19"/>
  <c r="K324" i="19"/>
  <c r="M323" i="19"/>
  <c r="L323" i="19"/>
  <c r="K323" i="19"/>
  <c r="M322" i="19"/>
  <c r="L322" i="19"/>
  <c r="K322" i="19"/>
  <c r="M321" i="19"/>
  <c r="L321" i="19"/>
  <c r="K321" i="19"/>
  <c r="M320" i="19"/>
  <c r="L320" i="19"/>
  <c r="K320" i="19"/>
  <c r="M319" i="19"/>
  <c r="L319" i="19"/>
  <c r="K319" i="19"/>
  <c r="M318" i="19"/>
  <c r="L318" i="19"/>
  <c r="K318" i="19"/>
  <c r="M317" i="19"/>
  <c r="L317" i="19"/>
  <c r="K317" i="19"/>
  <c r="M316" i="19"/>
  <c r="L316" i="19"/>
  <c r="K316" i="19"/>
  <c r="M315" i="19"/>
  <c r="L315" i="19"/>
  <c r="K315" i="19"/>
  <c r="M314" i="19"/>
  <c r="L314" i="19"/>
  <c r="K314" i="19"/>
  <c r="M313" i="19"/>
  <c r="L313" i="19"/>
  <c r="K313" i="19"/>
  <c r="M312" i="19"/>
  <c r="L312" i="19"/>
  <c r="K312" i="19"/>
  <c r="M311" i="19"/>
  <c r="L311" i="19"/>
  <c r="K311" i="19"/>
  <c r="M310" i="19"/>
  <c r="L310" i="19"/>
  <c r="K310" i="19"/>
  <c r="M309" i="19"/>
  <c r="L309" i="19"/>
  <c r="K309" i="19"/>
  <c r="M308" i="19"/>
  <c r="L308" i="19"/>
  <c r="K308" i="19"/>
  <c r="M307" i="19"/>
  <c r="L307" i="19"/>
  <c r="K307" i="19"/>
  <c r="M306" i="19"/>
  <c r="L306" i="19"/>
  <c r="K306" i="19"/>
  <c r="M305" i="19"/>
  <c r="L305" i="19"/>
  <c r="K305" i="19"/>
  <c r="M304" i="19"/>
  <c r="L304" i="19"/>
  <c r="K304" i="19"/>
  <c r="M303" i="19"/>
  <c r="L303" i="19"/>
  <c r="K303" i="19"/>
  <c r="M302" i="19"/>
  <c r="L302" i="19"/>
  <c r="K302" i="19"/>
  <c r="M301" i="19"/>
  <c r="L301" i="19"/>
  <c r="K301" i="19"/>
  <c r="M300" i="19"/>
  <c r="L300" i="19"/>
  <c r="K300" i="19"/>
  <c r="M299" i="19"/>
  <c r="L299" i="19"/>
  <c r="K299" i="19"/>
  <c r="M298" i="19"/>
  <c r="L298" i="19"/>
  <c r="K298" i="19"/>
  <c r="M297" i="19"/>
  <c r="L297" i="19"/>
  <c r="K297" i="19"/>
  <c r="M296" i="19"/>
  <c r="L296" i="19"/>
  <c r="K296" i="19"/>
  <c r="M295" i="19"/>
  <c r="L295" i="19"/>
  <c r="K295" i="19"/>
  <c r="M294" i="19"/>
  <c r="L294" i="19"/>
  <c r="K294" i="19"/>
  <c r="M293" i="19"/>
  <c r="L293" i="19"/>
  <c r="K293" i="19"/>
  <c r="M292" i="19"/>
  <c r="L292" i="19"/>
  <c r="K292" i="19"/>
  <c r="M291" i="19"/>
  <c r="L291" i="19"/>
  <c r="K291" i="19"/>
  <c r="M290" i="19"/>
  <c r="L290" i="19"/>
  <c r="K290" i="19"/>
  <c r="M289" i="19"/>
  <c r="L289" i="19"/>
  <c r="K289" i="19"/>
  <c r="M288" i="19"/>
  <c r="L288" i="19"/>
  <c r="K288" i="19"/>
  <c r="M287" i="19"/>
  <c r="L287" i="19"/>
  <c r="K287" i="19"/>
  <c r="M286" i="19"/>
  <c r="L286" i="19"/>
  <c r="K286" i="19"/>
  <c r="M285" i="19"/>
  <c r="L285" i="19"/>
  <c r="K285" i="19"/>
  <c r="M284" i="19"/>
  <c r="L284" i="19"/>
  <c r="K284" i="19"/>
  <c r="M283" i="19"/>
  <c r="L283" i="19"/>
  <c r="K283" i="19"/>
  <c r="M282" i="19"/>
  <c r="L282" i="19"/>
  <c r="K282" i="19"/>
  <c r="M281" i="19"/>
  <c r="L281" i="19"/>
  <c r="K281" i="19"/>
  <c r="M280" i="19"/>
  <c r="L280" i="19"/>
  <c r="K280" i="19"/>
  <c r="M279" i="19"/>
  <c r="L279" i="19"/>
  <c r="K279" i="19"/>
  <c r="M278" i="19"/>
  <c r="L278" i="19"/>
  <c r="K278" i="19"/>
  <c r="M277" i="19"/>
  <c r="L277" i="19"/>
  <c r="K277" i="19"/>
  <c r="M276" i="19"/>
  <c r="L276" i="19"/>
  <c r="K276" i="19"/>
  <c r="M275" i="19"/>
  <c r="L275" i="19"/>
  <c r="K275" i="19"/>
  <c r="M274" i="19"/>
  <c r="L274" i="19"/>
  <c r="K274" i="19"/>
  <c r="M273" i="19"/>
  <c r="L273" i="19"/>
  <c r="K273" i="19"/>
  <c r="M272" i="19"/>
  <c r="L272" i="19"/>
  <c r="K272" i="19"/>
  <c r="M271" i="19"/>
  <c r="L271" i="19"/>
  <c r="K271" i="19"/>
  <c r="M270" i="19"/>
  <c r="L270" i="19"/>
  <c r="K270" i="19"/>
  <c r="M269" i="19"/>
  <c r="L269" i="19"/>
  <c r="K269" i="19"/>
  <c r="M268" i="19"/>
  <c r="L268" i="19"/>
  <c r="K268" i="19"/>
  <c r="M267" i="19"/>
  <c r="L267" i="19"/>
  <c r="K267" i="19"/>
  <c r="M266" i="19"/>
  <c r="L266" i="19"/>
  <c r="K266" i="19"/>
  <c r="M265" i="19"/>
  <c r="L265" i="19"/>
  <c r="K265" i="19"/>
  <c r="M264" i="19"/>
  <c r="L264" i="19"/>
  <c r="K264" i="19"/>
  <c r="M263" i="19"/>
  <c r="L263" i="19"/>
  <c r="K263" i="19"/>
  <c r="M262" i="19"/>
  <c r="L262" i="19"/>
  <c r="K262" i="19"/>
  <c r="M261" i="19"/>
  <c r="L261" i="19"/>
  <c r="K261" i="19"/>
  <c r="M260" i="19"/>
  <c r="L260" i="19"/>
  <c r="K260" i="19"/>
  <c r="M259" i="19"/>
  <c r="L259" i="19"/>
  <c r="K259" i="19"/>
  <c r="M258" i="19"/>
  <c r="L258" i="19"/>
  <c r="K258" i="19"/>
  <c r="M257" i="19"/>
  <c r="L257" i="19"/>
  <c r="K257" i="19"/>
  <c r="M256" i="19"/>
  <c r="L256" i="19"/>
  <c r="K256" i="19"/>
  <c r="M255" i="19"/>
  <c r="L255" i="19"/>
  <c r="K255" i="19"/>
  <c r="M254" i="19"/>
  <c r="L254" i="19"/>
  <c r="K254" i="19"/>
  <c r="M253" i="19"/>
  <c r="L253" i="19"/>
  <c r="K253" i="19"/>
  <c r="M252" i="19"/>
  <c r="L252" i="19"/>
  <c r="K252" i="19"/>
  <c r="M251" i="19"/>
  <c r="L251" i="19"/>
  <c r="K251" i="19"/>
  <c r="M250" i="19"/>
  <c r="L250" i="19"/>
  <c r="K250" i="19"/>
  <c r="M249" i="19"/>
  <c r="L249" i="19"/>
  <c r="K249" i="19"/>
  <c r="M248" i="19"/>
  <c r="L248" i="19"/>
  <c r="K248" i="19"/>
  <c r="M247" i="19"/>
  <c r="L247" i="19"/>
  <c r="K247" i="19"/>
  <c r="M246" i="19"/>
  <c r="L246" i="19"/>
  <c r="K246" i="19"/>
  <c r="M245" i="19"/>
  <c r="L245" i="19"/>
  <c r="K245" i="19"/>
  <c r="M244" i="19"/>
  <c r="L244" i="19"/>
  <c r="K244" i="19"/>
  <c r="M243" i="19"/>
  <c r="L243" i="19"/>
  <c r="K243" i="19"/>
  <c r="M242" i="19"/>
  <c r="L242" i="19"/>
  <c r="K242" i="19"/>
  <c r="M241" i="19"/>
  <c r="L241" i="19"/>
  <c r="K241" i="19"/>
  <c r="M240" i="19"/>
  <c r="L240" i="19"/>
  <c r="K240" i="19"/>
  <c r="M239" i="19"/>
  <c r="L239" i="19"/>
  <c r="K239" i="19"/>
  <c r="M238" i="19"/>
  <c r="L238" i="19"/>
  <c r="K238" i="19"/>
  <c r="M237" i="19"/>
  <c r="L237" i="19"/>
  <c r="K237" i="19"/>
  <c r="M236" i="19"/>
  <c r="L236" i="19"/>
  <c r="K236" i="19"/>
  <c r="M235" i="19"/>
  <c r="L235" i="19"/>
  <c r="K235" i="19"/>
  <c r="M234" i="19"/>
  <c r="L234" i="19"/>
  <c r="K234" i="19"/>
  <c r="M233" i="19"/>
  <c r="L233" i="19"/>
  <c r="K233" i="19"/>
  <c r="M232" i="19"/>
  <c r="L232" i="19"/>
  <c r="K232" i="19"/>
  <c r="M231" i="19"/>
  <c r="L231" i="19"/>
  <c r="K231" i="19"/>
  <c r="M230" i="19"/>
  <c r="L230" i="19"/>
  <c r="K230" i="19"/>
  <c r="M229" i="19"/>
  <c r="L229" i="19"/>
  <c r="K229" i="19"/>
  <c r="M228" i="19"/>
  <c r="L228" i="19"/>
  <c r="K228" i="19"/>
  <c r="M227" i="19"/>
  <c r="L227" i="19"/>
  <c r="K227" i="19"/>
  <c r="M226" i="19"/>
  <c r="L226" i="19"/>
  <c r="K226" i="19"/>
  <c r="M225" i="19"/>
  <c r="L225" i="19"/>
  <c r="K225" i="19"/>
  <c r="M224" i="19"/>
  <c r="L224" i="19"/>
  <c r="K224" i="19"/>
  <c r="M223" i="19"/>
  <c r="L223" i="19"/>
  <c r="K223" i="19"/>
  <c r="M222" i="19"/>
  <c r="L222" i="19"/>
  <c r="K222" i="19"/>
  <c r="M221" i="19"/>
  <c r="L221" i="19"/>
  <c r="K221" i="19"/>
  <c r="M220" i="19"/>
  <c r="L220" i="19"/>
  <c r="K220" i="19"/>
  <c r="M219" i="19"/>
  <c r="L219" i="19"/>
  <c r="K219" i="19"/>
  <c r="M218" i="19"/>
  <c r="L218" i="19"/>
  <c r="K218" i="19"/>
  <c r="M217" i="19"/>
  <c r="L217" i="19"/>
  <c r="K217" i="19"/>
  <c r="M216" i="19"/>
  <c r="L216" i="19"/>
  <c r="K216" i="19"/>
  <c r="M215" i="19"/>
  <c r="L215" i="19"/>
  <c r="K215" i="19"/>
  <c r="M214" i="19"/>
  <c r="L214" i="19"/>
  <c r="K214" i="19"/>
  <c r="M213" i="19"/>
  <c r="L213" i="19"/>
  <c r="K213" i="19"/>
  <c r="M212" i="19"/>
  <c r="L212" i="19"/>
  <c r="K212" i="19"/>
  <c r="M211" i="19"/>
  <c r="L211" i="19"/>
  <c r="K211" i="19"/>
  <c r="M210" i="19"/>
  <c r="L210" i="19"/>
  <c r="K210" i="19"/>
  <c r="M209" i="19"/>
  <c r="L209" i="19"/>
  <c r="K209" i="19"/>
  <c r="M208" i="19"/>
  <c r="L208" i="19"/>
  <c r="K208" i="19"/>
  <c r="M207" i="19"/>
  <c r="L207" i="19"/>
  <c r="K207" i="19"/>
  <c r="M206" i="19"/>
  <c r="L206" i="19"/>
  <c r="K206" i="19"/>
  <c r="M205" i="19"/>
  <c r="L205" i="19"/>
  <c r="K205" i="19"/>
  <c r="M204" i="19"/>
  <c r="L204" i="19"/>
  <c r="K204" i="19"/>
  <c r="M203" i="19"/>
  <c r="L203" i="19"/>
  <c r="K203" i="19"/>
  <c r="M202" i="19"/>
  <c r="L202" i="19"/>
  <c r="K202" i="19"/>
  <c r="M201" i="19"/>
  <c r="L201" i="19"/>
  <c r="K201" i="19"/>
  <c r="M200" i="19"/>
  <c r="L200" i="19"/>
  <c r="K200" i="19"/>
  <c r="M199" i="19"/>
  <c r="L199" i="19"/>
  <c r="K199" i="19"/>
  <c r="M198" i="19"/>
  <c r="L198" i="19"/>
  <c r="K198" i="19"/>
  <c r="M197" i="19"/>
  <c r="L197" i="19"/>
  <c r="K197" i="19"/>
  <c r="M196" i="19"/>
  <c r="L196" i="19"/>
  <c r="K196" i="19"/>
  <c r="M195" i="19"/>
  <c r="L195" i="19"/>
  <c r="K195" i="19"/>
  <c r="M194" i="19"/>
  <c r="L194" i="19"/>
  <c r="K194" i="19"/>
  <c r="M193" i="19"/>
  <c r="L193" i="19"/>
  <c r="K193" i="19"/>
  <c r="M192" i="19"/>
  <c r="L192" i="19"/>
  <c r="K192" i="19"/>
  <c r="M191" i="19"/>
  <c r="L191" i="19"/>
  <c r="K191" i="19"/>
  <c r="M190" i="19"/>
  <c r="L190" i="19"/>
  <c r="K190" i="19"/>
  <c r="M189" i="19"/>
  <c r="L189" i="19"/>
  <c r="K189" i="19"/>
  <c r="M188" i="19"/>
  <c r="L188" i="19"/>
  <c r="K188" i="19"/>
  <c r="M187" i="19"/>
  <c r="L187" i="19"/>
  <c r="K187" i="19"/>
  <c r="M186" i="19"/>
  <c r="L186" i="19"/>
  <c r="K186" i="19"/>
  <c r="M185" i="19"/>
  <c r="L185" i="19"/>
  <c r="K185" i="19"/>
  <c r="M184" i="19"/>
  <c r="L184" i="19"/>
  <c r="K184" i="19"/>
  <c r="M183" i="19"/>
  <c r="L183" i="19"/>
  <c r="K183" i="19"/>
  <c r="M182" i="19"/>
  <c r="L182" i="19"/>
  <c r="K182" i="19"/>
  <c r="M181" i="19"/>
  <c r="L181" i="19"/>
  <c r="K181" i="19"/>
  <c r="M180" i="19"/>
  <c r="L180" i="19"/>
  <c r="K180" i="19"/>
  <c r="M179" i="19"/>
  <c r="L179" i="19"/>
  <c r="K179" i="19"/>
  <c r="M178" i="19"/>
  <c r="L178" i="19"/>
  <c r="K178" i="19"/>
  <c r="M177" i="19"/>
  <c r="L177" i="19"/>
  <c r="K177" i="19"/>
  <c r="M176" i="19"/>
  <c r="L176" i="19"/>
  <c r="K176" i="19"/>
  <c r="M175" i="19"/>
  <c r="L175" i="19"/>
  <c r="K175" i="19"/>
  <c r="M174" i="19"/>
  <c r="L174" i="19"/>
  <c r="K174" i="19"/>
  <c r="M173" i="19"/>
  <c r="L173" i="19"/>
  <c r="K173" i="19"/>
  <c r="M172" i="19"/>
  <c r="L172" i="19"/>
  <c r="K172" i="19"/>
  <c r="M171" i="19"/>
  <c r="L171" i="19"/>
  <c r="K171" i="19"/>
  <c r="M170" i="19"/>
  <c r="L170" i="19"/>
  <c r="K170" i="19"/>
  <c r="M169" i="19"/>
  <c r="L169" i="19"/>
  <c r="K169" i="19"/>
  <c r="M168" i="19"/>
  <c r="L168" i="19"/>
  <c r="K168" i="19"/>
  <c r="M167" i="19"/>
  <c r="L167" i="19"/>
  <c r="K167" i="19"/>
  <c r="M166" i="19"/>
  <c r="L166" i="19"/>
  <c r="K166" i="19"/>
  <c r="M165" i="19"/>
  <c r="L165" i="19"/>
  <c r="K165" i="19"/>
  <c r="M164" i="19"/>
  <c r="L164" i="19"/>
  <c r="K164" i="19"/>
  <c r="M163" i="19"/>
  <c r="L163" i="19"/>
  <c r="K163" i="19"/>
  <c r="M162" i="19"/>
  <c r="L162" i="19"/>
  <c r="K162" i="19"/>
  <c r="M161" i="19"/>
  <c r="L161" i="19"/>
  <c r="K161" i="19"/>
  <c r="M160" i="19"/>
  <c r="L160" i="19"/>
  <c r="K160" i="19"/>
  <c r="M159" i="19"/>
  <c r="L159" i="19"/>
  <c r="K159" i="19"/>
  <c r="M158" i="19"/>
  <c r="L158" i="19"/>
  <c r="K158" i="19"/>
  <c r="M157" i="19"/>
  <c r="L157" i="19"/>
  <c r="K157" i="19"/>
  <c r="M156" i="19"/>
  <c r="L156" i="19"/>
  <c r="K156" i="19"/>
  <c r="M155" i="19"/>
  <c r="L155" i="19"/>
  <c r="K155" i="19"/>
  <c r="M154" i="19"/>
  <c r="L154" i="19"/>
  <c r="K154" i="19"/>
  <c r="M153" i="19"/>
  <c r="L153" i="19"/>
  <c r="K153" i="19"/>
  <c r="M152" i="19"/>
  <c r="L152" i="19"/>
  <c r="K152" i="19"/>
  <c r="M151" i="19"/>
  <c r="L151" i="19"/>
  <c r="K151" i="19"/>
  <c r="M150" i="19"/>
  <c r="L150" i="19"/>
  <c r="K150" i="19"/>
  <c r="M149" i="19"/>
  <c r="L149" i="19"/>
  <c r="K149" i="19"/>
  <c r="M148" i="19"/>
  <c r="L148" i="19"/>
  <c r="K148" i="19"/>
  <c r="M147" i="19"/>
  <c r="L147" i="19"/>
  <c r="K147" i="19"/>
  <c r="M146" i="19"/>
  <c r="L146" i="19"/>
  <c r="K146" i="19"/>
  <c r="M145" i="19"/>
  <c r="L145" i="19"/>
  <c r="K145" i="19"/>
  <c r="M144" i="19"/>
  <c r="L144" i="19"/>
  <c r="K144" i="19"/>
  <c r="M143" i="19"/>
  <c r="L143" i="19"/>
  <c r="K143" i="19"/>
  <c r="M142" i="19"/>
  <c r="L142" i="19"/>
  <c r="K142" i="19"/>
  <c r="M141" i="19"/>
  <c r="L141" i="19"/>
  <c r="K141" i="19"/>
  <c r="M140" i="19"/>
  <c r="L140" i="19"/>
  <c r="K140" i="19"/>
  <c r="M139" i="19"/>
  <c r="L139" i="19"/>
  <c r="K139" i="19"/>
  <c r="M138" i="19"/>
  <c r="L138" i="19"/>
  <c r="K138" i="19"/>
  <c r="M137" i="19"/>
  <c r="L137" i="19"/>
  <c r="K137" i="19"/>
  <c r="M136" i="19"/>
  <c r="L136" i="19"/>
  <c r="K136" i="19"/>
  <c r="M135" i="19"/>
  <c r="L135" i="19"/>
  <c r="K135" i="19"/>
  <c r="M134" i="19"/>
  <c r="L134" i="19"/>
  <c r="K134" i="19"/>
  <c r="M133" i="19"/>
  <c r="L133" i="19"/>
  <c r="K133" i="19"/>
  <c r="M132" i="19"/>
  <c r="L132" i="19"/>
  <c r="K132" i="19"/>
  <c r="M131" i="19"/>
  <c r="L131" i="19"/>
  <c r="K131" i="19"/>
  <c r="M130" i="19"/>
  <c r="L130" i="19"/>
  <c r="K130" i="19"/>
  <c r="M129" i="19"/>
  <c r="L129" i="19"/>
  <c r="K129" i="19"/>
  <c r="M128" i="19"/>
  <c r="L128" i="19"/>
  <c r="K128" i="19"/>
  <c r="M127" i="19"/>
  <c r="L127" i="19"/>
  <c r="K127" i="19"/>
  <c r="M126" i="19"/>
  <c r="L126" i="19"/>
  <c r="K126" i="19"/>
  <c r="M125" i="19"/>
  <c r="L125" i="19"/>
  <c r="K125" i="19"/>
  <c r="M124" i="19"/>
  <c r="L124" i="19"/>
  <c r="K124" i="19"/>
  <c r="M123" i="19"/>
  <c r="L123" i="19"/>
  <c r="K123" i="19"/>
  <c r="M122" i="19"/>
  <c r="L122" i="19"/>
  <c r="K122" i="19"/>
  <c r="M121" i="19"/>
  <c r="L121" i="19"/>
  <c r="K121" i="19"/>
  <c r="M120" i="19"/>
  <c r="L120" i="19"/>
  <c r="K120" i="19"/>
  <c r="M119" i="19"/>
  <c r="L119" i="19"/>
  <c r="K119" i="19"/>
  <c r="M118" i="19"/>
  <c r="L118" i="19"/>
  <c r="K118" i="19"/>
  <c r="M117" i="19"/>
  <c r="L117" i="19"/>
  <c r="K117" i="19"/>
  <c r="M116" i="19"/>
  <c r="L116" i="19"/>
  <c r="K116" i="19"/>
  <c r="M115" i="19"/>
  <c r="L115" i="19"/>
  <c r="K115" i="19"/>
  <c r="M114" i="19"/>
  <c r="L114" i="19"/>
  <c r="K114" i="19"/>
  <c r="M113" i="19"/>
  <c r="L113" i="19"/>
  <c r="K113" i="19"/>
  <c r="M112" i="19"/>
  <c r="L112" i="19"/>
  <c r="K112" i="19"/>
  <c r="M111" i="19"/>
  <c r="L111" i="19"/>
  <c r="K111" i="19"/>
  <c r="M110" i="19"/>
  <c r="L110" i="19"/>
  <c r="K110" i="19"/>
  <c r="M109" i="19"/>
  <c r="L109" i="19"/>
  <c r="K109" i="19"/>
  <c r="M108" i="19"/>
  <c r="L108" i="19"/>
  <c r="K108" i="19"/>
  <c r="M107" i="19"/>
  <c r="L107" i="19"/>
  <c r="K107" i="19"/>
  <c r="M106" i="19"/>
  <c r="L106" i="19"/>
  <c r="K106" i="19"/>
  <c r="M105" i="19"/>
  <c r="L105" i="19"/>
  <c r="K105" i="19"/>
  <c r="M104" i="19"/>
  <c r="L104" i="19"/>
  <c r="K104" i="19"/>
  <c r="M103" i="19"/>
  <c r="L103" i="19"/>
  <c r="K103" i="19"/>
  <c r="M102" i="19"/>
  <c r="L102" i="19"/>
  <c r="K102" i="19"/>
  <c r="M101" i="19"/>
  <c r="L101" i="19"/>
  <c r="K101" i="19"/>
  <c r="M100" i="19"/>
  <c r="L100" i="19"/>
  <c r="K100" i="19"/>
  <c r="M99" i="19"/>
  <c r="L99" i="19"/>
  <c r="K99" i="19"/>
  <c r="M98" i="19"/>
  <c r="L98" i="19"/>
  <c r="K98" i="19"/>
  <c r="M97" i="19"/>
  <c r="L97" i="19"/>
  <c r="K97" i="19"/>
  <c r="M96" i="19"/>
  <c r="L96" i="19"/>
  <c r="K96" i="19"/>
  <c r="M95" i="19"/>
  <c r="L95" i="19"/>
  <c r="K95" i="19"/>
  <c r="M94" i="19"/>
  <c r="L94" i="19"/>
  <c r="K94" i="19"/>
  <c r="M93" i="19"/>
  <c r="L93" i="19"/>
  <c r="K93" i="19"/>
  <c r="M92" i="19"/>
  <c r="L92" i="19"/>
  <c r="K92" i="19"/>
  <c r="M91" i="19"/>
  <c r="L91" i="19"/>
  <c r="K91" i="19"/>
  <c r="M90" i="19"/>
  <c r="L90" i="19"/>
  <c r="K90" i="19"/>
  <c r="M89" i="19"/>
  <c r="L89" i="19"/>
  <c r="K89" i="19"/>
  <c r="M88" i="19"/>
  <c r="L88" i="19"/>
  <c r="K88" i="19"/>
  <c r="M87" i="19"/>
  <c r="L87" i="19"/>
  <c r="K87" i="19"/>
  <c r="M86" i="19"/>
  <c r="L86" i="19"/>
  <c r="K86" i="19"/>
  <c r="M85" i="19"/>
  <c r="L85" i="19"/>
  <c r="K85" i="19"/>
  <c r="M84" i="19"/>
  <c r="L84" i="19"/>
  <c r="K84" i="19"/>
  <c r="M83" i="19"/>
  <c r="L83" i="19"/>
  <c r="K83" i="19"/>
  <c r="M82" i="19"/>
  <c r="L82" i="19"/>
  <c r="K82" i="19"/>
  <c r="M81" i="19"/>
  <c r="L81" i="19"/>
  <c r="K81" i="19"/>
  <c r="M80" i="19"/>
  <c r="L80" i="19"/>
  <c r="K80" i="19"/>
  <c r="M79" i="19"/>
  <c r="L79" i="19"/>
  <c r="K79" i="19"/>
  <c r="M78" i="19"/>
  <c r="L78" i="19"/>
  <c r="K78" i="19"/>
  <c r="M77" i="19"/>
  <c r="L77" i="19"/>
  <c r="K77" i="19"/>
  <c r="M76" i="19"/>
  <c r="L76" i="19"/>
  <c r="K76" i="19"/>
  <c r="M75" i="19"/>
  <c r="L75" i="19"/>
  <c r="K75" i="19"/>
  <c r="M74" i="19"/>
  <c r="L74" i="19"/>
  <c r="K74" i="19"/>
  <c r="M73" i="19"/>
  <c r="L73" i="19"/>
  <c r="K73" i="19"/>
  <c r="M72" i="19"/>
  <c r="L72" i="19"/>
  <c r="K72" i="19"/>
  <c r="M71" i="19"/>
  <c r="L71" i="19"/>
  <c r="K71" i="19"/>
  <c r="M70" i="19"/>
  <c r="L70" i="19"/>
  <c r="K70" i="19"/>
  <c r="M69" i="19"/>
  <c r="L69" i="19"/>
  <c r="K69" i="19"/>
  <c r="M68" i="19"/>
  <c r="L68" i="19"/>
  <c r="K68" i="19"/>
  <c r="M67" i="19"/>
  <c r="L67" i="19"/>
  <c r="K67" i="19"/>
  <c r="M66" i="19"/>
  <c r="L66" i="19"/>
  <c r="K66" i="19"/>
  <c r="M65" i="19"/>
  <c r="L65" i="19"/>
  <c r="K65" i="19"/>
  <c r="M64" i="19"/>
  <c r="L64" i="19"/>
  <c r="K64" i="19"/>
  <c r="M63" i="19"/>
  <c r="L63" i="19"/>
  <c r="K63" i="19"/>
  <c r="M62" i="19"/>
  <c r="L62" i="19"/>
  <c r="K62" i="19"/>
  <c r="M61" i="19"/>
  <c r="L61" i="19"/>
  <c r="K61" i="19"/>
  <c r="M60" i="19"/>
  <c r="L60" i="19"/>
  <c r="K60" i="19"/>
  <c r="M59" i="19"/>
  <c r="L59" i="19"/>
  <c r="K59" i="19"/>
  <c r="M58" i="19"/>
  <c r="L58" i="19"/>
  <c r="K58" i="19"/>
  <c r="M57" i="19"/>
  <c r="L57" i="19"/>
  <c r="K57" i="19"/>
  <c r="M56" i="19"/>
  <c r="L56" i="19"/>
  <c r="K56" i="19"/>
  <c r="M55" i="19"/>
  <c r="L55" i="19"/>
  <c r="K55" i="19"/>
  <c r="M54" i="19"/>
  <c r="L54" i="19"/>
  <c r="K54" i="19"/>
  <c r="M53" i="19"/>
  <c r="L53" i="19"/>
  <c r="K53" i="19"/>
  <c r="M52" i="19"/>
  <c r="L52" i="19"/>
  <c r="K52" i="19"/>
  <c r="M51" i="19"/>
  <c r="L51" i="19"/>
  <c r="K51" i="19"/>
  <c r="M50" i="19"/>
  <c r="L50" i="19"/>
  <c r="K50" i="19"/>
  <c r="M49" i="19"/>
  <c r="L49" i="19"/>
  <c r="K49" i="19"/>
  <c r="M48" i="19"/>
  <c r="L48" i="19"/>
  <c r="K48" i="19"/>
  <c r="M47" i="19"/>
  <c r="L47" i="19"/>
  <c r="K47" i="19"/>
  <c r="M46" i="19"/>
  <c r="L46" i="19"/>
  <c r="K46" i="19"/>
  <c r="M45" i="19"/>
  <c r="L45" i="19"/>
  <c r="K45" i="19"/>
  <c r="M44" i="19"/>
  <c r="L44" i="19"/>
  <c r="K44" i="19"/>
  <c r="M43" i="19"/>
  <c r="L43" i="19"/>
  <c r="K43" i="19"/>
  <c r="M42" i="19"/>
  <c r="L42" i="19"/>
  <c r="K42" i="19"/>
  <c r="M41" i="19"/>
  <c r="L41" i="19"/>
  <c r="K41" i="19"/>
  <c r="M40" i="19"/>
  <c r="L40" i="19"/>
  <c r="K40" i="19"/>
  <c r="M39" i="19"/>
  <c r="L39" i="19"/>
  <c r="K39" i="19"/>
  <c r="M38" i="19"/>
  <c r="L38" i="19"/>
  <c r="K38" i="19"/>
  <c r="M37" i="19"/>
  <c r="L37" i="19"/>
  <c r="K37" i="19"/>
  <c r="M36" i="19"/>
  <c r="L36" i="19"/>
  <c r="K36" i="19"/>
  <c r="M35" i="19"/>
  <c r="L35" i="19"/>
  <c r="K35" i="19"/>
  <c r="M34" i="19"/>
  <c r="L34" i="19"/>
  <c r="K34" i="19"/>
  <c r="M33" i="19"/>
  <c r="L33" i="19"/>
  <c r="K33" i="19"/>
  <c r="M32" i="19"/>
  <c r="L32" i="19"/>
  <c r="K32" i="19"/>
  <c r="M31" i="19"/>
  <c r="L31" i="19"/>
  <c r="K31" i="19"/>
  <c r="M30" i="19"/>
  <c r="L30" i="19"/>
  <c r="K30" i="19"/>
  <c r="M29" i="19"/>
  <c r="L29" i="19"/>
  <c r="K29" i="19"/>
  <c r="M28" i="19"/>
  <c r="L28" i="19"/>
  <c r="K28" i="19"/>
  <c r="M27" i="19"/>
  <c r="L27" i="19"/>
  <c r="K27" i="19"/>
  <c r="M26" i="19"/>
  <c r="L26" i="19"/>
  <c r="K26" i="19"/>
  <c r="M25" i="19"/>
  <c r="L25" i="19"/>
  <c r="K25" i="19"/>
  <c r="M24" i="19"/>
  <c r="L24" i="19"/>
  <c r="K24" i="19"/>
  <c r="M23" i="19"/>
  <c r="L23" i="19"/>
  <c r="K23" i="19"/>
  <c r="M22" i="19"/>
  <c r="L22" i="19"/>
  <c r="K22" i="19"/>
  <c r="M21" i="19"/>
  <c r="L21" i="19"/>
  <c r="K21" i="19"/>
  <c r="M20" i="19"/>
  <c r="L20" i="19"/>
  <c r="K20" i="19"/>
  <c r="M19" i="19"/>
  <c r="L19" i="19"/>
  <c r="K19" i="19"/>
  <c r="M18" i="19"/>
  <c r="L18" i="19"/>
  <c r="K18" i="19"/>
  <c r="M17" i="19"/>
  <c r="L17" i="19"/>
  <c r="K17" i="19"/>
  <c r="M16" i="19"/>
  <c r="L16" i="19"/>
  <c r="K16" i="19"/>
  <c r="M15" i="19"/>
  <c r="L15" i="19"/>
  <c r="K15" i="19"/>
  <c r="M14" i="19"/>
  <c r="L14" i="19"/>
  <c r="K14" i="19"/>
  <c r="M13" i="19"/>
  <c r="L13" i="19"/>
  <c r="K13" i="19"/>
  <c r="M12" i="19"/>
  <c r="L12" i="19"/>
  <c r="K12" i="19"/>
  <c r="M11" i="19"/>
  <c r="L11" i="19"/>
  <c r="K11" i="19"/>
  <c r="M10" i="19"/>
  <c r="L10" i="19"/>
  <c r="K10" i="19"/>
  <c r="M9" i="19"/>
  <c r="L9" i="19"/>
  <c r="K9" i="19"/>
  <c r="M8" i="19"/>
  <c r="L8" i="19"/>
  <c r="K8" i="19"/>
  <c r="M7" i="19"/>
  <c r="L7" i="19"/>
  <c r="K7" i="19"/>
  <c r="M6" i="19"/>
  <c r="L6" i="19"/>
  <c r="K6" i="19"/>
  <c r="M5" i="19"/>
  <c r="L5" i="19"/>
  <c r="K5" i="19"/>
  <c r="O23" i="15"/>
  <c r="L47" i="3"/>
  <c r="F1465" i="19"/>
  <c r="E1465" i="19"/>
  <c r="D1465" i="19"/>
  <c r="F1464" i="19"/>
  <c r="E1464" i="19"/>
  <c r="D1464" i="19"/>
  <c r="F1463" i="19"/>
  <c r="E1463" i="19"/>
  <c r="D1463" i="19"/>
  <c r="F1462" i="19"/>
  <c r="E1462" i="19"/>
  <c r="D1462" i="19"/>
  <c r="F1461" i="19"/>
  <c r="E1461" i="19"/>
  <c r="D1461" i="19"/>
  <c r="F1460" i="19"/>
  <c r="E1460" i="19"/>
  <c r="D1460" i="19"/>
  <c r="F1459" i="19"/>
  <c r="E1459" i="19"/>
  <c r="D1459" i="19"/>
  <c r="F1458" i="19"/>
  <c r="E1458" i="19"/>
  <c r="D1458" i="19"/>
  <c r="F1457" i="19"/>
  <c r="E1457" i="19"/>
  <c r="D1457" i="19"/>
  <c r="F1456" i="19"/>
  <c r="E1456" i="19"/>
  <c r="D1456" i="19"/>
  <c r="F1455" i="19"/>
  <c r="E1455" i="19"/>
  <c r="D1455" i="19"/>
  <c r="F1454" i="19"/>
  <c r="E1454" i="19"/>
  <c r="D1454" i="19"/>
  <c r="F1453" i="19"/>
  <c r="E1453" i="19"/>
  <c r="D1453" i="19"/>
  <c r="F1452" i="19"/>
  <c r="E1452" i="19"/>
  <c r="D1452" i="19"/>
  <c r="F1451" i="19"/>
  <c r="E1451" i="19"/>
  <c r="D1451" i="19"/>
  <c r="F1450" i="19"/>
  <c r="E1450" i="19"/>
  <c r="D1450" i="19"/>
  <c r="F1449" i="19"/>
  <c r="E1449" i="19"/>
  <c r="D1449" i="19"/>
  <c r="F1448" i="19"/>
  <c r="E1448" i="19"/>
  <c r="D1448" i="19"/>
  <c r="F1447" i="19"/>
  <c r="E1447" i="19"/>
  <c r="D1447" i="19"/>
  <c r="F1446" i="19"/>
  <c r="E1446" i="19"/>
  <c r="D1446" i="19"/>
  <c r="F1445" i="19"/>
  <c r="E1445" i="19"/>
  <c r="D1445" i="19"/>
  <c r="F1444" i="19"/>
  <c r="E1444" i="19"/>
  <c r="D1444" i="19"/>
  <c r="F1443" i="19"/>
  <c r="E1443" i="19"/>
  <c r="D1443" i="19"/>
  <c r="F1442" i="19"/>
  <c r="E1442" i="19"/>
  <c r="D1442" i="19"/>
  <c r="F1441" i="19"/>
  <c r="E1441" i="19"/>
  <c r="D1441" i="19"/>
  <c r="F1440" i="19"/>
  <c r="E1440" i="19"/>
  <c r="D1440" i="19"/>
  <c r="F1439" i="19"/>
  <c r="E1439" i="19"/>
  <c r="D1439" i="19"/>
  <c r="F1438" i="19"/>
  <c r="E1438" i="19"/>
  <c r="D1438" i="19"/>
  <c r="F1437" i="19"/>
  <c r="E1437" i="19"/>
  <c r="D1437" i="19"/>
  <c r="F1436" i="19"/>
  <c r="E1436" i="19"/>
  <c r="D1436" i="19"/>
  <c r="F1435" i="19"/>
  <c r="E1435" i="19"/>
  <c r="D1435" i="19"/>
  <c r="F1434" i="19"/>
  <c r="E1434" i="19"/>
  <c r="D1434" i="19"/>
  <c r="F1433" i="19"/>
  <c r="E1433" i="19"/>
  <c r="D1433" i="19"/>
  <c r="F1432" i="19"/>
  <c r="E1432" i="19"/>
  <c r="D1432" i="19"/>
  <c r="F1431" i="19"/>
  <c r="E1431" i="19"/>
  <c r="D1431" i="19"/>
  <c r="F1430" i="19"/>
  <c r="E1430" i="19"/>
  <c r="D1430" i="19"/>
  <c r="F1429" i="19"/>
  <c r="E1429" i="19"/>
  <c r="D1429" i="19"/>
  <c r="F1428" i="19"/>
  <c r="E1428" i="19"/>
  <c r="D1428" i="19"/>
  <c r="F1427" i="19"/>
  <c r="E1427" i="19"/>
  <c r="D1427" i="19"/>
  <c r="F1426" i="19"/>
  <c r="E1426" i="19"/>
  <c r="D1426" i="19"/>
  <c r="F1425" i="19"/>
  <c r="E1425" i="19"/>
  <c r="D1425" i="19"/>
  <c r="F1424" i="19"/>
  <c r="E1424" i="19"/>
  <c r="D1424" i="19"/>
  <c r="F1423" i="19"/>
  <c r="E1423" i="19"/>
  <c r="D1423" i="19"/>
  <c r="F1422" i="19"/>
  <c r="E1422" i="19"/>
  <c r="D1422" i="19"/>
  <c r="F1421" i="19"/>
  <c r="E1421" i="19"/>
  <c r="D1421" i="19"/>
  <c r="F1420" i="19"/>
  <c r="E1420" i="19"/>
  <c r="D1420" i="19"/>
  <c r="F1419" i="19"/>
  <c r="E1419" i="19"/>
  <c r="D1419" i="19"/>
  <c r="F1418" i="19"/>
  <c r="E1418" i="19"/>
  <c r="D1418" i="19"/>
  <c r="F1417" i="19"/>
  <c r="E1417" i="19"/>
  <c r="D1417" i="19"/>
  <c r="F1416" i="19"/>
  <c r="E1416" i="19"/>
  <c r="D1416" i="19"/>
  <c r="F1415" i="19"/>
  <c r="E1415" i="19"/>
  <c r="D1415" i="19"/>
  <c r="F1414" i="19"/>
  <c r="E1414" i="19"/>
  <c r="D1414" i="19"/>
  <c r="F1413" i="19"/>
  <c r="E1413" i="19"/>
  <c r="D1413" i="19"/>
  <c r="F1412" i="19"/>
  <c r="E1412" i="19"/>
  <c r="D1412" i="19"/>
  <c r="F1411" i="19"/>
  <c r="E1411" i="19"/>
  <c r="D1411" i="19"/>
  <c r="F1410" i="19"/>
  <c r="E1410" i="19"/>
  <c r="D1410" i="19"/>
  <c r="F1409" i="19"/>
  <c r="E1409" i="19"/>
  <c r="D1409" i="19"/>
  <c r="F1408" i="19"/>
  <c r="E1408" i="19"/>
  <c r="D1408" i="19"/>
  <c r="F1407" i="19"/>
  <c r="E1407" i="19"/>
  <c r="D1407" i="19"/>
  <c r="F1406" i="19"/>
  <c r="E1406" i="19"/>
  <c r="D1406" i="19"/>
  <c r="F1405" i="19"/>
  <c r="E1405" i="19"/>
  <c r="D1405" i="19"/>
  <c r="F1404" i="19"/>
  <c r="E1404" i="19"/>
  <c r="D1404" i="19"/>
  <c r="F1403" i="19"/>
  <c r="E1403" i="19"/>
  <c r="D1403" i="19"/>
  <c r="F1402" i="19"/>
  <c r="E1402" i="19"/>
  <c r="D1402" i="19"/>
  <c r="F1401" i="19"/>
  <c r="E1401" i="19"/>
  <c r="D1401" i="19"/>
  <c r="F1400" i="19"/>
  <c r="E1400" i="19"/>
  <c r="D1400" i="19"/>
  <c r="F1399" i="19"/>
  <c r="E1399" i="19"/>
  <c r="D1399" i="19"/>
  <c r="F1398" i="19"/>
  <c r="E1398" i="19"/>
  <c r="D1398" i="19"/>
  <c r="F1397" i="19"/>
  <c r="E1397" i="19"/>
  <c r="D1397" i="19"/>
  <c r="F1396" i="19"/>
  <c r="E1396" i="19"/>
  <c r="D1396" i="19"/>
  <c r="F1395" i="19"/>
  <c r="E1395" i="19"/>
  <c r="D1395" i="19"/>
  <c r="F1394" i="19"/>
  <c r="E1394" i="19"/>
  <c r="D1394" i="19"/>
  <c r="F1393" i="19"/>
  <c r="E1393" i="19"/>
  <c r="D1393" i="19"/>
  <c r="F1392" i="19"/>
  <c r="E1392" i="19"/>
  <c r="D1392" i="19"/>
  <c r="F1391" i="19"/>
  <c r="E1391" i="19"/>
  <c r="D1391" i="19"/>
  <c r="F1390" i="19"/>
  <c r="E1390" i="19"/>
  <c r="D1390" i="19"/>
  <c r="F1389" i="19"/>
  <c r="E1389" i="19"/>
  <c r="D1389" i="19"/>
  <c r="F1388" i="19"/>
  <c r="E1388" i="19"/>
  <c r="D1388" i="19"/>
  <c r="F1387" i="19"/>
  <c r="E1387" i="19"/>
  <c r="D1387" i="19"/>
  <c r="F1386" i="19"/>
  <c r="E1386" i="19"/>
  <c r="D1386" i="19"/>
  <c r="F1385" i="19"/>
  <c r="E1385" i="19"/>
  <c r="D1385" i="19"/>
  <c r="F1384" i="19"/>
  <c r="E1384" i="19"/>
  <c r="D1384" i="19"/>
  <c r="F1383" i="19"/>
  <c r="E1383" i="19"/>
  <c r="D1383" i="19"/>
  <c r="F1382" i="19"/>
  <c r="E1382" i="19"/>
  <c r="D1382" i="19"/>
  <c r="F1381" i="19"/>
  <c r="E1381" i="19"/>
  <c r="D1381" i="19"/>
  <c r="F1380" i="19"/>
  <c r="E1380" i="19"/>
  <c r="D1380" i="19"/>
  <c r="F1379" i="19"/>
  <c r="E1379" i="19"/>
  <c r="D1379" i="19"/>
  <c r="F1378" i="19"/>
  <c r="E1378" i="19"/>
  <c r="D1378" i="19"/>
  <c r="F1377" i="19"/>
  <c r="E1377" i="19"/>
  <c r="D1377" i="19"/>
  <c r="F1376" i="19"/>
  <c r="E1376" i="19"/>
  <c r="D1376" i="19"/>
  <c r="F1375" i="19"/>
  <c r="E1375" i="19"/>
  <c r="D1375" i="19"/>
  <c r="F1374" i="19"/>
  <c r="E1374" i="19"/>
  <c r="D1374" i="19"/>
  <c r="F1373" i="19"/>
  <c r="E1373" i="19"/>
  <c r="D1373" i="19"/>
  <c r="F1372" i="19"/>
  <c r="E1372" i="19"/>
  <c r="D1372" i="19"/>
  <c r="F1371" i="19"/>
  <c r="E1371" i="19"/>
  <c r="D1371" i="19"/>
  <c r="F1370" i="19"/>
  <c r="E1370" i="19"/>
  <c r="D1370" i="19"/>
  <c r="F1369" i="19"/>
  <c r="E1369" i="19"/>
  <c r="D1369" i="19"/>
  <c r="F1368" i="19"/>
  <c r="E1368" i="19"/>
  <c r="D1368" i="19"/>
  <c r="F1367" i="19"/>
  <c r="E1367" i="19"/>
  <c r="D1367" i="19"/>
  <c r="F1366" i="19"/>
  <c r="E1366" i="19"/>
  <c r="D1366" i="19"/>
  <c r="F1365" i="19"/>
  <c r="E1365" i="19"/>
  <c r="D1365" i="19"/>
  <c r="F1364" i="19"/>
  <c r="E1364" i="19"/>
  <c r="D1364" i="19"/>
  <c r="F1363" i="19"/>
  <c r="E1363" i="19"/>
  <c r="D1363" i="19"/>
  <c r="F1362" i="19"/>
  <c r="E1362" i="19"/>
  <c r="D1362" i="19"/>
  <c r="F1361" i="19"/>
  <c r="E1361" i="19"/>
  <c r="D1361" i="19"/>
  <c r="F1360" i="19"/>
  <c r="E1360" i="19"/>
  <c r="D1360" i="19"/>
  <c r="F1359" i="19"/>
  <c r="E1359" i="19"/>
  <c r="D1359" i="19"/>
  <c r="F1358" i="19"/>
  <c r="E1358" i="19"/>
  <c r="D1358" i="19"/>
  <c r="F1357" i="19"/>
  <c r="E1357" i="19"/>
  <c r="D1357" i="19"/>
  <c r="F1356" i="19"/>
  <c r="E1356" i="19"/>
  <c r="D1356" i="19"/>
  <c r="F1355" i="19"/>
  <c r="E1355" i="19"/>
  <c r="D1355" i="19"/>
  <c r="F1354" i="19"/>
  <c r="E1354" i="19"/>
  <c r="D1354" i="19"/>
  <c r="F1353" i="19"/>
  <c r="E1353" i="19"/>
  <c r="D1353" i="19"/>
  <c r="F1352" i="19"/>
  <c r="E1352" i="19"/>
  <c r="D1352" i="19"/>
  <c r="F1351" i="19"/>
  <c r="E1351" i="19"/>
  <c r="D1351" i="19"/>
  <c r="F1350" i="19"/>
  <c r="E1350" i="19"/>
  <c r="D1350" i="19"/>
  <c r="F1349" i="19"/>
  <c r="E1349" i="19"/>
  <c r="D1349" i="19"/>
  <c r="F1348" i="19"/>
  <c r="E1348" i="19"/>
  <c r="D1348" i="19"/>
  <c r="F1347" i="19"/>
  <c r="E1347" i="19"/>
  <c r="D1347" i="19"/>
  <c r="F1346" i="19"/>
  <c r="E1346" i="19"/>
  <c r="D1346" i="19"/>
  <c r="F1345" i="19"/>
  <c r="E1345" i="19"/>
  <c r="D1345" i="19"/>
  <c r="F1344" i="19"/>
  <c r="E1344" i="19"/>
  <c r="D1344" i="19"/>
  <c r="F1343" i="19"/>
  <c r="E1343" i="19"/>
  <c r="D1343" i="19"/>
  <c r="F1342" i="19"/>
  <c r="E1342" i="19"/>
  <c r="D1342" i="19"/>
  <c r="F1341" i="19"/>
  <c r="E1341" i="19"/>
  <c r="D1341" i="19"/>
  <c r="F1340" i="19"/>
  <c r="E1340" i="19"/>
  <c r="D1340" i="19"/>
  <c r="F1339" i="19"/>
  <c r="E1339" i="19"/>
  <c r="D1339" i="19"/>
  <c r="F1338" i="19"/>
  <c r="E1338" i="19"/>
  <c r="D1338" i="19"/>
  <c r="F1337" i="19"/>
  <c r="E1337" i="19"/>
  <c r="D1337" i="19"/>
  <c r="F1336" i="19"/>
  <c r="E1336" i="19"/>
  <c r="D1336" i="19"/>
  <c r="F1335" i="19"/>
  <c r="E1335" i="19"/>
  <c r="D1335" i="19"/>
  <c r="F1334" i="19"/>
  <c r="E1334" i="19"/>
  <c r="D1334" i="19"/>
  <c r="F1333" i="19"/>
  <c r="E1333" i="19"/>
  <c r="D1333" i="19"/>
  <c r="F1332" i="19"/>
  <c r="E1332" i="19"/>
  <c r="D1332" i="19"/>
  <c r="F1331" i="19"/>
  <c r="E1331" i="19"/>
  <c r="D1331" i="19"/>
  <c r="F1330" i="19"/>
  <c r="E1330" i="19"/>
  <c r="D1330" i="19"/>
  <c r="F1329" i="19"/>
  <c r="E1329" i="19"/>
  <c r="D1329" i="19"/>
  <c r="F1328" i="19"/>
  <c r="E1328" i="19"/>
  <c r="D1328" i="19"/>
  <c r="F1327" i="19"/>
  <c r="E1327" i="19"/>
  <c r="D1327" i="19"/>
  <c r="F1326" i="19"/>
  <c r="E1326" i="19"/>
  <c r="D1326" i="19"/>
  <c r="F1325" i="19"/>
  <c r="E1325" i="19"/>
  <c r="D1325" i="19"/>
  <c r="F1324" i="19"/>
  <c r="E1324" i="19"/>
  <c r="D1324" i="19"/>
  <c r="F1323" i="19"/>
  <c r="E1323" i="19"/>
  <c r="D1323" i="19"/>
  <c r="F1322" i="19"/>
  <c r="E1322" i="19"/>
  <c r="D1322" i="19"/>
  <c r="F1321" i="19"/>
  <c r="E1321" i="19"/>
  <c r="D1321" i="19"/>
  <c r="F1320" i="19"/>
  <c r="E1320" i="19"/>
  <c r="D1320" i="19"/>
  <c r="F1319" i="19"/>
  <c r="E1319" i="19"/>
  <c r="D1319" i="19"/>
  <c r="F1318" i="19"/>
  <c r="E1318" i="19"/>
  <c r="D1318" i="19"/>
  <c r="F1317" i="19"/>
  <c r="E1317" i="19"/>
  <c r="D1317" i="19"/>
  <c r="F1316" i="19"/>
  <c r="E1316" i="19"/>
  <c r="D1316" i="19"/>
  <c r="F1315" i="19"/>
  <c r="E1315" i="19"/>
  <c r="D1315" i="19"/>
  <c r="F1314" i="19"/>
  <c r="E1314" i="19"/>
  <c r="D1314" i="19"/>
  <c r="F1313" i="19"/>
  <c r="E1313" i="19"/>
  <c r="D1313" i="19"/>
  <c r="F1312" i="19"/>
  <c r="E1312" i="19"/>
  <c r="D1312" i="19"/>
  <c r="F1311" i="19"/>
  <c r="E1311" i="19"/>
  <c r="D1311" i="19"/>
  <c r="F1310" i="19"/>
  <c r="E1310" i="19"/>
  <c r="D1310" i="19"/>
  <c r="F1309" i="19"/>
  <c r="E1309" i="19"/>
  <c r="D1309" i="19"/>
  <c r="F1308" i="19"/>
  <c r="E1308" i="19"/>
  <c r="D1308" i="19"/>
  <c r="F1307" i="19"/>
  <c r="E1307" i="19"/>
  <c r="D1307" i="19"/>
  <c r="F1306" i="19"/>
  <c r="E1306" i="19"/>
  <c r="D1306" i="19"/>
  <c r="F1305" i="19"/>
  <c r="E1305" i="19"/>
  <c r="D1305" i="19"/>
  <c r="F1304" i="19"/>
  <c r="E1304" i="19"/>
  <c r="D1304" i="19"/>
  <c r="F1303" i="19"/>
  <c r="E1303" i="19"/>
  <c r="D1303" i="19"/>
  <c r="F1302" i="19"/>
  <c r="E1302" i="19"/>
  <c r="D1302" i="19"/>
  <c r="F1301" i="19"/>
  <c r="E1301" i="19"/>
  <c r="D1301" i="19"/>
  <c r="F1300" i="19"/>
  <c r="E1300" i="19"/>
  <c r="D1300" i="19"/>
  <c r="F1299" i="19"/>
  <c r="E1299" i="19"/>
  <c r="D1299" i="19"/>
  <c r="F1298" i="19"/>
  <c r="E1298" i="19"/>
  <c r="D1298" i="19"/>
  <c r="F1297" i="19"/>
  <c r="E1297" i="19"/>
  <c r="D1297" i="19"/>
  <c r="F1296" i="19"/>
  <c r="E1296" i="19"/>
  <c r="D1296" i="19"/>
  <c r="F1295" i="19"/>
  <c r="E1295" i="19"/>
  <c r="D1295" i="19"/>
  <c r="F1294" i="19"/>
  <c r="E1294" i="19"/>
  <c r="D1294" i="19"/>
  <c r="F1293" i="19"/>
  <c r="E1293" i="19"/>
  <c r="D1293" i="19"/>
  <c r="F1292" i="19"/>
  <c r="E1292" i="19"/>
  <c r="D1292" i="19"/>
  <c r="F1291" i="19"/>
  <c r="E1291" i="19"/>
  <c r="D1291" i="19"/>
  <c r="F1290" i="19"/>
  <c r="E1290" i="19"/>
  <c r="D1290" i="19"/>
  <c r="F1289" i="19"/>
  <c r="E1289" i="19"/>
  <c r="D1289" i="19"/>
  <c r="F1288" i="19"/>
  <c r="E1288" i="19"/>
  <c r="D1288" i="19"/>
  <c r="F1287" i="19"/>
  <c r="E1287" i="19"/>
  <c r="D1287" i="19"/>
  <c r="F1286" i="19"/>
  <c r="E1286" i="19"/>
  <c r="D1286" i="19"/>
  <c r="F1285" i="19"/>
  <c r="E1285" i="19"/>
  <c r="D1285" i="19"/>
  <c r="F1284" i="19"/>
  <c r="E1284" i="19"/>
  <c r="D1284" i="19"/>
  <c r="F1283" i="19"/>
  <c r="E1283" i="19"/>
  <c r="D1283" i="19"/>
  <c r="F1282" i="19"/>
  <c r="E1282" i="19"/>
  <c r="D1282" i="19"/>
  <c r="F1281" i="19"/>
  <c r="E1281" i="19"/>
  <c r="D1281" i="19"/>
  <c r="F1280" i="19"/>
  <c r="E1280" i="19"/>
  <c r="D1280" i="19"/>
  <c r="F1279" i="19"/>
  <c r="E1279" i="19"/>
  <c r="D1279" i="19"/>
  <c r="F1278" i="19"/>
  <c r="E1278" i="19"/>
  <c r="D1278" i="19"/>
  <c r="F1277" i="19"/>
  <c r="E1277" i="19"/>
  <c r="D1277" i="19"/>
  <c r="F1276" i="19"/>
  <c r="E1276" i="19"/>
  <c r="D1276" i="19"/>
  <c r="F1275" i="19"/>
  <c r="E1275" i="19"/>
  <c r="D1275" i="19"/>
  <c r="F1274" i="19"/>
  <c r="E1274" i="19"/>
  <c r="D1274" i="19"/>
  <c r="F1273" i="19"/>
  <c r="E1273" i="19"/>
  <c r="D1273" i="19"/>
  <c r="F1272" i="19"/>
  <c r="E1272" i="19"/>
  <c r="D1272" i="19"/>
  <c r="F1271" i="19"/>
  <c r="E1271" i="19"/>
  <c r="D1271" i="19"/>
  <c r="F1270" i="19"/>
  <c r="E1270" i="19"/>
  <c r="D1270" i="19"/>
  <c r="F1269" i="19"/>
  <c r="E1269" i="19"/>
  <c r="D1269" i="19"/>
  <c r="F1268" i="19"/>
  <c r="E1268" i="19"/>
  <c r="D1268" i="19"/>
  <c r="F1267" i="19"/>
  <c r="E1267" i="19"/>
  <c r="D1267" i="19"/>
  <c r="F1266" i="19"/>
  <c r="E1266" i="19"/>
  <c r="D1266" i="19"/>
  <c r="F1265" i="19"/>
  <c r="E1265" i="19"/>
  <c r="D1265" i="19"/>
  <c r="F1264" i="19"/>
  <c r="E1264" i="19"/>
  <c r="D1264" i="19"/>
  <c r="F1263" i="19"/>
  <c r="E1263" i="19"/>
  <c r="D1263" i="19"/>
  <c r="F1262" i="19"/>
  <c r="E1262" i="19"/>
  <c r="D1262" i="19"/>
  <c r="F1261" i="19"/>
  <c r="E1261" i="19"/>
  <c r="D1261" i="19"/>
  <c r="F1260" i="19"/>
  <c r="E1260" i="19"/>
  <c r="D1260" i="19"/>
  <c r="F1259" i="19"/>
  <c r="E1259" i="19"/>
  <c r="D1259" i="19"/>
  <c r="F1258" i="19"/>
  <c r="E1258" i="19"/>
  <c r="D1258" i="19"/>
  <c r="F1257" i="19"/>
  <c r="E1257" i="19"/>
  <c r="D1257" i="19"/>
  <c r="F1256" i="19"/>
  <c r="E1256" i="19"/>
  <c r="D1256" i="19"/>
  <c r="F1255" i="19"/>
  <c r="E1255" i="19"/>
  <c r="D1255" i="19"/>
  <c r="F1254" i="19"/>
  <c r="E1254" i="19"/>
  <c r="D1254" i="19"/>
  <c r="F1253" i="19"/>
  <c r="E1253" i="19"/>
  <c r="D1253" i="19"/>
  <c r="F1252" i="19"/>
  <c r="E1252" i="19"/>
  <c r="D1252" i="19"/>
  <c r="F1251" i="19"/>
  <c r="E1251" i="19"/>
  <c r="D1251" i="19"/>
  <c r="F1250" i="19"/>
  <c r="E1250" i="19"/>
  <c r="D1250" i="19"/>
  <c r="F1249" i="19"/>
  <c r="E1249" i="19"/>
  <c r="D1249" i="19"/>
  <c r="F1248" i="19"/>
  <c r="E1248" i="19"/>
  <c r="D1248" i="19"/>
  <c r="F1247" i="19"/>
  <c r="E1247" i="19"/>
  <c r="D1247" i="19"/>
  <c r="F1246" i="19"/>
  <c r="E1246" i="19"/>
  <c r="D1246" i="19"/>
  <c r="F1245" i="19"/>
  <c r="E1245" i="19"/>
  <c r="D1245" i="19"/>
  <c r="F1244" i="19"/>
  <c r="E1244" i="19"/>
  <c r="D1244" i="19"/>
  <c r="F1243" i="19"/>
  <c r="E1243" i="19"/>
  <c r="D1243" i="19"/>
  <c r="F1242" i="19"/>
  <c r="E1242" i="19"/>
  <c r="D1242" i="19"/>
  <c r="F1241" i="19"/>
  <c r="E1241" i="19"/>
  <c r="D1241" i="19"/>
  <c r="F1240" i="19"/>
  <c r="E1240" i="19"/>
  <c r="D1240" i="19"/>
  <c r="F1239" i="19"/>
  <c r="E1239" i="19"/>
  <c r="D1239" i="19"/>
  <c r="F1238" i="19"/>
  <c r="E1238" i="19"/>
  <c r="D1238" i="19"/>
  <c r="F1237" i="19"/>
  <c r="E1237" i="19"/>
  <c r="D1237" i="19"/>
  <c r="F1236" i="19"/>
  <c r="E1236" i="19"/>
  <c r="D1236" i="19"/>
  <c r="F1235" i="19"/>
  <c r="E1235" i="19"/>
  <c r="D1235" i="19"/>
  <c r="F1234" i="19"/>
  <c r="E1234" i="19"/>
  <c r="D1234" i="19"/>
  <c r="F1233" i="19"/>
  <c r="E1233" i="19"/>
  <c r="D1233" i="19"/>
  <c r="F1232" i="19"/>
  <c r="E1232" i="19"/>
  <c r="D1232" i="19"/>
  <c r="F1231" i="19"/>
  <c r="E1231" i="19"/>
  <c r="D1231" i="19"/>
  <c r="F1230" i="19"/>
  <c r="E1230" i="19"/>
  <c r="D1230" i="19"/>
  <c r="F1229" i="19"/>
  <c r="E1229" i="19"/>
  <c r="D1229" i="19"/>
  <c r="F1228" i="19"/>
  <c r="E1228" i="19"/>
  <c r="D1228" i="19"/>
  <c r="F1227" i="19"/>
  <c r="E1227" i="19"/>
  <c r="D1227" i="19"/>
  <c r="F1226" i="19"/>
  <c r="E1226" i="19"/>
  <c r="D1226" i="19"/>
  <c r="F1225" i="19"/>
  <c r="E1225" i="19"/>
  <c r="D1225" i="19"/>
  <c r="F1224" i="19"/>
  <c r="E1224" i="19"/>
  <c r="D1224" i="19"/>
  <c r="F1223" i="19"/>
  <c r="E1223" i="19"/>
  <c r="D1223" i="19"/>
  <c r="F1222" i="19"/>
  <c r="E1222" i="19"/>
  <c r="D1222" i="19"/>
  <c r="F1221" i="19"/>
  <c r="E1221" i="19"/>
  <c r="D1221" i="19"/>
  <c r="F1220" i="19"/>
  <c r="E1220" i="19"/>
  <c r="D1220" i="19"/>
  <c r="F1219" i="19"/>
  <c r="E1219" i="19"/>
  <c r="D1219" i="19"/>
  <c r="F1218" i="19"/>
  <c r="E1218" i="19"/>
  <c r="D1218" i="19"/>
  <c r="F1217" i="19"/>
  <c r="E1217" i="19"/>
  <c r="D1217" i="19"/>
  <c r="F1216" i="19"/>
  <c r="E1216" i="19"/>
  <c r="D1216" i="19"/>
  <c r="F1215" i="19"/>
  <c r="E1215" i="19"/>
  <c r="D1215" i="19"/>
  <c r="F1214" i="19"/>
  <c r="E1214" i="19"/>
  <c r="D1214" i="19"/>
  <c r="F1213" i="19"/>
  <c r="E1213" i="19"/>
  <c r="D1213" i="19"/>
  <c r="F1212" i="19"/>
  <c r="E1212" i="19"/>
  <c r="D1212" i="19"/>
  <c r="F1211" i="19"/>
  <c r="E1211" i="19"/>
  <c r="D1211" i="19"/>
  <c r="F1210" i="19"/>
  <c r="E1210" i="19"/>
  <c r="D1210" i="19"/>
  <c r="F1209" i="19"/>
  <c r="E1209" i="19"/>
  <c r="D1209" i="19"/>
  <c r="F1208" i="19"/>
  <c r="E1208" i="19"/>
  <c r="D1208" i="19"/>
  <c r="F1207" i="19"/>
  <c r="E1207" i="19"/>
  <c r="D1207" i="19"/>
  <c r="F1206" i="19"/>
  <c r="E1206" i="19"/>
  <c r="D1206" i="19"/>
  <c r="F1205" i="19"/>
  <c r="E1205" i="19"/>
  <c r="D1205" i="19"/>
  <c r="F1204" i="19"/>
  <c r="E1204" i="19"/>
  <c r="D1204" i="19"/>
  <c r="F1203" i="19"/>
  <c r="E1203" i="19"/>
  <c r="D1203" i="19"/>
  <c r="F1202" i="19"/>
  <c r="E1202" i="19"/>
  <c r="D1202" i="19"/>
  <c r="F1201" i="19"/>
  <c r="E1201" i="19"/>
  <c r="D1201" i="19"/>
  <c r="F1200" i="19"/>
  <c r="E1200" i="19"/>
  <c r="D1200" i="19"/>
  <c r="F1199" i="19"/>
  <c r="E1199" i="19"/>
  <c r="D1199" i="19"/>
  <c r="F1198" i="19"/>
  <c r="E1198" i="19"/>
  <c r="D1198" i="19"/>
  <c r="F1197" i="19"/>
  <c r="E1197" i="19"/>
  <c r="D1197" i="19"/>
  <c r="F1196" i="19"/>
  <c r="E1196" i="19"/>
  <c r="D1196" i="19"/>
  <c r="F1195" i="19"/>
  <c r="E1195" i="19"/>
  <c r="D1195" i="19"/>
  <c r="F1194" i="19"/>
  <c r="E1194" i="19"/>
  <c r="D1194" i="19"/>
  <c r="F1193" i="19"/>
  <c r="E1193" i="19"/>
  <c r="D1193" i="19"/>
  <c r="F1192" i="19"/>
  <c r="E1192" i="19"/>
  <c r="D1192" i="19"/>
  <c r="F1191" i="19"/>
  <c r="E1191" i="19"/>
  <c r="D1191" i="19"/>
  <c r="F1190" i="19"/>
  <c r="E1190" i="19"/>
  <c r="D1190" i="19"/>
  <c r="F1189" i="19"/>
  <c r="E1189" i="19"/>
  <c r="D1189" i="19"/>
  <c r="F1188" i="19"/>
  <c r="E1188" i="19"/>
  <c r="D1188" i="19"/>
  <c r="F1187" i="19"/>
  <c r="E1187" i="19"/>
  <c r="D1187" i="19"/>
  <c r="F1186" i="19"/>
  <c r="E1186" i="19"/>
  <c r="D1186" i="19"/>
  <c r="F1185" i="19"/>
  <c r="E1185" i="19"/>
  <c r="D1185" i="19"/>
  <c r="F1184" i="19"/>
  <c r="E1184" i="19"/>
  <c r="D1184" i="19"/>
  <c r="F1183" i="19"/>
  <c r="E1183" i="19"/>
  <c r="D1183" i="19"/>
  <c r="F1182" i="19"/>
  <c r="E1182" i="19"/>
  <c r="D1182" i="19"/>
  <c r="F1181" i="19"/>
  <c r="E1181" i="19"/>
  <c r="D1181" i="19"/>
  <c r="F1180" i="19"/>
  <c r="E1180" i="19"/>
  <c r="D1180" i="19"/>
  <c r="F1179" i="19"/>
  <c r="E1179" i="19"/>
  <c r="D1179" i="19"/>
  <c r="F1178" i="19"/>
  <c r="E1178" i="19"/>
  <c r="D1178" i="19"/>
  <c r="F1177" i="19"/>
  <c r="E1177" i="19"/>
  <c r="D1177" i="19"/>
  <c r="F1176" i="19"/>
  <c r="E1176" i="19"/>
  <c r="D1176" i="19"/>
  <c r="F1175" i="19"/>
  <c r="E1175" i="19"/>
  <c r="D1175" i="19"/>
  <c r="F1174" i="19"/>
  <c r="E1174" i="19"/>
  <c r="D1174" i="19"/>
  <c r="F1173" i="19"/>
  <c r="E1173" i="19"/>
  <c r="D1173" i="19"/>
  <c r="F1172" i="19"/>
  <c r="E1172" i="19"/>
  <c r="D1172" i="19"/>
  <c r="F1171" i="19"/>
  <c r="E1171" i="19"/>
  <c r="D1171" i="19"/>
  <c r="F1170" i="19"/>
  <c r="E1170" i="19"/>
  <c r="D1170" i="19"/>
  <c r="F1169" i="19"/>
  <c r="E1169" i="19"/>
  <c r="D1169" i="19"/>
  <c r="F1168" i="19"/>
  <c r="E1168" i="19"/>
  <c r="D1168" i="19"/>
  <c r="F1167" i="19"/>
  <c r="E1167" i="19"/>
  <c r="D1167" i="19"/>
  <c r="F1166" i="19"/>
  <c r="E1166" i="19"/>
  <c r="D1166" i="19"/>
  <c r="F1165" i="19"/>
  <c r="E1165" i="19"/>
  <c r="D1165" i="19"/>
  <c r="F1164" i="19"/>
  <c r="E1164" i="19"/>
  <c r="D1164" i="19"/>
  <c r="F1163" i="19"/>
  <c r="E1163" i="19"/>
  <c r="D1163" i="19"/>
  <c r="F1162" i="19"/>
  <c r="E1162" i="19"/>
  <c r="D1162" i="19"/>
  <c r="F1161" i="19"/>
  <c r="E1161" i="19"/>
  <c r="D1161" i="19"/>
  <c r="F1160" i="19"/>
  <c r="E1160" i="19"/>
  <c r="D1160" i="19"/>
  <c r="F1159" i="19"/>
  <c r="E1159" i="19"/>
  <c r="D1159" i="19"/>
  <c r="F1158" i="19"/>
  <c r="E1158" i="19"/>
  <c r="D1158" i="19"/>
  <c r="F1157" i="19"/>
  <c r="E1157" i="19"/>
  <c r="D1157" i="19"/>
  <c r="F1156" i="19"/>
  <c r="E1156" i="19"/>
  <c r="D1156" i="19"/>
  <c r="F1155" i="19"/>
  <c r="E1155" i="19"/>
  <c r="D1155" i="19"/>
  <c r="F1154" i="19"/>
  <c r="E1154" i="19"/>
  <c r="D1154" i="19"/>
  <c r="F1153" i="19"/>
  <c r="E1153" i="19"/>
  <c r="D1153" i="19"/>
  <c r="F1152" i="19"/>
  <c r="E1152" i="19"/>
  <c r="D1152" i="19"/>
  <c r="F1151" i="19"/>
  <c r="E1151" i="19"/>
  <c r="D1151" i="19"/>
  <c r="F1150" i="19"/>
  <c r="E1150" i="19"/>
  <c r="D1150" i="19"/>
  <c r="F1149" i="19"/>
  <c r="E1149" i="19"/>
  <c r="D1149" i="19"/>
  <c r="F1148" i="19"/>
  <c r="E1148" i="19"/>
  <c r="D1148" i="19"/>
  <c r="F1147" i="19"/>
  <c r="E1147" i="19"/>
  <c r="D1147" i="19"/>
  <c r="F1146" i="19"/>
  <c r="E1146" i="19"/>
  <c r="D1146" i="19"/>
  <c r="F1145" i="19"/>
  <c r="E1145" i="19"/>
  <c r="D1145" i="19"/>
  <c r="F1144" i="19"/>
  <c r="E1144" i="19"/>
  <c r="D1144" i="19"/>
  <c r="F1143" i="19"/>
  <c r="E1143" i="19"/>
  <c r="D1143" i="19"/>
  <c r="F1142" i="19"/>
  <c r="E1142" i="19"/>
  <c r="D1142" i="19"/>
  <c r="F1141" i="19"/>
  <c r="E1141" i="19"/>
  <c r="D1141" i="19"/>
  <c r="F1140" i="19"/>
  <c r="E1140" i="19"/>
  <c r="D1140" i="19"/>
  <c r="F1139" i="19"/>
  <c r="E1139" i="19"/>
  <c r="D1139" i="19"/>
  <c r="F1138" i="19"/>
  <c r="E1138" i="19"/>
  <c r="D1138" i="19"/>
  <c r="F1137" i="19"/>
  <c r="E1137" i="19"/>
  <c r="D1137" i="19"/>
  <c r="F1136" i="19"/>
  <c r="E1136" i="19"/>
  <c r="D1136" i="19"/>
  <c r="F1135" i="19"/>
  <c r="E1135" i="19"/>
  <c r="D1135" i="19"/>
  <c r="F1134" i="19"/>
  <c r="E1134" i="19"/>
  <c r="D1134" i="19"/>
  <c r="F1133" i="19"/>
  <c r="E1133" i="19"/>
  <c r="D1133" i="19"/>
  <c r="F1132" i="19"/>
  <c r="E1132" i="19"/>
  <c r="D1132" i="19"/>
  <c r="F1131" i="19"/>
  <c r="E1131" i="19"/>
  <c r="D1131" i="19"/>
  <c r="F1130" i="19"/>
  <c r="E1130" i="19"/>
  <c r="D1130" i="19"/>
  <c r="F1129" i="19"/>
  <c r="E1129" i="19"/>
  <c r="D1129" i="19"/>
  <c r="F1128" i="19"/>
  <c r="E1128" i="19"/>
  <c r="D1128" i="19"/>
  <c r="F1127" i="19"/>
  <c r="E1127" i="19"/>
  <c r="D1127" i="19"/>
  <c r="F1126" i="19"/>
  <c r="E1126" i="19"/>
  <c r="D1126" i="19"/>
  <c r="F1125" i="19"/>
  <c r="E1125" i="19"/>
  <c r="D1125" i="19"/>
  <c r="F1124" i="19"/>
  <c r="E1124" i="19"/>
  <c r="D1124" i="19"/>
  <c r="F1123" i="19"/>
  <c r="E1123" i="19"/>
  <c r="D1123" i="19"/>
  <c r="F1122" i="19"/>
  <c r="E1122" i="19"/>
  <c r="D1122" i="19"/>
  <c r="F1121" i="19"/>
  <c r="E1121" i="19"/>
  <c r="D1121" i="19"/>
  <c r="F1120" i="19"/>
  <c r="E1120" i="19"/>
  <c r="D1120" i="19"/>
  <c r="F1119" i="19"/>
  <c r="E1119" i="19"/>
  <c r="D1119" i="19"/>
  <c r="F1118" i="19"/>
  <c r="E1118" i="19"/>
  <c r="D1118" i="19"/>
  <c r="F1117" i="19"/>
  <c r="E1117" i="19"/>
  <c r="D1117" i="19"/>
  <c r="F1116" i="19"/>
  <c r="E1116" i="19"/>
  <c r="D1116" i="19"/>
  <c r="F1115" i="19"/>
  <c r="E1115" i="19"/>
  <c r="D1115" i="19"/>
  <c r="F1114" i="19"/>
  <c r="E1114" i="19"/>
  <c r="D1114" i="19"/>
  <c r="F1113" i="19"/>
  <c r="E1113" i="19"/>
  <c r="D1113" i="19"/>
  <c r="F1112" i="19"/>
  <c r="E1112" i="19"/>
  <c r="D1112" i="19"/>
  <c r="F1111" i="19"/>
  <c r="E1111" i="19"/>
  <c r="D1111" i="19"/>
  <c r="F1110" i="19"/>
  <c r="E1110" i="19"/>
  <c r="D1110" i="19"/>
  <c r="F1109" i="19"/>
  <c r="E1109" i="19"/>
  <c r="D1109" i="19"/>
  <c r="F1108" i="19"/>
  <c r="E1108" i="19"/>
  <c r="D1108" i="19"/>
  <c r="F1107" i="19"/>
  <c r="E1107" i="19"/>
  <c r="D1107" i="19"/>
  <c r="F1106" i="19"/>
  <c r="E1106" i="19"/>
  <c r="D1106" i="19"/>
  <c r="F1105" i="19"/>
  <c r="E1105" i="19"/>
  <c r="D1105" i="19"/>
  <c r="F1104" i="19"/>
  <c r="E1104" i="19"/>
  <c r="D1104" i="19"/>
  <c r="F1103" i="19"/>
  <c r="E1103" i="19"/>
  <c r="D1103" i="19"/>
  <c r="F1102" i="19"/>
  <c r="E1102" i="19"/>
  <c r="D1102" i="19"/>
  <c r="F1101" i="19"/>
  <c r="E1101" i="19"/>
  <c r="D1101" i="19"/>
  <c r="F1100" i="19"/>
  <c r="E1100" i="19"/>
  <c r="D1100" i="19"/>
  <c r="F1099" i="19"/>
  <c r="E1099" i="19"/>
  <c r="D1099" i="19"/>
  <c r="F1098" i="19"/>
  <c r="E1098" i="19"/>
  <c r="D1098" i="19"/>
  <c r="F1097" i="19"/>
  <c r="E1097" i="19"/>
  <c r="D1097" i="19"/>
  <c r="F1096" i="19"/>
  <c r="E1096" i="19"/>
  <c r="D1096" i="19"/>
  <c r="F1095" i="19"/>
  <c r="E1095" i="19"/>
  <c r="D1095" i="19"/>
  <c r="F1094" i="19"/>
  <c r="E1094" i="19"/>
  <c r="D1094" i="19"/>
  <c r="F1093" i="19"/>
  <c r="E1093" i="19"/>
  <c r="D1093" i="19"/>
  <c r="F1092" i="19"/>
  <c r="E1092" i="19"/>
  <c r="D1092" i="19"/>
  <c r="F1091" i="19"/>
  <c r="E1091" i="19"/>
  <c r="D1091" i="19"/>
  <c r="F1090" i="19"/>
  <c r="E1090" i="19"/>
  <c r="D1090" i="19"/>
  <c r="F1089" i="19"/>
  <c r="E1089" i="19"/>
  <c r="D1089" i="19"/>
  <c r="F1088" i="19"/>
  <c r="E1088" i="19"/>
  <c r="D1088" i="19"/>
  <c r="F1087" i="19"/>
  <c r="E1087" i="19"/>
  <c r="D1087" i="19"/>
  <c r="F1086" i="19"/>
  <c r="E1086" i="19"/>
  <c r="D1086" i="19"/>
  <c r="F1085" i="19"/>
  <c r="E1085" i="19"/>
  <c r="D1085" i="19"/>
  <c r="F1084" i="19"/>
  <c r="E1084" i="19"/>
  <c r="D1084" i="19"/>
  <c r="F1083" i="19"/>
  <c r="E1083" i="19"/>
  <c r="D1083" i="19"/>
  <c r="F1082" i="19"/>
  <c r="E1082" i="19"/>
  <c r="D1082" i="19"/>
  <c r="F1081" i="19"/>
  <c r="E1081" i="19"/>
  <c r="D1081" i="19"/>
  <c r="F1080" i="19"/>
  <c r="E1080" i="19"/>
  <c r="D1080" i="19"/>
  <c r="F1079" i="19"/>
  <c r="E1079" i="19"/>
  <c r="D1079" i="19"/>
  <c r="F1078" i="19"/>
  <c r="E1078" i="19"/>
  <c r="D1078" i="19"/>
  <c r="F1077" i="19"/>
  <c r="E1077" i="19"/>
  <c r="D1077" i="19"/>
  <c r="F1076" i="19"/>
  <c r="E1076" i="19"/>
  <c r="D1076" i="19"/>
  <c r="F1075" i="19"/>
  <c r="E1075" i="19"/>
  <c r="D1075" i="19"/>
  <c r="F1074" i="19"/>
  <c r="E1074" i="19"/>
  <c r="D1074" i="19"/>
  <c r="F1073" i="19"/>
  <c r="E1073" i="19"/>
  <c r="D1073" i="19"/>
  <c r="F1072" i="19"/>
  <c r="E1072" i="19"/>
  <c r="D1072" i="19"/>
  <c r="F1071" i="19"/>
  <c r="E1071" i="19"/>
  <c r="D1071" i="19"/>
  <c r="F1070" i="19"/>
  <c r="E1070" i="19"/>
  <c r="D1070" i="19"/>
  <c r="F1069" i="19"/>
  <c r="E1069" i="19"/>
  <c r="D1069" i="19"/>
  <c r="F1068" i="19"/>
  <c r="E1068" i="19"/>
  <c r="D1068" i="19"/>
  <c r="F1067" i="19"/>
  <c r="E1067" i="19"/>
  <c r="D1067" i="19"/>
  <c r="F1066" i="19"/>
  <c r="E1066" i="19"/>
  <c r="D1066" i="19"/>
  <c r="F1065" i="19"/>
  <c r="E1065" i="19"/>
  <c r="D1065" i="19"/>
  <c r="F1064" i="19"/>
  <c r="E1064" i="19"/>
  <c r="D1064" i="19"/>
  <c r="F1063" i="19"/>
  <c r="E1063" i="19"/>
  <c r="D1063" i="19"/>
  <c r="F1062" i="19"/>
  <c r="E1062" i="19"/>
  <c r="D1062" i="19"/>
  <c r="F1061" i="19"/>
  <c r="E1061" i="19"/>
  <c r="D1061" i="19"/>
  <c r="F1060" i="19"/>
  <c r="E1060" i="19"/>
  <c r="D1060" i="19"/>
  <c r="F1059" i="19"/>
  <c r="E1059" i="19"/>
  <c r="D1059" i="19"/>
  <c r="F1058" i="19"/>
  <c r="E1058" i="19"/>
  <c r="D1058" i="19"/>
  <c r="F1057" i="19"/>
  <c r="E1057" i="19"/>
  <c r="D1057" i="19"/>
  <c r="F1056" i="19"/>
  <c r="E1056" i="19"/>
  <c r="D1056" i="19"/>
  <c r="F1055" i="19"/>
  <c r="E1055" i="19"/>
  <c r="D1055" i="19"/>
  <c r="F1054" i="19"/>
  <c r="E1054" i="19"/>
  <c r="D1054" i="19"/>
  <c r="F1053" i="19"/>
  <c r="E1053" i="19"/>
  <c r="D1053" i="19"/>
  <c r="F1052" i="19"/>
  <c r="E1052" i="19"/>
  <c r="D1052" i="19"/>
  <c r="F1051" i="19"/>
  <c r="E1051" i="19"/>
  <c r="D1051" i="19"/>
  <c r="F1050" i="19"/>
  <c r="E1050" i="19"/>
  <c r="D1050" i="19"/>
  <c r="F1049" i="19"/>
  <c r="E1049" i="19"/>
  <c r="D1049" i="19"/>
  <c r="F1048" i="19"/>
  <c r="E1048" i="19"/>
  <c r="D1048" i="19"/>
  <c r="F1047" i="19"/>
  <c r="E1047" i="19"/>
  <c r="D1047" i="19"/>
  <c r="F1046" i="19"/>
  <c r="E1046" i="19"/>
  <c r="D1046" i="19"/>
  <c r="F1045" i="19"/>
  <c r="E1045" i="19"/>
  <c r="D1045" i="19"/>
  <c r="F1044" i="19"/>
  <c r="E1044" i="19"/>
  <c r="D1044" i="19"/>
  <c r="F1043" i="19"/>
  <c r="E1043" i="19"/>
  <c r="D1043" i="19"/>
  <c r="F1042" i="19"/>
  <c r="E1042" i="19"/>
  <c r="D1042" i="19"/>
  <c r="F1041" i="19"/>
  <c r="E1041" i="19"/>
  <c r="D1041" i="19"/>
  <c r="F1040" i="19"/>
  <c r="E1040" i="19"/>
  <c r="D1040" i="19"/>
  <c r="F1039" i="19"/>
  <c r="E1039" i="19"/>
  <c r="D1039" i="19"/>
  <c r="F1038" i="19"/>
  <c r="E1038" i="19"/>
  <c r="D1038" i="19"/>
  <c r="F1037" i="19"/>
  <c r="E1037" i="19"/>
  <c r="D1037" i="19"/>
  <c r="F1036" i="19"/>
  <c r="E1036" i="19"/>
  <c r="D1036" i="19"/>
  <c r="F1035" i="19"/>
  <c r="E1035" i="19"/>
  <c r="D1035" i="19"/>
  <c r="F1034" i="19"/>
  <c r="E1034" i="19"/>
  <c r="D1034" i="19"/>
  <c r="F1033" i="19"/>
  <c r="E1033" i="19"/>
  <c r="D1033" i="19"/>
  <c r="F1032" i="19"/>
  <c r="E1032" i="19"/>
  <c r="D1032" i="19"/>
  <c r="F1031" i="19"/>
  <c r="E1031" i="19"/>
  <c r="D1031" i="19"/>
  <c r="F1030" i="19"/>
  <c r="E1030" i="19"/>
  <c r="D1030" i="19"/>
  <c r="F1029" i="19"/>
  <c r="E1029" i="19"/>
  <c r="D1029" i="19"/>
  <c r="F1028" i="19"/>
  <c r="E1028" i="19"/>
  <c r="D1028" i="19"/>
  <c r="F1027" i="19"/>
  <c r="E1027" i="19"/>
  <c r="D1027" i="19"/>
  <c r="F1026" i="19"/>
  <c r="E1026" i="19"/>
  <c r="D1026" i="19"/>
  <c r="F1025" i="19"/>
  <c r="E1025" i="19"/>
  <c r="D1025" i="19"/>
  <c r="F1024" i="19"/>
  <c r="E1024" i="19"/>
  <c r="D1024" i="19"/>
  <c r="F1023" i="19"/>
  <c r="E1023" i="19"/>
  <c r="D1023" i="19"/>
  <c r="F1022" i="19"/>
  <c r="E1022" i="19"/>
  <c r="D1022" i="19"/>
  <c r="F1021" i="19"/>
  <c r="E1021" i="19"/>
  <c r="D1021" i="19"/>
  <c r="F1020" i="19"/>
  <c r="E1020" i="19"/>
  <c r="D1020" i="19"/>
  <c r="F1019" i="19"/>
  <c r="E1019" i="19"/>
  <c r="D1019" i="19"/>
  <c r="F1018" i="19"/>
  <c r="E1018" i="19"/>
  <c r="D1018" i="19"/>
  <c r="F1017" i="19"/>
  <c r="E1017" i="19"/>
  <c r="D1017" i="19"/>
  <c r="F1016" i="19"/>
  <c r="E1016" i="19"/>
  <c r="D1016" i="19"/>
  <c r="F1015" i="19"/>
  <c r="E1015" i="19"/>
  <c r="D1015" i="19"/>
  <c r="F1014" i="19"/>
  <c r="E1014" i="19"/>
  <c r="D1014" i="19"/>
  <c r="F1013" i="19"/>
  <c r="E1013" i="19"/>
  <c r="D1013" i="19"/>
  <c r="F1012" i="19"/>
  <c r="E1012" i="19"/>
  <c r="D1012" i="19"/>
  <c r="F1011" i="19"/>
  <c r="E1011" i="19"/>
  <c r="D1011" i="19"/>
  <c r="F1010" i="19"/>
  <c r="E1010" i="19"/>
  <c r="D1010" i="19"/>
  <c r="F1009" i="19"/>
  <c r="E1009" i="19"/>
  <c r="D1009" i="19"/>
  <c r="F1008" i="19"/>
  <c r="E1008" i="19"/>
  <c r="D1008" i="19"/>
  <c r="F1007" i="19"/>
  <c r="E1007" i="19"/>
  <c r="D1007" i="19"/>
  <c r="F1006" i="19"/>
  <c r="E1006" i="19"/>
  <c r="D1006" i="19"/>
  <c r="F1005" i="19"/>
  <c r="E1005" i="19"/>
  <c r="D1005" i="19"/>
  <c r="F1004" i="19"/>
  <c r="E1004" i="19"/>
  <c r="D1004" i="19"/>
  <c r="F1003" i="19"/>
  <c r="E1003" i="19"/>
  <c r="D1003" i="19"/>
  <c r="F1002" i="19"/>
  <c r="E1002" i="19"/>
  <c r="D1002" i="19"/>
  <c r="F1001" i="19"/>
  <c r="E1001" i="19"/>
  <c r="D1001" i="19"/>
  <c r="F1000" i="19"/>
  <c r="E1000" i="19"/>
  <c r="D1000" i="19"/>
  <c r="F999" i="19"/>
  <c r="E999" i="19"/>
  <c r="D999" i="19"/>
  <c r="F998" i="19"/>
  <c r="E998" i="19"/>
  <c r="D998" i="19"/>
  <c r="F997" i="19"/>
  <c r="E997" i="19"/>
  <c r="D997" i="19"/>
  <c r="F996" i="19"/>
  <c r="E996" i="19"/>
  <c r="D996" i="19"/>
  <c r="F995" i="19"/>
  <c r="E995" i="19"/>
  <c r="D995" i="19"/>
  <c r="F994" i="19"/>
  <c r="E994" i="19"/>
  <c r="D994" i="19"/>
  <c r="F993" i="19"/>
  <c r="E993" i="19"/>
  <c r="D993" i="19"/>
  <c r="F992" i="19"/>
  <c r="E992" i="19"/>
  <c r="D992" i="19"/>
  <c r="F991" i="19"/>
  <c r="E991" i="19"/>
  <c r="D991" i="19"/>
  <c r="F990" i="19"/>
  <c r="E990" i="19"/>
  <c r="D990" i="19"/>
  <c r="F989" i="19"/>
  <c r="E989" i="19"/>
  <c r="D989" i="19"/>
  <c r="F988" i="19"/>
  <c r="E988" i="19"/>
  <c r="D988" i="19"/>
  <c r="F987" i="19"/>
  <c r="E987" i="19"/>
  <c r="D987" i="19"/>
  <c r="F986" i="19"/>
  <c r="E986" i="19"/>
  <c r="D986" i="19"/>
  <c r="F985" i="19"/>
  <c r="E985" i="19"/>
  <c r="D985" i="19"/>
  <c r="F984" i="19"/>
  <c r="E984" i="19"/>
  <c r="D984" i="19"/>
  <c r="F983" i="19"/>
  <c r="E983" i="19"/>
  <c r="D983" i="19"/>
  <c r="F982" i="19"/>
  <c r="E982" i="19"/>
  <c r="D982" i="19"/>
  <c r="F981" i="19"/>
  <c r="E981" i="19"/>
  <c r="D981" i="19"/>
  <c r="F980" i="19"/>
  <c r="E980" i="19"/>
  <c r="D980" i="19"/>
  <c r="F979" i="19"/>
  <c r="E979" i="19"/>
  <c r="D979" i="19"/>
  <c r="F978" i="19"/>
  <c r="E978" i="19"/>
  <c r="D978" i="19"/>
  <c r="F977" i="19"/>
  <c r="E977" i="19"/>
  <c r="D977" i="19"/>
  <c r="F976" i="19"/>
  <c r="E976" i="19"/>
  <c r="D976" i="19"/>
  <c r="F975" i="19"/>
  <c r="E975" i="19"/>
  <c r="D975" i="19"/>
  <c r="F974" i="19"/>
  <c r="E974" i="19"/>
  <c r="D974" i="19"/>
  <c r="F973" i="19"/>
  <c r="E973" i="19"/>
  <c r="D973" i="19"/>
  <c r="F972" i="19"/>
  <c r="E972" i="19"/>
  <c r="D972" i="19"/>
  <c r="F971" i="19"/>
  <c r="E971" i="19"/>
  <c r="D971" i="19"/>
  <c r="F970" i="19"/>
  <c r="E970" i="19"/>
  <c r="D970" i="19"/>
  <c r="F969" i="19"/>
  <c r="E969" i="19"/>
  <c r="D969" i="19"/>
  <c r="F968" i="19"/>
  <c r="E968" i="19"/>
  <c r="D968" i="19"/>
  <c r="F967" i="19"/>
  <c r="E967" i="19"/>
  <c r="D967" i="19"/>
  <c r="F966" i="19"/>
  <c r="E966" i="19"/>
  <c r="D966" i="19"/>
  <c r="F965" i="19"/>
  <c r="E965" i="19"/>
  <c r="D965" i="19"/>
  <c r="F964" i="19"/>
  <c r="E964" i="19"/>
  <c r="D964" i="19"/>
  <c r="F963" i="19"/>
  <c r="E963" i="19"/>
  <c r="D963" i="19"/>
  <c r="F962" i="19"/>
  <c r="E962" i="19"/>
  <c r="D962" i="19"/>
  <c r="F961" i="19"/>
  <c r="E961" i="19"/>
  <c r="D961" i="19"/>
  <c r="F960" i="19"/>
  <c r="E960" i="19"/>
  <c r="D960" i="19"/>
  <c r="F959" i="19"/>
  <c r="E959" i="19"/>
  <c r="D959" i="19"/>
  <c r="F958" i="19"/>
  <c r="E958" i="19"/>
  <c r="D958" i="19"/>
  <c r="F957" i="19"/>
  <c r="E957" i="19"/>
  <c r="D957" i="19"/>
  <c r="F956" i="19"/>
  <c r="E956" i="19"/>
  <c r="D956" i="19"/>
  <c r="F955" i="19"/>
  <c r="E955" i="19"/>
  <c r="D955" i="19"/>
  <c r="F954" i="19"/>
  <c r="E954" i="19"/>
  <c r="D954" i="19"/>
  <c r="F953" i="19"/>
  <c r="E953" i="19"/>
  <c r="D953" i="19"/>
  <c r="F952" i="19"/>
  <c r="E952" i="19"/>
  <c r="D952" i="19"/>
  <c r="F951" i="19"/>
  <c r="E951" i="19"/>
  <c r="D951" i="19"/>
  <c r="F950" i="19"/>
  <c r="E950" i="19"/>
  <c r="D950" i="19"/>
  <c r="F949" i="19"/>
  <c r="E949" i="19"/>
  <c r="D949" i="19"/>
  <c r="F948" i="19"/>
  <c r="E948" i="19"/>
  <c r="D948" i="19"/>
  <c r="F947" i="19"/>
  <c r="E947" i="19"/>
  <c r="D947" i="19"/>
  <c r="F946" i="19"/>
  <c r="E946" i="19"/>
  <c r="D946" i="19"/>
  <c r="F945" i="19"/>
  <c r="E945" i="19"/>
  <c r="D945" i="19"/>
  <c r="F944" i="19"/>
  <c r="E944" i="19"/>
  <c r="D944" i="19"/>
  <c r="F943" i="19"/>
  <c r="E943" i="19"/>
  <c r="D943" i="19"/>
  <c r="F942" i="19"/>
  <c r="E942" i="19"/>
  <c r="D942" i="19"/>
  <c r="F941" i="19"/>
  <c r="E941" i="19"/>
  <c r="D941" i="19"/>
  <c r="F940" i="19"/>
  <c r="E940" i="19"/>
  <c r="D940" i="19"/>
  <c r="F939" i="19"/>
  <c r="E939" i="19"/>
  <c r="D939" i="19"/>
  <c r="F938" i="19"/>
  <c r="E938" i="19"/>
  <c r="D938" i="19"/>
  <c r="F937" i="19"/>
  <c r="E937" i="19"/>
  <c r="D937" i="19"/>
  <c r="F936" i="19"/>
  <c r="E936" i="19"/>
  <c r="D936" i="19"/>
  <c r="F935" i="19"/>
  <c r="E935" i="19"/>
  <c r="D935" i="19"/>
  <c r="F934" i="19"/>
  <c r="E934" i="19"/>
  <c r="D934" i="19"/>
  <c r="F933" i="19"/>
  <c r="E933" i="19"/>
  <c r="D933" i="19"/>
  <c r="F932" i="19"/>
  <c r="E932" i="19"/>
  <c r="D932" i="19"/>
  <c r="F931" i="19"/>
  <c r="E931" i="19"/>
  <c r="D931" i="19"/>
  <c r="F930" i="19"/>
  <c r="E930" i="19"/>
  <c r="D930" i="19"/>
  <c r="F929" i="19"/>
  <c r="E929" i="19"/>
  <c r="D929" i="19"/>
  <c r="F928" i="19"/>
  <c r="E928" i="19"/>
  <c r="D928" i="19"/>
  <c r="F927" i="19"/>
  <c r="E927" i="19"/>
  <c r="D927" i="19"/>
  <c r="F926" i="19"/>
  <c r="E926" i="19"/>
  <c r="D926" i="19"/>
  <c r="F925" i="19"/>
  <c r="E925" i="19"/>
  <c r="D925" i="19"/>
  <c r="F924" i="19"/>
  <c r="E924" i="19"/>
  <c r="D924" i="19"/>
  <c r="F923" i="19"/>
  <c r="E923" i="19"/>
  <c r="D923" i="19"/>
  <c r="F922" i="19"/>
  <c r="E922" i="19"/>
  <c r="D922" i="19"/>
  <c r="F921" i="19"/>
  <c r="E921" i="19"/>
  <c r="D921" i="19"/>
  <c r="F920" i="19"/>
  <c r="E920" i="19"/>
  <c r="D920" i="19"/>
  <c r="F919" i="19"/>
  <c r="E919" i="19"/>
  <c r="D919" i="19"/>
  <c r="F918" i="19"/>
  <c r="E918" i="19"/>
  <c r="D918" i="19"/>
  <c r="F917" i="19"/>
  <c r="E917" i="19"/>
  <c r="D917" i="19"/>
  <c r="F916" i="19"/>
  <c r="E916" i="19"/>
  <c r="D916" i="19"/>
  <c r="F915" i="19"/>
  <c r="E915" i="19"/>
  <c r="D915" i="19"/>
  <c r="F914" i="19"/>
  <c r="E914" i="19"/>
  <c r="D914" i="19"/>
  <c r="F913" i="19"/>
  <c r="E913" i="19"/>
  <c r="D913" i="19"/>
  <c r="F912" i="19"/>
  <c r="E912" i="19"/>
  <c r="D912" i="19"/>
  <c r="F911" i="19"/>
  <c r="E911" i="19"/>
  <c r="D911" i="19"/>
  <c r="F910" i="19"/>
  <c r="E910" i="19"/>
  <c r="D910" i="19"/>
  <c r="F909" i="19"/>
  <c r="E909" i="19"/>
  <c r="D909" i="19"/>
  <c r="F908" i="19"/>
  <c r="E908" i="19"/>
  <c r="D908" i="19"/>
  <c r="F907" i="19"/>
  <c r="E907" i="19"/>
  <c r="D907" i="19"/>
  <c r="F906" i="19"/>
  <c r="E906" i="19"/>
  <c r="D906" i="19"/>
  <c r="F905" i="19"/>
  <c r="E905" i="19"/>
  <c r="D905" i="19"/>
  <c r="F904" i="19"/>
  <c r="E904" i="19"/>
  <c r="D904" i="19"/>
  <c r="F903" i="19"/>
  <c r="E903" i="19"/>
  <c r="D903" i="19"/>
  <c r="F902" i="19"/>
  <c r="E902" i="19"/>
  <c r="D902" i="19"/>
  <c r="F901" i="19"/>
  <c r="E901" i="19"/>
  <c r="D901" i="19"/>
  <c r="F900" i="19"/>
  <c r="E900" i="19"/>
  <c r="D900" i="19"/>
  <c r="F899" i="19"/>
  <c r="E899" i="19"/>
  <c r="D899" i="19"/>
  <c r="F898" i="19"/>
  <c r="E898" i="19"/>
  <c r="D898" i="19"/>
  <c r="F897" i="19"/>
  <c r="E897" i="19"/>
  <c r="D897" i="19"/>
  <c r="F896" i="19"/>
  <c r="E896" i="19"/>
  <c r="D896" i="19"/>
  <c r="F895" i="19"/>
  <c r="E895" i="19"/>
  <c r="D895" i="19"/>
  <c r="F894" i="19"/>
  <c r="E894" i="19"/>
  <c r="D894" i="19"/>
  <c r="F893" i="19"/>
  <c r="E893" i="19"/>
  <c r="D893" i="19"/>
  <c r="F892" i="19"/>
  <c r="E892" i="19"/>
  <c r="D892" i="19"/>
  <c r="F891" i="19"/>
  <c r="E891" i="19"/>
  <c r="D891" i="19"/>
  <c r="F890" i="19"/>
  <c r="E890" i="19"/>
  <c r="D890" i="19"/>
  <c r="F889" i="19"/>
  <c r="E889" i="19"/>
  <c r="D889" i="19"/>
  <c r="F888" i="19"/>
  <c r="E888" i="19"/>
  <c r="D888" i="19"/>
  <c r="F887" i="19"/>
  <c r="E887" i="19"/>
  <c r="D887" i="19"/>
  <c r="F886" i="19"/>
  <c r="E886" i="19"/>
  <c r="D886" i="19"/>
  <c r="F885" i="19"/>
  <c r="E885" i="19"/>
  <c r="D885" i="19"/>
  <c r="F884" i="19"/>
  <c r="E884" i="19"/>
  <c r="D884" i="19"/>
  <c r="F883" i="19"/>
  <c r="E883" i="19"/>
  <c r="D883" i="19"/>
  <c r="F882" i="19"/>
  <c r="E882" i="19"/>
  <c r="D882" i="19"/>
  <c r="F881" i="19"/>
  <c r="E881" i="19"/>
  <c r="D881" i="19"/>
  <c r="F880" i="19"/>
  <c r="E880" i="19"/>
  <c r="D880" i="19"/>
  <c r="F879" i="19"/>
  <c r="E879" i="19"/>
  <c r="D879" i="19"/>
  <c r="F878" i="19"/>
  <c r="E878" i="19"/>
  <c r="D878" i="19"/>
  <c r="F877" i="19"/>
  <c r="E877" i="19"/>
  <c r="D877" i="19"/>
  <c r="F876" i="19"/>
  <c r="E876" i="19"/>
  <c r="D876" i="19"/>
  <c r="F875" i="19"/>
  <c r="E875" i="19"/>
  <c r="D875" i="19"/>
  <c r="F874" i="19"/>
  <c r="E874" i="19"/>
  <c r="D874" i="19"/>
  <c r="F873" i="19"/>
  <c r="E873" i="19"/>
  <c r="D873" i="19"/>
  <c r="F872" i="19"/>
  <c r="E872" i="19"/>
  <c r="D872" i="19"/>
  <c r="F871" i="19"/>
  <c r="E871" i="19"/>
  <c r="D871" i="19"/>
  <c r="F870" i="19"/>
  <c r="E870" i="19"/>
  <c r="D870" i="19"/>
  <c r="F869" i="19"/>
  <c r="E869" i="19"/>
  <c r="D869" i="19"/>
  <c r="F868" i="19"/>
  <c r="E868" i="19"/>
  <c r="D868" i="19"/>
  <c r="F867" i="19"/>
  <c r="E867" i="19"/>
  <c r="D867" i="19"/>
  <c r="F866" i="19"/>
  <c r="E866" i="19"/>
  <c r="D866" i="19"/>
  <c r="F865" i="19"/>
  <c r="E865" i="19"/>
  <c r="D865" i="19"/>
  <c r="F864" i="19"/>
  <c r="E864" i="19"/>
  <c r="D864" i="19"/>
  <c r="F863" i="19"/>
  <c r="E863" i="19"/>
  <c r="D863" i="19"/>
  <c r="F862" i="19"/>
  <c r="E862" i="19"/>
  <c r="D862" i="19"/>
  <c r="F861" i="19"/>
  <c r="E861" i="19"/>
  <c r="D861" i="19"/>
  <c r="F860" i="19"/>
  <c r="E860" i="19"/>
  <c r="D860" i="19"/>
  <c r="F859" i="19"/>
  <c r="E859" i="19"/>
  <c r="D859" i="19"/>
  <c r="F858" i="19"/>
  <c r="E858" i="19"/>
  <c r="D858" i="19"/>
  <c r="F857" i="19"/>
  <c r="E857" i="19"/>
  <c r="D857" i="19"/>
  <c r="F856" i="19"/>
  <c r="E856" i="19"/>
  <c r="D856" i="19"/>
  <c r="F855" i="19"/>
  <c r="E855" i="19"/>
  <c r="D855" i="19"/>
  <c r="F854" i="19"/>
  <c r="E854" i="19"/>
  <c r="D854" i="19"/>
  <c r="F853" i="19"/>
  <c r="E853" i="19"/>
  <c r="D853" i="19"/>
  <c r="F852" i="19"/>
  <c r="E852" i="19"/>
  <c r="D852" i="19"/>
  <c r="F851" i="19"/>
  <c r="E851" i="19"/>
  <c r="D851" i="19"/>
  <c r="F850" i="19"/>
  <c r="E850" i="19"/>
  <c r="D850" i="19"/>
  <c r="F849" i="19"/>
  <c r="E849" i="19"/>
  <c r="D849" i="19"/>
  <c r="F848" i="19"/>
  <c r="E848" i="19"/>
  <c r="D848" i="19"/>
  <c r="F847" i="19"/>
  <c r="E847" i="19"/>
  <c r="D847" i="19"/>
  <c r="F846" i="19"/>
  <c r="E846" i="19"/>
  <c r="D846" i="19"/>
  <c r="F845" i="19"/>
  <c r="E845" i="19"/>
  <c r="D845" i="19"/>
  <c r="F844" i="19"/>
  <c r="E844" i="19"/>
  <c r="D844" i="19"/>
  <c r="F843" i="19"/>
  <c r="E843" i="19"/>
  <c r="D843" i="19"/>
  <c r="F842" i="19"/>
  <c r="E842" i="19"/>
  <c r="D842" i="19"/>
  <c r="F841" i="19"/>
  <c r="E841" i="19"/>
  <c r="D841" i="19"/>
  <c r="F840" i="19"/>
  <c r="E840" i="19"/>
  <c r="D840" i="19"/>
  <c r="F839" i="19"/>
  <c r="E839" i="19"/>
  <c r="D839" i="19"/>
  <c r="F838" i="19"/>
  <c r="E838" i="19"/>
  <c r="D838" i="19"/>
  <c r="F837" i="19"/>
  <c r="E837" i="19"/>
  <c r="D837" i="19"/>
  <c r="F836" i="19"/>
  <c r="E836" i="19"/>
  <c r="D836" i="19"/>
  <c r="F835" i="19"/>
  <c r="E835" i="19"/>
  <c r="D835" i="19"/>
  <c r="F834" i="19"/>
  <c r="E834" i="19"/>
  <c r="D834" i="19"/>
  <c r="F833" i="19"/>
  <c r="E833" i="19"/>
  <c r="D833" i="19"/>
  <c r="F832" i="19"/>
  <c r="E832" i="19"/>
  <c r="D832" i="19"/>
  <c r="F831" i="19"/>
  <c r="E831" i="19"/>
  <c r="D831" i="19"/>
  <c r="F830" i="19"/>
  <c r="E830" i="19"/>
  <c r="D830" i="19"/>
  <c r="F829" i="19"/>
  <c r="E829" i="19"/>
  <c r="D829" i="19"/>
  <c r="F828" i="19"/>
  <c r="E828" i="19"/>
  <c r="D828" i="19"/>
  <c r="F827" i="19"/>
  <c r="E827" i="19"/>
  <c r="D827" i="19"/>
  <c r="F826" i="19"/>
  <c r="E826" i="19"/>
  <c r="D826" i="19"/>
  <c r="F825" i="19"/>
  <c r="E825" i="19"/>
  <c r="D825" i="19"/>
  <c r="F824" i="19"/>
  <c r="E824" i="19"/>
  <c r="D824" i="19"/>
  <c r="F823" i="19"/>
  <c r="E823" i="19"/>
  <c r="D823" i="19"/>
  <c r="F822" i="19"/>
  <c r="E822" i="19"/>
  <c r="D822" i="19"/>
  <c r="F821" i="19"/>
  <c r="E821" i="19"/>
  <c r="D821" i="19"/>
  <c r="F820" i="19"/>
  <c r="E820" i="19"/>
  <c r="D820" i="19"/>
  <c r="F819" i="19"/>
  <c r="E819" i="19"/>
  <c r="D819" i="19"/>
  <c r="F818" i="19"/>
  <c r="E818" i="19"/>
  <c r="D818" i="19"/>
  <c r="F817" i="19"/>
  <c r="E817" i="19"/>
  <c r="D817" i="19"/>
  <c r="F816" i="19"/>
  <c r="E816" i="19"/>
  <c r="D816" i="19"/>
  <c r="F815" i="19"/>
  <c r="E815" i="19"/>
  <c r="D815" i="19"/>
  <c r="F814" i="19"/>
  <c r="E814" i="19"/>
  <c r="D814" i="19"/>
  <c r="F813" i="19"/>
  <c r="E813" i="19"/>
  <c r="D813" i="19"/>
  <c r="F812" i="19"/>
  <c r="E812" i="19"/>
  <c r="D812" i="19"/>
  <c r="F811" i="19"/>
  <c r="E811" i="19"/>
  <c r="D811" i="19"/>
  <c r="F810" i="19"/>
  <c r="E810" i="19"/>
  <c r="D810" i="19"/>
  <c r="F809" i="19"/>
  <c r="E809" i="19"/>
  <c r="D809" i="19"/>
  <c r="F808" i="19"/>
  <c r="E808" i="19"/>
  <c r="D808" i="19"/>
  <c r="F807" i="19"/>
  <c r="E807" i="19"/>
  <c r="D807" i="19"/>
  <c r="F806" i="19"/>
  <c r="E806" i="19"/>
  <c r="D806" i="19"/>
  <c r="F805" i="19"/>
  <c r="E805" i="19"/>
  <c r="D805" i="19"/>
  <c r="F804" i="19"/>
  <c r="E804" i="19"/>
  <c r="D804" i="19"/>
  <c r="F803" i="19"/>
  <c r="E803" i="19"/>
  <c r="D803" i="19"/>
  <c r="F802" i="19"/>
  <c r="E802" i="19"/>
  <c r="D802" i="19"/>
  <c r="F801" i="19"/>
  <c r="E801" i="19"/>
  <c r="D801" i="19"/>
  <c r="F800" i="19"/>
  <c r="E800" i="19"/>
  <c r="D800" i="19"/>
  <c r="F799" i="19"/>
  <c r="E799" i="19"/>
  <c r="D799" i="19"/>
  <c r="F798" i="19"/>
  <c r="E798" i="19"/>
  <c r="D798" i="19"/>
  <c r="F797" i="19"/>
  <c r="E797" i="19"/>
  <c r="D797" i="19"/>
  <c r="F796" i="19"/>
  <c r="E796" i="19"/>
  <c r="D796" i="19"/>
  <c r="F795" i="19"/>
  <c r="E795" i="19"/>
  <c r="D795" i="19"/>
  <c r="F794" i="19"/>
  <c r="E794" i="19"/>
  <c r="D794" i="19"/>
  <c r="F793" i="19"/>
  <c r="E793" i="19"/>
  <c r="D793" i="19"/>
  <c r="F792" i="19"/>
  <c r="E792" i="19"/>
  <c r="D792" i="19"/>
  <c r="F791" i="19"/>
  <c r="E791" i="19"/>
  <c r="D791" i="19"/>
  <c r="F790" i="19"/>
  <c r="E790" i="19"/>
  <c r="D790" i="19"/>
  <c r="F789" i="19"/>
  <c r="E789" i="19"/>
  <c r="D789" i="19"/>
  <c r="F788" i="19"/>
  <c r="E788" i="19"/>
  <c r="D788" i="19"/>
  <c r="F787" i="19"/>
  <c r="E787" i="19"/>
  <c r="D787" i="19"/>
  <c r="F786" i="19"/>
  <c r="E786" i="19"/>
  <c r="D786" i="19"/>
  <c r="F785" i="19"/>
  <c r="E785" i="19"/>
  <c r="D785" i="19"/>
  <c r="F784" i="19"/>
  <c r="E784" i="19"/>
  <c r="D784" i="19"/>
  <c r="F783" i="19"/>
  <c r="E783" i="19"/>
  <c r="D783" i="19"/>
  <c r="F782" i="19"/>
  <c r="E782" i="19"/>
  <c r="D782" i="19"/>
  <c r="F781" i="19"/>
  <c r="E781" i="19"/>
  <c r="D781" i="19"/>
  <c r="F780" i="19"/>
  <c r="E780" i="19"/>
  <c r="D780" i="19"/>
  <c r="F779" i="19"/>
  <c r="E779" i="19"/>
  <c r="D779" i="19"/>
  <c r="F778" i="19"/>
  <c r="E778" i="19"/>
  <c r="D778" i="19"/>
  <c r="F777" i="19"/>
  <c r="E777" i="19"/>
  <c r="D777" i="19"/>
  <c r="F776" i="19"/>
  <c r="E776" i="19"/>
  <c r="D776" i="19"/>
  <c r="F775" i="19"/>
  <c r="E775" i="19"/>
  <c r="D775" i="19"/>
  <c r="F774" i="19"/>
  <c r="E774" i="19"/>
  <c r="D774" i="19"/>
  <c r="F773" i="19"/>
  <c r="E773" i="19"/>
  <c r="D773" i="19"/>
  <c r="F772" i="19"/>
  <c r="E772" i="19"/>
  <c r="D772" i="19"/>
  <c r="F771" i="19"/>
  <c r="E771" i="19"/>
  <c r="D771" i="19"/>
  <c r="F770" i="19"/>
  <c r="E770" i="19"/>
  <c r="D770" i="19"/>
  <c r="F769" i="19"/>
  <c r="E769" i="19"/>
  <c r="D769" i="19"/>
  <c r="F768" i="19"/>
  <c r="E768" i="19"/>
  <c r="D768" i="19"/>
  <c r="F767" i="19"/>
  <c r="E767" i="19"/>
  <c r="D767" i="19"/>
  <c r="F766" i="19"/>
  <c r="E766" i="19"/>
  <c r="D766" i="19"/>
  <c r="F765" i="19"/>
  <c r="E765" i="19"/>
  <c r="D765" i="19"/>
  <c r="F764" i="19"/>
  <c r="E764" i="19"/>
  <c r="D764" i="19"/>
  <c r="F763" i="19"/>
  <c r="E763" i="19"/>
  <c r="D763" i="19"/>
  <c r="F762" i="19"/>
  <c r="E762" i="19"/>
  <c r="D762" i="19"/>
  <c r="F761" i="19"/>
  <c r="E761" i="19"/>
  <c r="D761" i="19"/>
  <c r="F760" i="19"/>
  <c r="E760" i="19"/>
  <c r="D760" i="19"/>
  <c r="F759" i="19"/>
  <c r="E759" i="19"/>
  <c r="D759" i="19"/>
  <c r="F758" i="19"/>
  <c r="E758" i="19"/>
  <c r="D758" i="19"/>
  <c r="F757" i="19"/>
  <c r="E757" i="19"/>
  <c r="D757" i="19"/>
  <c r="F756" i="19"/>
  <c r="E756" i="19"/>
  <c r="D756" i="19"/>
  <c r="F755" i="19"/>
  <c r="E755" i="19"/>
  <c r="D755" i="19"/>
  <c r="F754" i="19"/>
  <c r="E754" i="19"/>
  <c r="D754" i="19"/>
  <c r="F753" i="19"/>
  <c r="E753" i="19"/>
  <c r="D753" i="19"/>
  <c r="F752" i="19"/>
  <c r="E752" i="19"/>
  <c r="D752" i="19"/>
  <c r="F751" i="19"/>
  <c r="E751" i="19"/>
  <c r="D751" i="19"/>
  <c r="F750" i="19"/>
  <c r="E750" i="19"/>
  <c r="D750" i="19"/>
  <c r="F749" i="19"/>
  <c r="E749" i="19"/>
  <c r="D749" i="19"/>
  <c r="F748" i="19"/>
  <c r="E748" i="19"/>
  <c r="D748" i="19"/>
  <c r="F747" i="19"/>
  <c r="E747" i="19"/>
  <c r="D747" i="19"/>
  <c r="F746" i="19"/>
  <c r="E746" i="19"/>
  <c r="D746" i="19"/>
  <c r="F745" i="19"/>
  <c r="E745" i="19"/>
  <c r="D745" i="19"/>
  <c r="F744" i="19"/>
  <c r="E744" i="19"/>
  <c r="D744" i="19"/>
  <c r="F743" i="19"/>
  <c r="E743" i="19"/>
  <c r="D743" i="19"/>
  <c r="F742" i="19"/>
  <c r="E742" i="19"/>
  <c r="D742" i="19"/>
  <c r="F741" i="19"/>
  <c r="E741" i="19"/>
  <c r="D741" i="19"/>
  <c r="F740" i="19"/>
  <c r="E740" i="19"/>
  <c r="D740" i="19"/>
  <c r="F739" i="19"/>
  <c r="E739" i="19"/>
  <c r="D739" i="19"/>
  <c r="F738" i="19"/>
  <c r="E738" i="19"/>
  <c r="D738" i="19"/>
  <c r="F737" i="19"/>
  <c r="E737" i="19"/>
  <c r="D737" i="19"/>
  <c r="F736" i="19"/>
  <c r="E736" i="19"/>
  <c r="D736" i="19"/>
  <c r="F735" i="19"/>
  <c r="E735" i="19"/>
  <c r="D735" i="19"/>
  <c r="F734" i="19"/>
  <c r="E734" i="19"/>
  <c r="D734" i="19"/>
  <c r="F733" i="19"/>
  <c r="E733" i="19"/>
  <c r="D733" i="19"/>
  <c r="F732" i="19"/>
  <c r="E732" i="19"/>
  <c r="D732" i="19"/>
  <c r="F731" i="19"/>
  <c r="E731" i="19"/>
  <c r="D731" i="19"/>
  <c r="F730" i="19"/>
  <c r="E730" i="19"/>
  <c r="D730" i="19"/>
  <c r="F729" i="19"/>
  <c r="E729" i="19"/>
  <c r="D729" i="19"/>
  <c r="F728" i="19"/>
  <c r="E728" i="19"/>
  <c r="D728" i="19"/>
  <c r="F727" i="19"/>
  <c r="E727" i="19"/>
  <c r="D727" i="19"/>
  <c r="F726" i="19"/>
  <c r="E726" i="19"/>
  <c r="D726" i="19"/>
  <c r="F725" i="19"/>
  <c r="E725" i="19"/>
  <c r="D725" i="19"/>
  <c r="F724" i="19"/>
  <c r="E724" i="19"/>
  <c r="D724" i="19"/>
  <c r="F723" i="19"/>
  <c r="E723" i="19"/>
  <c r="D723" i="19"/>
  <c r="F722" i="19"/>
  <c r="E722" i="19"/>
  <c r="D722" i="19"/>
  <c r="F721" i="19"/>
  <c r="E721" i="19"/>
  <c r="D721" i="19"/>
  <c r="F720" i="19"/>
  <c r="E720" i="19"/>
  <c r="D720" i="19"/>
  <c r="F719" i="19"/>
  <c r="E719" i="19"/>
  <c r="D719" i="19"/>
  <c r="F718" i="19"/>
  <c r="E718" i="19"/>
  <c r="D718" i="19"/>
  <c r="F717" i="19"/>
  <c r="E717" i="19"/>
  <c r="D717" i="19"/>
  <c r="F716" i="19"/>
  <c r="E716" i="19"/>
  <c r="D716" i="19"/>
  <c r="F715" i="19"/>
  <c r="E715" i="19"/>
  <c r="D715" i="19"/>
  <c r="F714" i="19"/>
  <c r="E714" i="19"/>
  <c r="D714" i="19"/>
  <c r="F713" i="19"/>
  <c r="E713" i="19"/>
  <c r="D713" i="19"/>
  <c r="F712" i="19"/>
  <c r="E712" i="19"/>
  <c r="D712" i="19"/>
  <c r="F711" i="19"/>
  <c r="E711" i="19"/>
  <c r="D711" i="19"/>
  <c r="F710" i="19"/>
  <c r="E710" i="19"/>
  <c r="D710" i="19"/>
  <c r="F709" i="19"/>
  <c r="E709" i="19"/>
  <c r="D709" i="19"/>
  <c r="F708" i="19"/>
  <c r="E708" i="19"/>
  <c r="D708" i="19"/>
  <c r="F707" i="19"/>
  <c r="E707" i="19"/>
  <c r="D707" i="19"/>
  <c r="F706" i="19"/>
  <c r="E706" i="19"/>
  <c r="D706" i="19"/>
  <c r="F705" i="19"/>
  <c r="E705" i="19"/>
  <c r="D705" i="19"/>
  <c r="F704" i="19"/>
  <c r="E704" i="19"/>
  <c r="D704" i="19"/>
  <c r="F703" i="19"/>
  <c r="E703" i="19"/>
  <c r="D703" i="19"/>
  <c r="F702" i="19"/>
  <c r="E702" i="19"/>
  <c r="D702" i="19"/>
  <c r="F701" i="19"/>
  <c r="E701" i="19"/>
  <c r="D701" i="19"/>
  <c r="F700" i="19"/>
  <c r="E700" i="19"/>
  <c r="D700" i="19"/>
  <c r="F699" i="19"/>
  <c r="E699" i="19"/>
  <c r="D699" i="19"/>
  <c r="F698" i="19"/>
  <c r="E698" i="19"/>
  <c r="D698" i="19"/>
  <c r="F697" i="19"/>
  <c r="E697" i="19"/>
  <c r="D697" i="19"/>
  <c r="F696" i="19"/>
  <c r="E696" i="19"/>
  <c r="D696" i="19"/>
  <c r="F695" i="19"/>
  <c r="E695" i="19"/>
  <c r="D695" i="19"/>
  <c r="F694" i="19"/>
  <c r="E694" i="19"/>
  <c r="D694" i="19"/>
  <c r="F693" i="19"/>
  <c r="E693" i="19"/>
  <c r="D693" i="19"/>
  <c r="F692" i="19"/>
  <c r="E692" i="19"/>
  <c r="D692" i="19"/>
  <c r="F691" i="19"/>
  <c r="E691" i="19"/>
  <c r="D691" i="19"/>
  <c r="F690" i="19"/>
  <c r="E690" i="19"/>
  <c r="D690" i="19"/>
  <c r="F689" i="19"/>
  <c r="E689" i="19"/>
  <c r="D689" i="19"/>
  <c r="F688" i="19"/>
  <c r="E688" i="19"/>
  <c r="D688" i="19"/>
  <c r="F687" i="19"/>
  <c r="E687" i="19"/>
  <c r="D687" i="19"/>
  <c r="F686" i="19"/>
  <c r="E686" i="19"/>
  <c r="D686" i="19"/>
  <c r="F685" i="19"/>
  <c r="E685" i="19"/>
  <c r="D685" i="19"/>
  <c r="F684" i="19"/>
  <c r="E684" i="19"/>
  <c r="D684" i="19"/>
  <c r="F683" i="19"/>
  <c r="E683" i="19"/>
  <c r="D683" i="19"/>
  <c r="F682" i="19"/>
  <c r="E682" i="19"/>
  <c r="D682" i="19"/>
  <c r="F681" i="19"/>
  <c r="E681" i="19"/>
  <c r="D681" i="19"/>
  <c r="F680" i="19"/>
  <c r="E680" i="19"/>
  <c r="D680" i="19"/>
  <c r="F679" i="19"/>
  <c r="E679" i="19"/>
  <c r="D679" i="19"/>
  <c r="F678" i="19"/>
  <c r="E678" i="19"/>
  <c r="D678" i="19"/>
  <c r="F677" i="19"/>
  <c r="E677" i="19"/>
  <c r="D677" i="19"/>
  <c r="F676" i="19"/>
  <c r="E676" i="19"/>
  <c r="D676" i="19"/>
  <c r="F675" i="19"/>
  <c r="E675" i="19"/>
  <c r="D675" i="19"/>
  <c r="F674" i="19"/>
  <c r="E674" i="19"/>
  <c r="D674" i="19"/>
  <c r="F673" i="19"/>
  <c r="E673" i="19"/>
  <c r="D673" i="19"/>
  <c r="F672" i="19"/>
  <c r="E672" i="19"/>
  <c r="D672" i="19"/>
  <c r="F671" i="19"/>
  <c r="E671" i="19"/>
  <c r="D671" i="19"/>
  <c r="F670" i="19"/>
  <c r="E670" i="19"/>
  <c r="D670" i="19"/>
  <c r="F669" i="19"/>
  <c r="E669" i="19"/>
  <c r="D669" i="19"/>
  <c r="F668" i="19"/>
  <c r="E668" i="19"/>
  <c r="D668" i="19"/>
  <c r="F667" i="19"/>
  <c r="E667" i="19"/>
  <c r="D667" i="19"/>
  <c r="F666" i="19"/>
  <c r="E666" i="19"/>
  <c r="D666" i="19"/>
  <c r="F665" i="19"/>
  <c r="E665" i="19"/>
  <c r="D665" i="19"/>
  <c r="F664" i="19"/>
  <c r="E664" i="19"/>
  <c r="D664" i="19"/>
  <c r="F663" i="19"/>
  <c r="E663" i="19"/>
  <c r="D663" i="19"/>
  <c r="F662" i="19"/>
  <c r="E662" i="19"/>
  <c r="D662" i="19"/>
  <c r="F661" i="19"/>
  <c r="E661" i="19"/>
  <c r="D661" i="19"/>
  <c r="F660" i="19"/>
  <c r="E660" i="19"/>
  <c r="D660" i="19"/>
  <c r="F659" i="19"/>
  <c r="E659" i="19"/>
  <c r="D659" i="19"/>
  <c r="F658" i="19"/>
  <c r="E658" i="19"/>
  <c r="D658" i="19"/>
  <c r="F657" i="19"/>
  <c r="E657" i="19"/>
  <c r="D657" i="19"/>
  <c r="F656" i="19"/>
  <c r="E656" i="19"/>
  <c r="D656" i="19"/>
  <c r="F655" i="19"/>
  <c r="E655" i="19"/>
  <c r="D655" i="19"/>
  <c r="F654" i="19"/>
  <c r="E654" i="19"/>
  <c r="D654" i="19"/>
  <c r="F653" i="19"/>
  <c r="E653" i="19"/>
  <c r="D653" i="19"/>
  <c r="F652" i="19"/>
  <c r="E652" i="19"/>
  <c r="D652" i="19"/>
  <c r="F651" i="19"/>
  <c r="E651" i="19"/>
  <c r="D651" i="19"/>
  <c r="F650" i="19"/>
  <c r="E650" i="19"/>
  <c r="D650" i="19"/>
  <c r="F649" i="19"/>
  <c r="E649" i="19"/>
  <c r="D649" i="19"/>
  <c r="F648" i="19"/>
  <c r="E648" i="19"/>
  <c r="D648" i="19"/>
  <c r="F647" i="19"/>
  <c r="E647" i="19"/>
  <c r="D647" i="19"/>
  <c r="F646" i="19"/>
  <c r="E646" i="19"/>
  <c r="D646" i="19"/>
  <c r="F645" i="19"/>
  <c r="E645" i="19"/>
  <c r="D645" i="19"/>
  <c r="F644" i="19"/>
  <c r="E644" i="19"/>
  <c r="D644" i="19"/>
  <c r="F643" i="19"/>
  <c r="E643" i="19"/>
  <c r="D643" i="19"/>
  <c r="F642" i="19"/>
  <c r="E642" i="19"/>
  <c r="D642" i="19"/>
  <c r="F641" i="19"/>
  <c r="E641" i="19"/>
  <c r="D641" i="19"/>
  <c r="F640" i="19"/>
  <c r="E640" i="19"/>
  <c r="D640" i="19"/>
  <c r="F639" i="19"/>
  <c r="E639" i="19"/>
  <c r="D639" i="19"/>
  <c r="F638" i="19"/>
  <c r="E638" i="19"/>
  <c r="D638" i="19"/>
  <c r="F637" i="19"/>
  <c r="E637" i="19"/>
  <c r="D637" i="19"/>
  <c r="F636" i="19"/>
  <c r="E636" i="19"/>
  <c r="D636" i="19"/>
  <c r="F635" i="19"/>
  <c r="E635" i="19"/>
  <c r="D635" i="19"/>
  <c r="F634" i="19"/>
  <c r="E634" i="19"/>
  <c r="D634" i="19"/>
  <c r="F633" i="19"/>
  <c r="E633" i="19"/>
  <c r="D633" i="19"/>
  <c r="F632" i="19"/>
  <c r="E632" i="19"/>
  <c r="D632" i="19"/>
  <c r="F631" i="19"/>
  <c r="E631" i="19"/>
  <c r="D631" i="19"/>
  <c r="F630" i="19"/>
  <c r="E630" i="19"/>
  <c r="D630" i="19"/>
  <c r="F629" i="19"/>
  <c r="E629" i="19"/>
  <c r="D629" i="19"/>
  <c r="F628" i="19"/>
  <c r="E628" i="19"/>
  <c r="D628" i="19"/>
  <c r="F627" i="19"/>
  <c r="E627" i="19"/>
  <c r="D627" i="19"/>
  <c r="F626" i="19"/>
  <c r="E626" i="19"/>
  <c r="D626" i="19"/>
  <c r="F625" i="19"/>
  <c r="E625" i="19"/>
  <c r="D625" i="19"/>
  <c r="F624" i="19"/>
  <c r="E624" i="19"/>
  <c r="D624" i="19"/>
  <c r="F623" i="19"/>
  <c r="E623" i="19"/>
  <c r="D623" i="19"/>
  <c r="F622" i="19"/>
  <c r="E622" i="19"/>
  <c r="D622" i="19"/>
  <c r="F621" i="19"/>
  <c r="E621" i="19"/>
  <c r="D621" i="19"/>
  <c r="F620" i="19"/>
  <c r="E620" i="19"/>
  <c r="D620" i="19"/>
  <c r="F619" i="19"/>
  <c r="E619" i="19"/>
  <c r="D619" i="19"/>
  <c r="F618" i="19"/>
  <c r="E618" i="19"/>
  <c r="D618" i="19"/>
  <c r="F617" i="19"/>
  <c r="E617" i="19"/>
  <c r="D617" i="19"/>
  <c r="F616" i="19"/>
  <c r="E616" i="19"/>
  <c r="D616" i="19"/>
  <c r="F615" i="19"/>
  <c r="E615" i="19"/>
  <c r="D615" i="19"/>
  <c r="F614" i="19"/>
  <c r="E614" i="19"/>
  <c r="D614" i="19"/>
  <c r="F613" i="19"/>
  <c r="E613" i="19"/>
  <c r="D613" i="19"/>
  <c r="F612" i="19"/>
  <c r="E612" i="19"/>
  <c r="D612" i="19"/>
  <c r="F611" i="19"/>
  <c r="E611" i="19"/>
  <c r="D611" i="19"/>
  <c r="F610" i="19"/>
  <c r="E610" i="19"/>
  <c r="D610" i="19"/>
  <c r="F609" i="19"/>
  <c r="E609" i="19"/>
  <c r="D609" i="19"/>
  <c r="F608" i="19"/>
  <c r="E608" i="19"/>
  <c r="D608" i="19"/>
  <c r="F607" i="19"/>
  <c r="E607" i="19"/>
  <c r="D607" i="19"/>
  <c r="F606" i="19"/>
  <c r="E606" i="19"/>
  <c r="D606" i="19"/>
  <c r="F605" i="19"/>
  <c r="E605" i="19"/>
  <c r="D605" i="19"/>
  <c r="F604" i="19"/>
  <c r="E604" i="19"/>
  <c r="D604" i="19"/>
  <c r="F603" i="19"/>
  <c r="E603" i="19"/>
  <c r="D603" i="19"/>
  <c r="F602" i="19"/>
  <c r="E602" i="19"/>
  <c r="D602" i="19"/>
  <c r="F601" i="19"/>
  <c r="E601" i="19"/>
  <c r="D601" i="19"/>
  <c r="F600" i="19"/>
  <c r="E600" i="19"/>
  <c r="D600" i="19"/>
  <c r="F599" i="19"/>
  <c r="E599" i="19"/>
  <c r="D599" i="19"/>
  <c r="F598" i="19"/>
  <c r="E598" i="19"/>
  <c r="D598" i="19"/>
  <c r="F597" i="19"/>
  <c r="E597" i="19"/>
  <c r="D597" i="19"/>
  <c r="F596" i="19"/>
  <c r="E596" i="19"/>
  <c r="D596" i="19"/>
  <c r="F595" i="19"/>
  <c r="E595" i="19"/>
  <c r="D595" i="19"/>
  <c r="F594" i="19"/>
  <c r="E594" i="19"/>
  <c r="D594" i="19"/>
  <c r="F593" i="19"/>
  <c r="E593" i="19"/>
  <c r="D593" i="19"/>
  <c r="F592" i="19"/>
  <c r="E592" i="19"/>
  <c r="D592" i="19"/>
  <c r="F591" i="19"/>
  <c r="E591" i="19"/>
  <c r="D591" i="19"/>
  <c r="F590" i="19"/>
  <c r="E590" i="19"/>
  <c r="D590" i="19"/>
  <c r="F589" i="19"/>
  <c r="E589" i="19"/>
  <c r="D589" i="19"/>
  <c r="F588" i="19"/>
  <c r="E588" i="19"/>
  <c r="D588" i="19"/>
  <c r="F587" i="19"/>
  <c r="E587" i="19"/>
  <c r="D587" i="19"/>
  <c r="F586" i="19"/>
  <c r="E586" i="19"/>
  <c r="D586" i="19"/>
  <c r="F585" i="19"/>
  <c r="E585" i="19"/>
  <c r="D585" i="19"/>
  <c r="F584" i="19"/>
  <c r="E584" i="19"/>
  <c r="D584" i="19"/>
  <c r="F583" i="19"/>
  <c r="E583" i="19"/>
  <c r="D583" i="19"/>
  <c r="F582" i="19"/>
  <c r="E582" i="19"/>
  <c r="D582" i="19"/>
  <c r="F581" i="19"/>
  <c r="E581" i="19"/>
  <c r="D581" i="19"/>
  <c r="F580" i="19"/>
  <c r="E580" i="19"/>
  <c r="D580" i="19"/>
  <c r="F579" i="19"/>
  <c r="E579" i="19"/>
  <c r="D579" i="19"/>
  <c r="F578" i="19"/>
  <c r="E578" i="19"/>
  <c r="D578" i="19"/>
  <c r="F577" i="19"/>
  <c r="E577" i="19"/>
  <c r="D577" i="19"/>
  <c r="F576" i="19"/>
  <c r="E576" i="19"/>
  <c r="D576" i="19"/>
  <c r="F575" i="19"/>
  <c r="E575" i="19"/>
  <c r="D575" i="19"/>
  <c r="F574" i="19"/>
  <c r="E574" i="19"/>
  <c r="D574" i="19"/>
  <c r="F573" i="19"/>
  <c r="E573" i="19"/>
  <c r="D573" i="19"/>
  <c r="F572" i="19"/>
  <c r="E572" i="19"/>
  <c r="D572" i="19"/>
  <c r="F571" i="19"/>
  <c r="E571" i="19"/>
  <c r="D571" i="19"/>
  <c r="F570" i="19"/>
  <c r="E570" i="19"/>
  <c r="D570" i="19"/>
  <c r="F569" i="19"/>
  <c r="E569" i="19"/>
  <c r="D569" i="19"/>
  <c r="F568" i="19"/>
  <c r="E568" i="19"/>
  <c r="D568" i="19"/>
  <c r="F567" i="19"/>
  <c r="E567" i="19"/>
  <c r="D567" i="19"/>
  <c r="F566" i="19"/>
  <c r="E566" i="19"/>
  <c r="D566" i="19"/>
  <c r="F565" i="19"/>
  <c r="E565" i="19"/>
  <c r="D565" i="19"/>
  <c r="F564" i="19"/>
  <c r="E564" i="19"/>
  <c r="D564" i="19"/>
  <c r="F563" i="19"/>
  <c r="E563" i="19"/>
  <c r="D563" i="19"/>
  <c r="F562" i="19"/>
  <c r="E562" i="19"/>
  <c r="D562" i="19"/>
  <c r="F561" i="19"/>
  <c r="E561" i="19"/>
  <c r="D561" i="19"/>
  <c r="F560" i="19"/>
  <c r="E560" i="19"/>
  <c r="D560" i="19"/>
  <c r="F559" i="19"/>
  <c r="E559" i="19"/>
  <c r="D559" i="19"/>
  <c r="F558" i="19"/>
  <c r="E558" i="19"/>
  <c r="D558" i="19"/>
  <c r="F557" i="19"/>
  <c r="E557" i="19"/>
  <c r="D557" i="19"/>
  <c r="F556" i="19"/>
  <c r="E556" i="19"/>
  <c r="D556" i="19"/>
  <c r="F555" i="19"/>
  <c r="E555" i="19"/>
  <c r="D555" i="19"/>
  <c r="F554" i="19"/>
  <c r="E554" i="19"/>
  <c r="D554" i="19"/>
  <c r="F553" i="19"/>
  <c r="E553" i="19"/>
  <c r="D553" i="19"/>
  <c r="F552" i="19"/>
  <c r="E552" i="19"/>
  <c r="D552" i="19"/>
  <c r="F551" i="19"/>
  <c r="E551" i="19"/>
  <c r="D551" i="19"/>
  <c r="F550" i="19"/>
  <c r="E550" i="19"/>
  <c r="D550" i="19"/>
  <c r="F549" i="19"/>
  <c r="E549" i="19"/>
  <c r="D549" i="19"/>
  <c r="F548" i="19"/>
  <c r="E548" i="19"/>
  <c r="D548" i="19"/>
  <c r="F547" i="19"/>
  <c r="E547" i="19"/>
  <c r="D547" i="19"/>
  <c r="F546" i="19"/>
  <c r="E546" i="19"/>
  <c r="D546" i="19"/>
  <c r="F545" i="19"/>
  <c r="E545" i="19"/>
  <c r="D545" i="19"/>
  <c r="F544" i="19"/>
  <c r="E544" i="19"/>
  <c r="D544" i="19"/>
  <c r="F543" i="19"/>
  <c r="E543" i="19"/>
  <c r="D543" i="19"/>
  <c r="F542" i="19"/>
  <c r="E542" i="19"/>
  <c r="D542" i="19"/>
  <c r="F541" i="19"/>
  <c r="E541" i="19"/>
  <c r="D541" i="19"/>
  <c r="F540" i="19"/>
  <c r="E540" i="19"/>
  <c r="D540" i="19"/>
  <c r="F539" i="19"/>
  <c r="E539" i="19"/>
  <c r="D539" i="19"/>
  <c r="F538" i="19"/>
  <c r="E538" i="19"/>
  <c r="D538" i="19"/>
  <c r="F537" i="19"/>
  <c r="E537" i="19"/>
  <c r="D537" i="19"/>
  <c r="F536" i="19"/>
  <c r="E536" i="19"/>
  <c r="D536" i="19"/>
  <c r="F535" i="19"/>
  <c r="E535" i="19"/>
  <c r="D535" i="19"/>
  <c r="F534" i="19"/>
  <c r="E534" i="19"/>
  <c r="D534" i="19"/>
  <c r="F533" i="19"/>
  <c r="E533" i="19"/>
  <c r="D533" i="19"/>
  <c r="F532" i="19"/>
  <c r="E532" i="19"/>
  <c r="D532" i="19"/>
  <c r="F531" i="19"/>
  <c r="E531" i="19"/>
  <c r="D531" i="19"/>
  <c r="F530" i="19"/>
  <c r="E530" i="19"/>
  <c r="D530" i="19"/>
  <c r="F529" i="19"/>
  <c r="E529" i="19"/>
  <c r="D529" i="19"/>
  <c r="F528" i="19"/>
  <c r="E528" i="19"/>
  <c r="D528" i="19"/>
  <c r="F527" i="19"/>
  <c r="E527" i="19"/>
  <c r="D527" i="19"/>
  <c r="F526" i="19"/>
  <c r="E526" i="19"/>
  <c r="D526" i="19"/>
  <c r="F525" i="19"/>
  <c r="E525" i="19"/>
  <c r="D525" i="19"/>
  <c r="F524" i="19"/>
  <c r="E524" i="19"/>
  <c r="D524" i="19"/>
  <c r="F523" i="19"/>
  <c r="E523" i="19"/>
  <c r="D523" i="19"/>
  <c r="F522" i="19"/>
  <c r="E522" i="19"/>
  <c r="D522" i="19"/>
  <c r="F521" i="19"/>
  <c r="E521" i="19"/>
  <c r="D521" i="19"/>
  <c r="F520" i="19"/>
  <c r="E520" i="19"/>
  <c r="D520" i="19"/>
  <c r="F519" i="19"/>
  <c r="E519" i="19"/>
  <c r="D519" i="19"/>
  <c r="F518" i="19"/>
  <c r="E518" i="19"/>
  <c r="D518" i="19"/>
  <c r="F517" i="19"/>
  <c r="E517" i="19"/>
  <c r="D517" i="19"/>
  <c r="F516" i="19"/>
  <c r="E516" i="19"/>
  <c r="D516" i="19"/>
  <c r="F515" i="19"/>
  <c r="E515" i="19"/>
  <c r="D515" i="19"/>
  <c r="F514" i="19"/>
  <c r="E514" i="19"/>
  <c r="D514" i="19"/>
  <c r="F513" i="19"/>
  <c r="E513" i="19"/>
  <c r="D513" i="19"/>
  <c r="F512" i="19"/>
  <c r="E512" i="19"/>
  <c r="D512" i="19"/>
  <c r="F511" i="19"/>
  <c r="E511" i="19"/>
  <c r="D511" i="19"/>
  <c r="F510" i="19"/>
  <c r="E510" i="19"/>
  <c r="D510" i="19"/>
  <c r="F509" i="19"/>
  <c r="E509" i="19"/>
  <c r="D509" i="19"/>
  <c r="F508" i="19"/>
  <c r="E508" i="19"/>
  <c r="D508" i="19"/>
  <c r="F507" i="19"/>
  <c r="E507" i="19"/>
  <c r="D507" i="19"/>
  <c r="F506" i="19"/>
  <c r="E506" i="19"/>
  <c r="D506" i="19"/>
  <c r="F505" i="19"/>
  <c r="E505" i="19"/>
  <c r="D505" i="19"/>
  <c r="F504" i="19"/>
  <c r="E504" i="19"/>
  <c r="D504" i="19"/>
  <c r="F503" i="19"/>
  <c r="E503" i="19"/>
  <c r="D503" i="19"/>
  <c r="F502" i="19"/>
  <c r="E502" i="19"/>
  <c r="D502" i="19"/>
  <c r="F501" i="19"/>
  <c r="E501" i="19"/>
  <c r="D501" i="19"/>
  <c r="F500" i="19"/>
  <c r="E500" i="19"/>
  <c r="D500" i="19"/>
  <c r="F499" i="19"/>
  <c r="E499" i="19"/>
  <c r="D499" i="19"/>
  <c r="F498" i="19"/>
  <c r="E498" i="19"/>
  <c r="D498" i="19"/>
  <c r="F497" i="19"/>
  <c r="E497" i="19"/>
  <c r="D497" i="19"/>
  <c r="F496" i="19"/>
  <c r="E496" i="19"/>
  <c r="D496" i="19"/>
  <c r="F495" i="19"/>
  <c r="E495" i="19"/>
  <c r="D495" i="19"/>
  <c r="F494" i="19"/>
  <c r="E494" i="19"/>
  <c r="D494" i="19"/>
  <c r="F493" i="19"/>
  <c r="E493" i="19"/>
  <c r="D493" i="19"/>
  <c r="F492" i="19"/>
  <c r="E492" i="19"/>
  <c r="D492" i="19"/>
  <c r="F491" i="19"/>
  <c r="E491" i="19"/>
  <c r="D491" i="19"/>
  <c r="F490" i="19"/>
  <c r="E490" i="19"/>
  <c r="D490" i="19"/>
  <c r="F489" i="19"/>
  <c r="E489" i="19"/>
  <c r="D489" i="19"/>
  <c r="F488" i="19"/>
  <c r="E488" i="19"/>
  <c r="D488" i="19"/>
  <c r="F487" i="19"/>
  <c r="E487" i="19"/>
  <c r="D487" i="19"/>
  <c r="F486" i="19"/>
  <c r="E486" i="19"/>
  <c r="D486" i="19"/>
  <c r="F485" i="19"/>
  <c r="E485" i="19"/>
  <c r="D485" i="19"/>
  <c r="F484" i="19"/>
  <c r="E484" i="19"/>
  <c r="D484" i="19"/>
  <c r="F483" i="19"/>
  <c r="E483" i="19"/>
  <c r="D483" i="19"/>
  <c r="F482" i="19"/>
  <c r="E482" i="19"/>
  <c r="D482" i="19"/>
  <c r="F481" i="19"/>
  <c r="E481" i="19"/>
  <c r="D481" i="19"/>
  <c r="F480" i="19"/>
  <c r="E480" i="19"/>
  <c r="D480" i="19"/>
  <c r="F479" i="19"/>
  <c r="E479" i="19"/>
  <c r="D479" i="19"/>
  <c r="F478" i="19"/>
  <c r="E478" i="19"/>
  <c r="D478" i="19"/>
  <c r="F477" i="19"/>
  <c r="E477" i="19"/>
  <c r="D477" i="19"/>
  <c r="F476" i="19"/>
  <c r="E476" i="19"/>
  <c r="D476" i="19"/>
  <c r="F475" i="19"/>
  <c r="E475" i="19"/>
  <c r="D475" i="19"/>
  <c r="F474" i="19"/>
  <c r="E474" i="19"/>
  <c r="D474" i="19"/>
  <c r="F473" i="19"/>
  <c r="E473" i="19"/>
  <c r="D473" i="19"/>
  <c r="F472" i="19"/>
  <c r="E472" i="19"/>
  <c r="D472" i="19"/>
  <c r="F471" i="19"/>
  <c r="E471" i="19"/>
  <c r="D471" i="19"/>
  <c r="F470" i="19"/>
  <c r="E470" i="19"/>
  <c r="D470" i="19"/>
  <c r="F469" i="19"/>
  <c r="E469" i="19"/>
  <c r="D469" i="19"/>
  <c r="F468" i="19"/>
  <c r="E468" i="19"/>
  <c r="D468" i="19"/>
  <c r="F467" i="19"/>
  <c r="E467" i="19"/>
  <c r="D467" i="19"/>
  <c r="F466" i="19"/>
  <c r="E466" i="19"/>
  <c r="D466" i="19"/>
  <c r="F465" i="19"/>
  <c r="E465" i="19"/>
  <c r="D465" i="19"/>
  <c r="F464" i="19"/>
  <c r="E464" i="19"/>
  <c r="D464" i="19"/>
  <c r="F463" i="19"/>
  <c r="E463" i="19"/>
  <c r="D463" i="19"/>
  <c r="F462" i="19"/>
  <c r="E462" i="19"/>
  <c r="D462" i="19"/>
  <c r="F461" i="19"/>
  <c r="E461" i="19"/>
  <c r="D461" i="19"/>
  <c r="F460" i="19"/>
  <c r="E460" i="19"/>
  <c r="D460" i="19"/>
  <c r="F459" i="19"/>
  <c r="E459" i="19"/>
  <c r="D459" i="19"/>
  <c r="F458" i="19"/>
  <c r="E458" i="19"/>
  <c r="D458" i="19"/>
  <c r="F457" i="19"/>
  <c r="E457" i="19"/>
  <c r="D457" i="19"/>
  <c r="F456" i="19"/>
  <c r="E456" i="19"/>
  <c r="D456" i="19"/>
  <c r="F455" i="19"/>
  <c r="E455" i="19"/>
  <c r="D455" i="19"/>
  <c r="F454" i="19"/>
  <c r="E454" i="19"/>
  <c r="D454" i="19"/>
  <c r="F453" i="19"/>
  <c r="E453" i="19"/>
  <c r="D453" i="19"/>
  <c r="F452" i="19"/>
  <c r="E452" i="19"/>
  <c r="D452" i="19"/>
  <c r="F451" i="19"/>
  <c r="E451" i="19"/>
  <c r="D451" i="19"/>
  <c r="F450" i="19"/>
  <c r="E450" i="19"/>
  <c r="D450" i="19"/>
  <c r="F449" i="19"/>
  <c r="E449" i="19"/>
  <c r="D449" i="19"/>
  <c r="F448" i="19"/>
  <c r="E448" i="19"/>
  <c r="D448" i="19"/>
  <c r="F447" i="19"/>
  <c r="E447" i="19"/>
  <c r="D447" i="19"/>
  <c r="F446" i="19"/>
  <c r="E446" i="19"/>
  <c r="D446" i="19"/>
  <c r="F445" i="19"/>
  <c r="E445" i="19"/>
  <c r="D445" i="19"/>
  <c r="F444" i="19"/>
  <c r="E444" i="19"/>
  <c r="D444" i="19"/>
  <c r="F443" i="19"/>
  <c r="E443" i="19"/>
  <c r="D443" i="19"/>
  <c r="F442" i="19"/>
  <c r="E442" i="19"/>
  <c r="D442" i="19"/>
  <c r="F441" i="19"/>
  <c r="E441" i="19"/>
  <c r="D441" i="19"/>
  <c r="F440" i="19"/>
  <c r="E440" i="19"/>
  <c r="D440" i="19"/>
  <c r="F439" i="19"/>
  <c r="E439" i="19"/>
  <c r="D439" i="19"/>
  <c r="F438" i="19"/>
  <c r="E438" i="19"/>
  <c r="D438" i="19"/>
  <c r="F437" i="19"/>
  <c r="E437" i="19"/>
  <c r="D437" i="19"/>
  <c r="F436" i="19"/>
  <c r="E436" i="19"/>
  <c r="D436" i="19"/>
  <c r="F435" i="19"/>
  <c r="E435" i="19"/>
  <c r="D435" i="19"/>
  <c r="F434" i="19"/>
  <c r="E434" i="19"/>
  <c r="D434" i="19"/>
  <c r="F433" i="19"/>
  <c r="E433" i="19"/>
  <c r="D433" i="19"/>
  <c r="F432" i="19"/>
  <c r="E432" i="19"/>
  <c r="D432" i="19"/>
  <c r="F431" i="19"/>
  <c r="E431" i="19"/>
  <c r="D431" i="19"/>
  <c r="F430" i="19"/>
  <c r="E430" i="19"/>
  <c r="D430" i="19"/>
  <c r="F429" i="19"/>
  <c r="E429" i="19"/>
  <c r="D429" i="19"/>
  <c r="F428" i="19"/>
  <c r="E428" i="19"/>
  <c r="D428" i="19"/>
  <c r="F427" i="19"/>
  <c r="E427" i="19"/>
  <c r="D427" i="19"/>
  <c r="F426" i="19"/>
  <c r="E426" i="19"/>
  <c r="D426" i="19"/>
  <c r="F425" i="19"/>
  <c r="E425" i="19"/>
  <c r="D425" i="19"/>
  <c r="F424" i="19"/>
  <c r="E424" i="19"/>
  <c r="D424" i="19"/>
  <c r="F423" i="19"/>
  <c r="E423" i="19"/>
  <c r="D423" i="19"/>
  <c r="F422" i="19"/>
  <c r="E422" i="19"/>
  <c r="D422" i="19"/>
  <c r="F421" i="19"/>
  <c r="E421" i="19"/>
  <c r="D421" i="19"/>
  <c r="F420" i="19"/>
  <c r="E420" i="19"/>
  <c r="D420" i="19"/>
  <c r="F419" i="19"/>
  <c r="E419" i="19"/>
  <c r="D419" i="19"/>
  <c r="F418" i="19"/>
  <c r="E418" i="19"/>
  <c r="D418" i="19"/>
  <c r="F417" i="19"/>
  <c r="E417" i="19"/>
  <c r="D417" i="19"/>
  <c r="F416" i="19"/>
  <c r="E416" i="19"/>
  <c r="D416" i="19"/>
  <c r="F415" i="19"/>
  <c r="E415" i="19"/>
  <c r="D415" i="19"/>
  <c r="F414" i="19"/>
  <c r="E414" i="19"/>
  <c r="D414" i="19"/>
  <c r="F413" i="19"/>
  <c r="E413" i="19"/>
  <c r="D413" i="19"/>
  <c r="F412" i="19"/>
  <c r="E412" i="19"/>
  <c r="D412" i="19"/>
  <c r="F411" i="19"/>
  <c r="E411" i="19"/>
  <c r="D411" i="19"/>
  <c r="F410" i="19"/>
  <c r="E410" i="19"/>
  <c r="D410" i="19"/>
  <c r="F409" i="19"/>
  <c r="E409" i="19"/>
  <c r="D409" i="19"/>
  <c r="F408" i="19"/>
  <c r="E408" i="19"/>
  <c r="D408" i="19"/>
  <c r="F407" i="19"/>
  <c r="E407" i="19"/>
  <c r="D407" i="19"/>
  <c r="F406" i="19"/>
  <c r="E406" i="19"/>
  <c r="D406" i="19"/>
  <c r="F405" i="19"/>
  <c r="E405" i="19"/>
  <c r="D405" i="19"/>
  <c r="F404" i="19"/>
  <c r="E404" i="19"/>
  <c r="D404" i="19"/>
  <c r="F403" i="19"/>
  <c r="E403" i="19"/>
  <c r="D403" i="19"/>
  <c r="F402" i="19"/>
  <c r="E402" i="19"/>
  <c r="D402" i="19"/>
  <c r="F401" i="19"/>
  <c r="E401" i="19"/>
  <c r="D401" i="19"/>
  <c r="F400" i="19"/>
  <c r="E400" i="19"/>
  <c r="D400" i="19"/>
  <c r="F399" i="19"/>
  <c r="E399" i="19"/>
  <c r="D399" i="19"/>
  <c r="F398" i="19"/>
  <c r="E398" i="19"/>
  <c r="D398" i="19"/>
  <c r="F397" i="19"/>
  <c r="E397" i="19"/>
  <c r="D397" i="19"/>
  <c r="F396" i="19"/>
  <c r="E396" i="19"/>
  <c r="D396" i="19"/>
  <c r="F395" i="19"/>
  <c r="E395" i="19"/>
  <c r="D395" i="19"/>
  <c r="F394" i="19"/>
  <c r="E394" i="19"/>
  <c r="D394" i="19"/>
  <c r="F393" i="19"/>
  <c r="E393" i="19"/>
  <c r="D393" i="19"/>
  <c r="F392" i="19"/>
  <c r="E392" i="19"/>
  <c r="D392" i="19"/>
  <c r="F391" i="19"/>
  <c r="E391" i="19"/>
  <c r="D391" i="19"/>
  <c r="F390" i="19"/>
  <c r="E390" i="19"/>
  <c r="D390" i="19"/>
  <c r="F389" i="19"/>
  <c r="E389" i="19"/>
  <c r="D389" i="19"/>
  <c r="F388" i="19"/>
  <c r="E388" i="19"/>
  <c r="D388" i="19"/>
  <c r="F387" i="19"/>
  <c r="E387" i="19"/>
  <c r="D387" i="19"/>
  <c r="F386" i="19"/>
  <c r="E386" i="19"/>
  <c r="D386" i="19"/>
  <c r="F385" i="19"/>
  <c r="E385" i="19"/>
  <c r="D385" i="19"/>
  <c r="F384" i="19"/>
  <c r="E384" i="19"/>
  <c r="D384" i="19"/>
  <c r="F383" i="19"/>
  <c r="E383" i="19"/>
  <c r="D383" i="19"/>
  <c r="F382" i="19"/>
  <c r="E382" i="19"/>
  <c r="D382" i="19"/>
  <c r="F381" i="19"/>
  <c r="E381" i="19"/>
  <c r="D381" i="19"/>
  <c r="F380" i="19"/>
  <c r="E380" i="19"/>
  <c r="D380" i="19"/>
  <c r="F379" i="19"/>
  <c r="E379" i="19"/>
  <c r="D379" i="19"/>
  <c r="F378" i="19"/>
  <c r="E378" i="19"/>
  <c r="D378" i="19"/>
  <c r="F377" i="19"/>
  <c r="E377" i="19"/>
  <c r="D377" i="19"/>
  <c r="F376" i="19"/>
  <c r="E376" i="19"/>
  <c r="D376" i="19"/>
  <c r="F375" i="19"/>
  <c r="E375" i="19"/>
  <c r="D375" i="19"/>
  <c r="F374" i="19"/>
  <c r="E374" i="19"/>
  <c r="D374" i="19"/>
  <c r="F373" i="19"/>
  <c r="E373" i="19"/>
  <c r="D373" i="19"/>
  <c r="F372" i="19"/>
  <c r="E372" i="19"/>
  <c r="D372" i="19"/>
  <c r="F371" i="19"/>
  <c r="E371" i="19"/>
  <c r="D371" i="19"/>
  <c r="F370" i="19"/>
  <c r="E370" i="19"/>
  <c r="D370" i="19"/>
  <c r="F369" i="19"/>
  <c r="E369" i="19"/>
  <c r="D369" i="19"/>
  <c r="F368" i="19"/>
  <c r="E368" i="19"/>
  <c r="D368" i="19"/>
  <c r="F367" i="19"/>
  <c r="E367" i="19"/>
  <c r="D367" i="19"/>
  <c r="F366" i="19"/>
  <c r="E366" i="19"/>
  <c r="D366" i="19"/>
  <c r="F365" i="19"/>
  <c r="E365" i="19"/>
  <c r="D365" i="19"/>
  <c r="F364" i="19"/>
  <c r="E364" i="19"/>
  <c r="D364" i="19"/>
  <c r="F363" i="19"/>
  <c r="E363" i="19"/>
  <c r="D363" i="19"/>
  <c r="F362" i="19"/>
  <c r="E362" i="19"/>
  <c r="D362" i="19"/>
  <c r="F361" i="19"/>
  <c r="E361" i="19"/>
  <c r="D361" i="19"/>
  <c r="F360" i="19"/>
  <c r="E360" i="19"/>
  <c r="D360" i="19"/>
  <c r="F359" i="19"/>
  <c r="E359" i="19"/>
  <c r="D359" i="19"/>
  <c r="F358" i="19"/>
  <c r="E358" i="19"/>
  <c r="D358" i="19"/>
  <c r="F357" i="19"/>
  <c r="E357" i="19"/>
  <c r="D357" i="19"/>
  <c r="F356" i="19"/>
  <c r="E356" i="19"/>
  <c r="D356" i="19"/>
  <c r="F355" i="19"/>
  <c r="E355" i="19"/>
  <c r="D355" i="19"/>
  <c r="F354" i="19"/>
  <c r="E354" i="19"/>
  <c r="D354" i="19"/>
  <c r="F353" i="19"/>
  <c r="E353" i="19"/>
  <c r="D353" i="19"/>
  <c r="F352" i="19"/>
  <c r="E352" i="19"/>
  <c r="D352" i="19"/>
  <c r="F351" i="19"/>
  <c r="E351" i="19"/>
  <c r="D351" i="19"/>
  <c r="F350" i="19"/>
  <c r="E350" i="19"/>
  <c r="D350" i="19"/>
  <c r="F349" i="19"/>
  <c r="E349" i="19"/>
  <c r="D349" i="19"/>
  <c r="F348" i="19"/>
  <c r="E348" i="19"/>
  <c r="D348" i="19"/>
  <c r="F347" i="19"/>
  <c r="E347" i="19"/>
  <c r="D347" i="19"/>
  <c r="F346" i="19"/>
  <c r="E346" i="19"/>
  <c r="D346" i="19"/>
  <c r="F345" i="19"/>
  <c r="E345" i="19"/>
  <c r="D345" i="19"/>
  <c r="F344" i="19"/>
  <c r="E344" i="19"/>
  <c r="D344" i="19"/>
  <c r="F343" i="19"/>
  <c r="E343" i="19"/>
  <c r="D343" i="19"/>
  <c r="F342" i="19"/>
  <c r="E342" i="19"/>
  <c r="D342" i="19"/>
  <c r="F341" i="19"/>
  <c r="E341" i="19"/>
  <c r="D341" i="19"/>
  <c r="F340" i="19"/>
  <c r="E340" i="19"/>
  <c r="D340" i="19"/>
  <c r="F339" i="19"/>
  <c r="E339" i="19"/>
  <c r="D339" i="19"/>
  <c r="F338" i="19"/>
  <c r="E338" i="19"/>
  <c r="D338" i="19"/>
  <c r="F337" i="19"/>
  <c r="E337" i="19"/>
  <c r="D337" i="19"/>
  <c r="F336" i="19"/>
  <c r="E336" i="19"/>
  <c r="D336" i="19"/>
  <c r="F335" i="19"/>
  <c r="E335" i="19"/>
  <c r="D335" i="19"/>
  <c r="F334" i="19"/>
  <c r="E334" i="19"/>
  <c r="D334" i="19"/>
  <c r="F333" i="19"/>
  <c r="E333" i="19"/>
  <c r="D333" i="19"/>
  <c r="F332" i="19"/>
  <c r="E332" i="19"/>
  <c r="D332" i="19"/>
  <c r="F331" i="19"/>
  <c r="E331" i="19"/>
  <c r="D331" i="19"/>
  <c r="F330" i="19"/>
  <c r="E330" i="19"/>
  <c r="D330" i="19"/>
  <c r="F329" i="19"/>
  <c r="E329" i="19"/>
  <c r="D329" i="19"/>
  <c r="F328" i="19"/>
  <c r="E328" i="19"/>
  <c r="D328" i="19"/>
  <c r="F327" i="19"/>
  <c r="E327" i="19"/>
  <c r="D327" i="19"/>
  <c r="F326" i="19"/>
  <c r="E326" i="19"/>
  <c r="D326" i="19"/>
  <c r="F325" i="19"/>
  <c r="E325" i="19"/>
  <c r="D325" i="19"/>
  <c r="F324" i="19"/>
  <c r="E324" i="19"/>
  <c r="D324" i="19"/>
  <c r="F323" i="19"/>
  <c r="E323" i="19"/>
  <c r="D323" i="19"/>
  <c r="F322" i="19"/>
  <c r="E322" i="19"/>
  <c r="D322" i="19"/>
  <c r="F321" i="19"/>
  <c r="E321" i="19"/>
  <c r="D321" i="19"/>
  <c r="F320" i="19"/>
  <c r="E320" i="19"/>
  <c r="D320" i="19"/>
  <c r="F319" i="19"/>
  <c r="E319" i="19"/>
  <c r="D319" i="19"/>
  <c r="F318" i="19"/>
  <c r="E318" i="19"/>
  <c r="D318" i="19"/>
  <c r="F317" i="19"/>
  <c r="E317" i="19"/>
  <c r="D317" i="19"/>
  <c r="F316" i="19"/>
  <c r="E316" i="19"/>
  <c r="D316" i="19"/>
  <c r="F315" i="19"/>
  <c r="E315" i="19"/>
  <c r="D315" i="19"/>
  <c r="F314" i="19"/>
  <c r="E314" i="19"/>
  <c r="D314" i="19"/>
  <c r="F313" i="19"/>
  <c r="E313" i="19"/>
  <c r="D313" i="19"/>
  <c r="F312" i="19"/>
  <c r="E312" i="19"/>
  <c r="D312" i="19"/>
  <c r="F311" i="19"/>
  <c r="E311" i="19"/>
  <c r="D311" i="19"/>
  <c r="F310" i="19"/>
  <c r="E310" i="19"/>
  <c r="D310" i="19"/>
  <c r="F309" i="19"/>
  <c r="E309" i="19"/>
  <c r="D309" i="19"/>
  <c r="F308" i="19"/>
  <c r="E308" i="19"/>
  <c r="D308" i="19"/>
  <c r="F307" i="19"/>
  <c r="E307" i="19"/>
  <c r="D307" i="19"/>
  <c r="F306" i="19"/>
  <c r="E306" i="19"/>
  <c r="D306" i="19"/>
  <c r="F305" i="19"/>
  <c r="E305" i="19"/>
  <c r="D305" i="19"/>
  <c r="F304" i="19"/>
  <c r="E304" i="19"/>
  <c r="D304" i="19"/>
  <c r="F303" i="19"/>
  <c r="E303" i="19"/>
  <c r="D303" i="19"/>
  <c r="F302" i="19"/>
  <c r="E302" i="19"/>
  <c r="D302" i="19"/>
  <c r="F301" i="19"/>
  <c r="E301" i="19"/>
  <c r="D301" i="19"/>
  <c r="F300" i="19"/>
  <c r="E300" i="19"/>
  <c r="D300" i="19"/>
  <c r="F299" i="19"/>
  <c r="E299" i="19"/>
  <c r="D299" i="19"/>
  <c r="F298" i="19"/>
  <c r="E298" i="19"/>
  <c r="D298" i="19"/>
  <c r="F297" i="19"/>
  <c r="E297" i="19"/>
  <c r="D297" i="19"/>
  <c r="F296" i="19"/>
  <c r="E296" i="19"/>
  <c r="D296" i="19"/>
  <c r="F295" i="19"/>
  <c r="E295" i="19"/>
  <c r="D295" i="19"/>
  <c r="F294" i="19"/>
  <c r="E294" i="19"/>
  <c r="D294" i="19"/>
  <c r="F293" i="19"/>
  <c r="E293" i="19"/>
  <c r="D293" i="19"/>
  <c r="F292" i="19"/>
  <c r="E292" i="19"/>
  <c r="D292" i="19"/>
  <c r="F291" i="19"/>
  <c r="E291" i="19"/>
  <c r="D291" i="19"/>
  <c r="F290" i="19"/>
  <c r="E290" i="19"/>
  <c r="D290" i="19"/>
  <c r="F289" i="19"/>
  <c r="E289" i="19"/>
  <c r="D289" i="19"/>
  <c r="F288" i="19"/>
  <c r="E288" i="19"/>
  <c r="D288" i="19"/>
  <c r="F287" i="19"/>
  <c r="E287" i="19"/>
  <c r="D287" i="19"/>
  <c r="F286" i="19"/>
  <c r="E286" i="19"/>
  <c r="D286" i="19"/>
  <c r="F285" i="19"/>
  <c r="E285" i="19"/>
  <c r="D285" i="19"/>
  <c r="F284" i="19"/>
  <c r="E284" i="19"/>
  <c r="D284" i="19"/>
  <c r="F283" i="19"/>
  <c r="E283" i="19"/>
  <c r="D283" i="19"/>
  <c r="F282" i="19"/>
  <c r="E282" i="19"/>
  <c r="D282" i="19"/>
  <c r="F281" i="19"/>
  <c r="E281" i="19"/>
  <c r="D281" i="19"/>
  <c r="F280" i="19"/>
  <c r="E280" i="19"/>
  <c r="D280" i="19"/>
  <c r="F279" i="19"/>
  <c r="E279" i="19"/>
  <c r="D279" i="19"/>
  <c r="F278" i="19"/>
  <c r="E278" i="19"/>
  <c r="D278" i="19"/>
  <c r="F277" i="19"/>
  <c r="E277" i="19"/>
  <c r="D277" i="19"/>
  <c r="F276" i="19"/>
  <c r="E276" i="19"/>
  <c r="D276" i="19"/>
  <c r="F275" i="19"/>
  <c r="E275" i="19"/>
  <c r="D275" i="19"/>
  <c r="F274" i="19"/>
  <c r="E274" i="19"/>
  <c r="D274" i="19"/>
  <c r="F273" i="19"/>
  <c r="E273" i="19"/>
  <c r="D273" i="19"/>
  <c r="F272" i="19"/>
  <c r="E272" i="19"/>
  <c r="D272" i="19"/>
  <c r="F271" i="19"/>
  <c r="E271" i="19"/>
  <c r="D271" i="19"/>
  <c r="F270" i="19"/>
  <c r="E270" i="19"/>
  <c r="D270" i="19"/>
  <c r="F269" i="19"/>
  <c r="E269" i="19"/>
  <c r="D269" i="19"/>
  <c r="F268" i="19"/>
  <c r="E268" i="19"/>
  <c r="D268" i="19"/>
  <c r="F267" i="19"/>
  <c r="E267" i="19"/>
  <c r="D267" i="19"/>
  <c r="F266" i="19"/>
  <c r="E266" i="19"/>
  <c r="D266" i="19"/>
  <c r="F265" i="19"/>
  <c r="E265" i="19"/>
  <c r="D265" i="19"/>
  <c r="F264" i="19"/>
  <c r="E264" i="19"/>
  <c r="D264" i="19"/>
  <c r="F263" i="19"/>
  <c r="E263" i="19"/>
  <c r="D263" i="19"/>
  <c r="F262" i="19"/>
  <c r="E262" i="19"/>
  <c r="D262" i="19"/>
  <c r="F261" i="19"/>
  <c r="E261" i="19"/>
  <c r="D261" i="19"/>
  <c r="F260" i="19"/>
  <c r="E260" i="19"/>
  <c r="D260" i="19"/>
  <c r="F259" i="19"/>
  <c r="E259" i="19"/>
  <c r="D259" i="19"/>
  <c r="F258" i="19"/>
  <c r="E258" i="19"/>
  <c r="D258" i="19"/>
  <c r="F257" i="19"/>
  <c r="E257" i="19"/>
  <c r="D257" i="19"/>
  <c r="F256" i="19"/>
  <c r="E256" i="19"/>
  <c r="D256" i="19"/>
  <c r="F255" i="19"/>
  <c r="E255" i="19"/>
  <c r="D255" i="19"/>
  <c r="F254" i="19"/>
  <c r="E254" i="19"/>
  <c r="D254" i="19"/>
  <c r="F253" i="19"/>
  <c r="E253" i="19"/>
  <c r="D253" i="19"/>
  <c r="F252" i="19"/>
  <c r="E252" i="19"/>
  <c r="D252" i="19"/>
  <c r="F251" i="19"/>
  <c r="E251" i="19"/>
  <c r="D251" i="19"/>
  <c r="F250" i="19"/>
  <c r="E250" i="19"/>
  <c r="D250" i="19"/>
  <c r="F249" i="19"/>
  <c r="E249" i="19"/>
  <c r="D249" i="19"/>
  <c r="F248" i="19"/>
  <c r="E248" i="19"/>
  <c r="D248" i="19"/>
  <c r="F247" i="19"/>
  <c r="E247" i="19"/>
  <c r="D247" i="19"/>
  <c r="F246" i="19"/>
  <c r="E246" i="19"/>
  <c r="D246" i="19"/>
  <c r="F245" i="19"/>
  <c r="E245" i="19"/>
  <c r="D245" i="19"/>
  <c r="F244" i="19"/>
  <c r="E244" i="19"/>
  <c r="D244" i="19"/>
  <c r="F243" i="19"/>
  <c r="E243" i="19"/>
  <c r="D243" i="19"/>
  <c r="F242" i="19"/>
  <c r="E242" i="19"/>
  <c r="D242" i="19"/>
  <c r="F241" i="19"/>
  <c r="E241" i="19"/>
  <c r="D241" i="19"/>
  <c r="F240" i="19"/>
  <c r="E240" i="19"/>
  <c r="D240" i="19"/>
  <c r="F239" i="19"/>
  <c r="E239" i="19"/>
  <c r="D239" i="19"/>
  <c r="F238" i="19"/>
  <c r="E238" i="19"/>
  <c r="D238" i="19"/>
  <c r="F237" i="19"/>
  <c r="E237" i="19"/>
  <c r="D237" i="19"/>
  <c r="F236" i="19"/>
  <c r="E236" i="19"/>
  <c r="D236" i="19"/>
  <c r="F235" i="19"/>
  <c r="E235" i="19"/>
  <c r="D235" i="19"/>
  <c r="F234" i="19"/>
  <c r="E234" i="19"/>
  <c r="D234" i="19"/>
  <c r="F233" i="19"/>
  <c r="E233" i="19"/>
  <c r="D233" i="19"/>
  <c r="F232" i="19"/>
  <c r="E232" i="19"/>
  <c r="D232" i="19"/>
  <c r="F231" i="19"/>
  <c r="E231" i="19"/>
  <c r="D231" i="19"/>
  <c r="F230" i="19"/>
  <c r="E230" i="19"/>
  <c r="D230" i="19"/>
  <c r="F229" i="19"/>
  <c r="E229" i="19"/>
  <c r="D229" i="19"/>
  <c r="F228" i="19"/>
  <c r="E228" i="19"/>
  <c r="D228" i="19"/>
  <c r="F227" i="19"/>
  <c r="E227" i="19"/>
  <c r="D227" i="19"/>
  <c r="F226" i="19"/>
  <c r="E226" i="19"/>
  <c r="D226" i="19"/>
  <c r="F225" i="19"/>
  <c r="E225" i="19"/>
  <c r="D225" i="19"/>
  <c r="F224" i="19"/>
  <c r="E224" i="19"/>
  <c r="D224" i="19"/>
  <c r="F223" i="19"/>
  <c r="E223" i="19"/>
  <c r="D223" i="19"/>
  <c r="F222" i="19"/>
  <c r="E222" i="19"/>
  <c r="D222" i="19"/>
  <c r="F221" i="19"/>
  <c r="E221" i="19"/>
  <c r="D221" i="19"/>
  <c r="F220" i="19"/>
  <c r="E220" i="19"/>
  <c r="D220" i="19"/>
  <c r="F219" i="19"/>
  <c r="E219" i="19"/>
  <c r="D219" i="19"/>
  <c r="F218" i="19"/>
  <c r="E218" i="19"/>
  <c r="D218" i="19"/>
  <c r="F217" i="19"/>
  <c r="E217" i="19"/>
  <c r="D217" i="19"/>
  <c r="F216" i="19"/>
  <c r="E216" i="19"/>
  <c r="D216" i="19"/>
  <c r="F215" i="19"/>
  <c r="E215" i="19"/>
  <c r="D215" i="19"/>
  <c r="F214" i="19"/>
  <c r="E214" i="19"/>
  <c r="D214" i="19"/>
  <c r="F213" i="19"/>
  <c r="E213" i="19"/>
  <c r="D213" i="19"/>
  <c r="F212" i="19"/>
  <c r="E212" i="19"/>
  <c r="D212" i="19"/>
  <c r="F211" i="19"/>
  <c r="E211" i="19"/>
  <c r="D211" i="19"/>
  <c r="F210" i="19"/>
  <c r="E210" i="19"/>
  <c r="D210" i="19"/>
  <c r="F209" i="19"/>
  <c r="E209" i="19"/>
  <c r="D209" i="19"/>
  <c r="F208" i="19"/>
  <c r="E208" i="19"/>
  <c r="D208" i="19"/>
  <c r="F207" i="19"/>
  <c r="E207" i="19"/>
  <c r="D207" i="19"/>
  <c r="F206" i="19"/>
  <c r="E206" i="19"/>
  <c r="D206" i="19"/>
  <c r="F205" i="19"/>
  <c r="E205" i="19"/>
  <c r="D205" i="19"/>
  <c r="F204" i="19"/>
  <c r="E204" i="19"/>
  <c r="D204" i="19"/>
  <c r="F203" i="19"/>
  <c r="E203" i="19"/>
  <c r="D203" i="19"/>
  <c r="F202" i="19"/>
  <c r="E202" i="19"/>
  <c r="D202" i="19"/>
  <c r="F201" i="19"/>
  <c r="E201" i="19"/>
  <c r="D201" i="19"/>
  <c r="F200" i="19"/>
  <c r="E200" i="19"/>
  <c r="D200" i="19"/>
  <c r="F199" i="19"/>
  <c r="E199" i="19"/>
  <c r="D199" i="19"/>
  <c r="F198" i="19"/>
  <c r="E198" i="19"/>
  <c r="D198" i="19"/>
  <c r="F197" i="19"/>
  <c r="E197" i="19"/>
  <c r="D197" i="19"/>
  <c r="F196" i="19"/>
  <c r="E196" i="19"/>
  <c r="D196" i="19"/>
  <c r="F195" i="19"/>
  <c r="E195" i="19"/>
  <c r="D195" i="19"/>
  <c r="F194" i="19"/>
  <c r="E194" i="19"/>
  <c r="D194" i="19"/>
  <c r="F193" i="19"/>
  <c r="E193" i="19"/>
  <c r="D193" i="19"/>
  <c r="F192" i="19"/>
  <c r="E192" i="19"/>
  <c r="D192" i="19"/>
  <c r="F191" i="19"/>
  <c r="E191" i="19"/>
  <c r="D191" i="19"/>
  <c r="F190" i="19"/>
  <c r="E190" i="19"/>
  <c r="D190" i="19"/>
  <c r="F189" i="19"/>
  <c r="E189" i="19"/>
  <c r="D189" i="19"/>
  <c r="F188" i="19"/>
  <c r="E188" i="19"/>
  <c r="D188" i="19"/>
  <c r="F187" i="19"/>
  <c r="E187" i="19"/>
  <c r="D187" i="19"/>
  <c r="F186" i="19"/>
  <c r="E186" i="19"/>
  <c r="D186" i="19"/>
  <c r="F185" i="19"/>
  <c r="E185" i="19"/>
  <c r="D185" i="19"/>
  <c r="F184" i="19"/>
  <c r="E184" i="19"/>
  <c r="D184" i="19"/>
  <c r="F183" i="19"/>
  <c r="E183" i="19"/>
  <c r="D183" i="19"/>
  <c r="F182" i="19"/>
  <c r="E182" i="19"/>
  <c r="D182" i="19"/>
  <c r="F181" i="19"/>
  <c r="E181" i="19"/>
  <c r="D181" i="19"/>
  <c r="F180" i="19"/>
  <c r="E180" i="19"/>
  <c r="D180" i="19"/>
  <c r="F179" i="19"/>
  <c r="E179" i="19"/>
  <c r="D179" i="19"/>
  <c r="F178" i="19"/>
  <c r="E178" i="19"/>
  <c r="D178" i="19"/>
  <c r="F177" i="19"/>
  <c r="E177" i="19"/>
  <c r="D177" i="19"/>
  <c r="F176" i="19"/>
  <c r="E176" i="19"/>
  <c r="D176" i="19"/>
  <c r="F175" i="19"/>
  <c r="E175" i="19"/>
  <c r="D175" i="19"/>
  <c r="F174" i="19"/>
  <c r="E174" i="19"/>
  <c r="D174" i="19"/>
  <c r="F173" i="19"/>
  <c r="E173" i="19"/>
  <c r="D173" i="19"/>
  <c r="F172" i="19"/>
  <c r="E172" i="19"/>
  <c r="D172" i="19"/>
  <c r="F171" i="19"/>
  <c r="E171" i="19"/>
  <c r="D171" i="19"/>
  <c r="F170" i="19"/>
  <c r="E170" i="19"/>
  <c r="D170" i="19"/>
  <c r="F169" i="19"/>
  <c r="E169" i="19"/>
  <c r="D169" i="19"/>
  <c r="F168" i="19"/>
  <c r="E168" i="19"/>
  <c r="D168" i="19"/>
  <c r="F167" i="19"/>
  <c r="E167" i="19"/>
  <c r="D167" i="19"/>
  <c r="F166" i="19"/>
  <c r="E166" i="19"/>
  <c r="D166" i="19"/>
  <c r="F165" i="19"/>
  <c r="E165" i="19"/>
  <c r="D165" i="19"/>
  <c r="F164" i="19"/>
  <c r="E164" i="19"/>
  <c r="D164" i="19"/>
  <c r="F163" i="19"/>
  <c r="E163" i="19"/>
  <c r="D163" i="19"/>
  <c r="F162" i="19"/>
  <c r="E162" i="19"/>
  <c r="D162" i="19"/>
  <c r="F161" i="19"/>
  <c r="E161" i="19"/>
  <c r="D161" i="19"/>
  <c r="F160" i="19"/>
  <c r="E160" i="19"/>
  <c r="D160" i="19"/>
  <c r="F159" i="19"/>
  <c r="E159" i="19"/>
  <c r="D159" i="19"/>
  <c r="F158" i="19"/>
  <c r="E158" i="19"/>
  <c r="D158" i="19"/>
  <c r="F157" i="19"/>
  <c r="E157" i="19"/>
  <c r="D157" i="19"/>
  <c r="F156" i="19"/>
  <c r="E156" i="19"/>
  <c r="D156" i="19"/>
  <c r="F155" i="19"/>
  <c r="E155" i="19"/>
  <c r="D155" i="19"/>
  <c r="F154" i="19"/>
  <c r="E154" i="19"/>
  <c r="D154" i="19"/>
  <c r="F153" i="19"/>
  <c r="E153" i="19"/>
  <c r="D153" i="19"/>
  <c r="F152" i="19"/>
  <c r="E152" i="19"/>
  <c r="D152" i="19"/>
  <c r="F151" i="19"/>
  <c r="E151" i="19"/>
  <c r="D151" i="19"/>
  <c r="F150" i="19"/>
  <c r="E150" i="19"/>
  <c r="D150" i="19"/>
  <c r="F149" i="19"/>
  <c r="E149" i="19"/>
  <c r="D149" i="19"/>
  <c r="F148" i="19"/>
  <c r="E148" i="19"/>
  <c r="D148" i="19"/>
  <c r="F147" i="19"/>
  <c r="E147" i="19"/>
  <c r="D147" i="19"/>
  <c r="F146" i="19"/>
  <c r="E146" i="19"/>
  <c r="D146" i="19"/>
  <c r="F145" i="19"/>
  <c r="E145" i="19"/>
  <c r="D145" i="19"/>
  <c r="F144" i="19"/>
  <c r="E144" i="19"/>
  <c r="D144" i="19"/>
  <c r="F143" i="19"/>
  <c r="E143" i="19"/>
  <c r="D143" i="19"/>
  <c r="F142" i="19"/>
  <c r="E142" i="19"/>
  <c r="D142" i="19"/>
  <c r="F141" i="19"/>
  <c r="E141" i="19"/>
  <c r="D141" i="19"/>
  <c r="F140" i="19"/>
  <c r="E140" i="19"/>
  <c r="D140" i="19"/>
  <c r="F139" i="19"/>
  <c r="E139" i="19"/>
  <c r="D139" i="19"/>
  <c r="F138" i="19"/>
  <c r="E138" i="19"/>
  <c r="D138" i="19"/>
  <c r="F137" i="19"/>
  <c r="E137" i="19"/>
  <c r="D137" i="19"/>
  <c r="F136" i="19"/>
  <c r="E136" i="19"/>
  <c r="D136" i="19"/>
  <c r="F135" i="19"/>
  <c r="E135" i="19"/>
  <c r="D135" i="19"/>
  <c r="F134" i="19"/>
  <c r="E134" i="19"/>
  <c r="D134" i="19"/>
  <c r="F133" i="19"/>
  <c r="E133" i="19"/>
  <c r="D133" i="19"/>
  <c r="F132" i="19"/>
  <c r="E132" i="19"/>
  <c r="D132" i="19"/>
  <c r="F131" i="19"/>
  <c r="E131" i="19"/>
  <c r="D131" i="19"/>
  <c r="F130" i="19"/>
  <c r="E130" i="19"/>
  <c r="D130" i="19"/>
  <c r="F129" i="19"/>
  <c r="E129" i="19"/>
  <c r="D129" i="19"/>
  <c r="F128" i="19"/>
  <c r="E128" i="19"/>
  <c r="D128" i="19"/>
  <c r="F127" i="19"/>
  <c r="E127" i="19"/>
  <c r="D127" i="19"/>
  <c r="F126" i="19"/>
  <c r="E126" i="19"/>
  <c r="D126" i="19"/>
  <c r="F125" i="19"/>
  <c r="E125" i="19"/>
  <c r="D125" i="19"/>
  <c r="F124" i="19"/>
  <c r="E124" i="19"/>
  <c r="D124" i="19"/>
  <c r="F123" i="19"/>
  <c r="E123" i="19"/>
  <c r="D123" i="19"/>
  <c r="F122" i="19"/>
  <c r="E122" i="19"/>
  <c r="D122" i="19"/>
  <c r="F121" i="19"/>
  <c r="E121" i="19"/>
  <c r="D121" i="19"/>
  <c r="F120" i="19"/>
  <c r="E120" i="19"/>
  <c r="D120" i="19"/>
  <c r="F119" i="19"/>
  <c r="E119" i="19"/>
  <c r="D119" i="19"/>
  <c r="F118" i="19"/>
  <c r="E118" i="19"/>
  <c r="D118" i="19"/>
  <c r="F117" i="19"/>
  <c r="E117" i="19"/>
  <c r="D117" i="19"/>
  <c r="F116" i="19"/>
  <c r="E116" i="19"/>
  <c r="D116" i="19"/>
  <c r="F115" i="19"/>
  <c r="E115" i="19"/>
  <c r="D115" i="19"/>
  <c r="F114" i="19"/>
  <c r="E114" i="19"/>
  <c r="D114" i="19"/>
  <c r="F113" i="19"/>
  <c r="E113" i="19"/>
  <c r="D113" i="19"/>
  <c r="F112" i="19"/>
  <c r="E112" i="19"/>
  <c r="D112" i="19"/>
  <c r="F111" i="19"/>
  <c r="E111" i="19"/>
  <c r="D111" i="19"/>
  <c r="F110" i="19"/>
  <c r="E110" i="19"/>
  <c r="D110" i="19"/>
  <c r="F109" i="19"/>
  <c r="E109" i="19"/>
  <c r="D109" i="19"/>
  <c r="F108" i="19"/>
  <c r="E108" i="19"/>
  <c r="D108" i="19"/>
  <c r="F107" i="19"/>
  <c r="E107" i="19"/>
  <c r="D107" i="19"/>
  <c r="F106" i="19"/>
  <c r="E106" i="19"/>
  <c r="D106" i="19"/>
  <c r="F105" i="19"/>
  <c r="E105" i="19"/>
  <c r="D105" i="19"/>
  <c r="F104" i="19"/>
  <c r="E104" i="19"/>
  <c r="D104" i="19"/>
  <c r="F103" i="19"/>
  <c r="E103" i="19"/>
  <c r="D103" i="19"/>
  <c r="F102" i="19"/>
  <c r="E102" i="19"/>
  <c r="D102" i="19"/>
  <c r="F101" i="19"/>
  <c r="E101" i="19"/>
  <c r="D101" i="19"/>
  <c r="F100" i="19"/>
  <c r="E100" i="19"/>
  <c r="D100" i="19"/>
  <c r="F99" i="19"/>
  <c r="E99" i="19"/>
  <c r="D99" i="19"/>
  <c r="F98" i="19"/>
  <c r="E98" i="19"/>
  <c r="D98" i="19"/>
  <c r="F97" i="19"/>
  <c r="E97" i="19"/>
  <c r="D97" i="19"/>
  <c r="F96" i="19"/>
  <c r="E96" i="19"/>
  <c r="D96" i="19"/>
  <c r="F95" i="19"/>
  <c r="E95" i="19"/>
  <c r="D95" i="19"/>
  <c r="F94" i="19"/>
  <c r="E94" i="19"/>
  <c r="D94" i="19"/>
  <c r="F93" i="19"/>
  <c r="E93" i="19"/>
  <c r="D93" i="19"/>
  <c r="F92" i="19"/>
  <c r="E92" i="19"/>
  <c r="D92" i="19"/>
  <c r="F91" i="19"/>
  <c r="E91" i="19"/>
  <c r="D91" i="19"/>
  <c r="F90" i="19"/>
  <c r="E90" i="19"/>
  <c r="D90" i="19"/>
  <c r="F89" i="19"/>
  <c r="E89" i="19"/>
  <c r="D89" i="19"/>
  <c r="F88" i="19"/>
  <c r="E88" i="19"/>
  <c r="D88" i="19"/>
  <c r="F87" i="19"/>
  <c r="E87" i="19"/>
  <c r="D87" i="19"/>
  <c r="F86" i="19"/>
  <c r="E86" i="19"/>
  <c r="D86" i="19"/>
  <c r="F85" i="19"/>
  <c r="E85" i="19"/>
  <c r="D85" i="19"/>
  <c r="F84" i="19"/>
  <c r="E84" i="19"/>
  <c r="D84" i="19"/>
  <c r="F83" i="19"/>
  <c r="E83" i="19"/>
  <c r="D83" i="19"/>
  <c r="F82" i="19"/>
  <c r="E82" i="19"/>
  <c r="D82" i="19"/>
  <c r="F81" i="19"/>
  <c r="E81" i="19"/>
  <c r="D81" i="19"/>
  <c r="F80" i="19"/>
  <c r="E80" i="19"/>
  <c r="D80" i="19"/>
  <c r="F79" i="19"/>
  <c r="E79" i="19"/>
  <c r="D79" i="19"/>
  <c r="F78" i="19"/>
  <c r="E78" i="19"/>
  <c r="D78" i="19"/>
  <c r="F77" i="19"/>
  <c r="E77" i="19"/>
  <c r="D77" i="19"/>
  <c r="F76" i="19"/>
  <c r="E76" i="19"/>
  <c r="D76" i="19"/>
  <c r="F75" i="19"/>
  <c r="E75" i="19"/>
  <c r="D75" i="19"/>
  <c r="F74" i="19"/>
  <c r="E74" i="19"/>
  <c r="D74" i="19"/>
  <c r="F73" i="19"/>
  <c r="E73" i="19"/>
  <c r="D73" i="19"/>
  <c r="F72" i="19"/>
  <c r="E72" i="19"/>
  <c r="D72" i="19"/>
  <c r="F71" i="19"/>
  <c r="E71" i="19"/>
  <c r="D71" i="19"/>
  <c r="F70" i="19"/>
  <c r="E70" i="19"/>
  <c r="D70" i="19"/>
  <c r="F69" i="19"/>
  <c r="E69" i="19"/>
  <c r="D69" i="19"/>
  <c r="F68" i="19"/>
  <c r="E68" i="19"/>
  <c r="D68" i="19"/>
  <c r="F67" i="19"/>
  <c r="E67" i="19"/>
  <c r="D67" i="19"/>
  <c r="F66" i="19"/>
  <c r="E66" i="19"/>
  <c r="D66" i="19"/>
  <c r="F65" i="19"/>
  <c r="E65" i="19"/>
  <c r="D65" i="19"/>
  <c r="F64" i="19"/>
  <c r="E64" i="19"/>
  <c r="D64" i="19"/>
  <c r="F63" i="19"/>
  <c r="E63" i="19"/>
  <c r="D63" i="19"/>
  <c r="F62" i="19"/>
  <c r="E62" i="19"/>
  <c r="D62" i="19"/>
  <c r="F61" i="19"/>
  <c r="E61" i="19"/>
  <c r="D61" i="19"/>
  <c r="F60" i="19"/>
  <c r="E60" i="19"/>
  <c r="D60" i="19"/>
  <c r="F59" i="19"/>
  <c r="E59" i="19"/>
  <c r="D59" i="19"/>
  <c r="F58" i="19"/>
  <c r="E58" i="19"/>
  <c r="D58" i="19"/>
  <c r="F57" i="19"/>
  <c r="E57" i="19"/>
  <c r="D57" i="19"/>
  <c r="F56" i="19"/>
  <c r="E56" i="19"/>
  <c r="D56" i="19"/>
  <c r="F55" i="19"/>
  <c r="E55" i="19"/>
  <c r="D55" i="19"/>
  <c r="F54" i="19"/>
  <c r="E54" i="19"/>
  <c r="D54" i="19"/>
  <c r="F53" i="19"/>
  <c r="E53" i="19"/>
  <c r="D53" i="19"/>
  <c r="F52" i="19"/>
  <c r="E52" i="19"/>
  <c r="D52" i="19"/>
  <c r="F51" i="19"/>
  <c r="E51" i="19"/>
  <c r="D51" i="19"/>
  <c r="F50" i="19"/>
  <c r="E50" i="19"/>
  <c r="D50" i="19"/>
  <c r="F49" i="19"/>
  <c r="E49" i="19"/>
  <c r="D49" i="19"/>
  <c r="F48" i="19"/>
  <c r="E48" i="19"/>
  <c r="D48" i="19"/>
  <c r="F47" i="19"/>
  <c r="E47" i="19"/>
  <c r="D47" i="19"/>
  <c r="F46" i="19"/>
  <c r="E46" i="19"/>
  <c r="D46" i="19"/>
  <c r="F45" i="19"/>
  <c r="E45" i="19"/>
  <c r="D45" i="19"/>
  <c r="F44" i="19"/>
  <c r="E44" i="19"/>
  <c r="D44" i="19"/>
  <c r="F43" i="19"/>
  <c r="E43" i="19"/>
  <c r="D43" i="19"/>
  <c r="F42" i="19"/>
  <c r="E42" i="19"/>
  <c r="D42" i="19"/>
  <c r="F41" i="19"/>
  <c r="E41" i="19"/>
  <c r="D41" i="19"/>
  <c r="F40" i="19"/>
  <c r="E40" i="19"/>
  <c r="D40" i="19"/>
  <c r="F39" i="19"/>
  <c r="E39" i="19"/>
  <c r="D39" i="19"/>
  <c r="F38" i="19"/>
  <c r="E38" i="19"/>
  <c r="D38" i="19"/>
  <c r="F37" i="19"/>
  <c r="E37" i="19"/>
  <c r="D37" i="19"/>
  <c r="F36" i="19"/>
  <c r="E36" i="19"/>
  <c r="D36" i="19"/>
  <c r="F35" i="19"/>
  <c r="E35" i="19"/>
  <c r="D35" i="19"/>
  <c r="F34" i="19"/>
  <c r="E34" i="19"/>
  <c r="D34" i="19"/>
  <c r="F33" i="19"/>
  <c r="E33" i="19"/>
  <c r="D33" i="19"/>
  <c r="F32" i="19"/>
  <c r="E32" i="19"/>
  <c r="D32" i="19"/>
  <c r="F31" i="19"/>
  <c r="E31" i="19"/>
  <c r="D31" i="19"/>
  <c r="F30" i="19"/>
  <c r="E30" i="19"/>
  <c r="D30" i="19"/>
  <c r="F29" i="19"/>
  <c r="E29" i="19"/>
  <c r="D29" i="19"/>
  <c r="F28" i="19"/>
  <c r="E28" i="19"/>
  <c r="D28" i="19"/>
  <c r="F27" i="19"/>
  <c r="E27" i="19"/>
  <c r="D27" i="19"/>
  <c r="F26" i="19"/>
  <c r="E26" i="19"/>
  <c r="D26" i="19"/>
  <c r="F25" i="19"/>
  <c r="E25" i="19"/>
  <c r="D25" i="19"/>
  <c r="F24" i="19"/>
  <c r="E24" i="19"/>
  <c r="D24" i="19"/>
  <c r="F23" i="19"/>
  <c r="E23" i="19"/>
  <c r="D23" i="19"/>
  <c r="F22" i="19"/>
  <c r="E22" i="19"/>
  <c r="D22" i="19"/>
  <c r="F21" i="19"/>
  <c r="E21" i="19"/>
  <c r="D21" i="19"/>
  <c r="F20" i="19"/>
  <c r="E20" i="19"/>
  <c r="D20" i="19"/>
  <c r="F19" i="19"/>
  <c r="E19" i="19"/>
  <c r="D19" i="19"/>
  <c r="F18" i="19"/>
  <c r="E18" i="19"/>
  <c r="D18" i="19"/>
  <c r="F17" i="19"/>
  <c r="E17" i="19"/>
  <c r="D17" i="19"/>
  <c r="F16" i="19"/>
  <c r="E16" i="19"/>
  <c r="D16" i="19"/>
  <c r="F15" i="19"/>
  <c r="E15" i="19"/>
  <c r="D15" i="19"/>
  <c r="F14" i="19"/>
  <c r="E14" i="19"/>
  <c r="D14" i="19"/>
  <c r="F13" i="19"/>
  <c r="E13" i="19"/>
  <c r="D13" i="19"/>
  <c r="F12" i="19"/>
  <c r="E12" i="19"/>
  <c r="D12" i="19"/>
  <c r="F11" i="19"/>
  <c r="E11" i="19"/>
  <c r="D11" i="19"/>
  <c r="F10" i="19"/>
  <c r="E10" i="19"/>
  <c r="D10" i="19"/>
  <c r="F9" i="19"/>
  <c r="E9" i="19"/>
  <c r="D9" i="19"/>
  <c r="F8" i="19"/>
  <c r="E8" i="19"/>
  <c r="D8" i="19"/>
  <c r="F7" i="19"/>
  <c r="E7" i="19"/>
  <c r="D7" i="19"/>
  <c r="F6" i="19"/>
  <c r="E6" i="19"/>
  <c r="D6" i="19"/>
  <c r="F5" i="19"/>
  <c r="E5" i="19"/>
  <c r="D5" i="19"/>
  <c r="J47" i="3"/>
  <c r="J46" i="3"/>
  <c r="J45" i="3"/>
  <c r="J44" i="3"/>
  <c r="D48" i="15"/>
  <c r="E48" i="15"/>
  <c r="F48" i="15"/>
  <c r="G48" i="15"/>
  <c r="H48" i="15"/>
  <c r="I48" i="15"/>
  <c r="J48" i="15"/>
  <c r="K48" i="15"/>
  <c r="L48" i="15"/>
  <c r="M48" i="15"/>
  <c r="N48" i="15"/>
  <c r="C48" i="15"/>
  <c r="K45" i="3"/>
  <c r="L45" i="3" s="1"/>
  <c r="K44" i="3"/>
  <c r="L44" i="3" s="1"/>
  <c r="I47" i="3"/>
  <c r="I46" i="3"/>
  <c r="I45" i="3"/>
  <c r="I44" i="3"/>
  <c r="G1465" i="16"/>
  <c r="F1465" i="16"/>
  <c r="E1465" i="16"/>
  <c r="G1464" i="16"/>
  <c r="F1464" i="16"/>
  <c r="E1464" i="16"/>
  <c r="G1463" i="16"/>
  <c r="F1463" i="16"/>
  <c r="E1463" i="16"/>
  <c r="G1462" i="16"/>
  <c r="F1462" i="16"/>
  <c r="E1462" i="16"/>
  <c r="G1461" i="16"/>
  <c r="F1461" i="16"/>
  <c r="E1461" i="16"/>
  <c r="G1460" i="16"/>
  <c r="F1460" i="16"/>
  <c r="E1460" i="16"/>
  <c r="G1459" i="16"/>
  <c r="F1459" i="16"/>
  <c r="E1459" i="16"/>
  <c r="G1458" i="16"/>
  <c r="F1458" i="16"/>
  <c r="E1458" i="16"/>
  <c r="G1457" i="16"/>
  <c r="F1457" i="16"/>
  <c r="E1457" i="16"/>
  <c r="G1456" i="16"/>
  <c r="F1456" i="16"/>
  <c r="E1456" i="16"/>
  <c r="G1455" i="16"/>
  <c r="F1455" i="16"/>
  <c r="E1455" i="16"/>
  <c r="G1454" i="16"/>
  <c r="F1454" i="16"/>
  <c r="E1454" i="16"/>
  <c r="G1453" i="16"/>
  <c r="F1453" i="16"/>
  <c r="E1453" i="16"/>
  <c r="G1452" i="16"/>
  <c r="F1452" i="16"/>
  <c r="E1452" i="16"/>
  <c r="G1451" i="16"/>
  <c r="F1451" i="16"/>
  <c r="E1451" i="16"/>
  <c r="G1450" i="16"/>
  <c r="F1450" i="16"/>
  <c r="E1450" i="16"/>
  <c r="G1449" i="16"/>
  <c r="F1449" i="16"/>
  <c r="E1449" i="16"/>
  <c r="G1448" i="16"/>
  <c r="F1448" i="16"/>
  <c r="E1448" i="16"/>
  <c r="G1447" i="16"/>
  <c r="F1447" i="16"/>
  <c r="E1447" i="16"/>
  <c r="G1446" i="16"/>
  <c r="F1446" i="16"/>
  <c r="E1446" i="16"/>
  <c r="G1445" i="16"/>
  <c r="F1445" i="16"/>
  <c r="E1445" i="16"/>
  <c r="G1444" i="16"/>
  <c r="F1444" i="16"/>
  <c r="E1444" i="16"/>
  <c r="G1443" i="16"/>
  <c r="F1443" i="16"/>
  <c r="E1443" i="16"/>
  <c r="G1442" i="16"/>
  <c r="F1442" i="16"/>
  <c r="E1442" i="16"/>
  <c r="G1441" i="16"/>
  <c r="F1441" i="16"/>
  <c r="E1441" i="16"/>
  <c r="G1440" i="16"/>
  <c r="F1440" i="16"/>
  <c r="E1440" i="16"/>
  <c r="G1439" i="16"/>
  <c r="F1439" i="16"/>
  <c r="E1439" i="16"/>
  <c r="G1438" i="16"/>
  <c r="F1438" i="16"/>
  <c r="E1438" i="16"/>
  <c r="G1437" i="16"/>
  <c r="F1437" i="16"/>
  <c r="E1437" i="16"/>
  <c r="G1436" i="16"/>
  <c r="F1436" i="16"/>
  <c r="E1436" i="16"/>
  <c r="G1435" i="16"/>
  <c r="F1435" i="16"/>
  <c r="E1435" i="16"/>
  <c r="G1434" i="16"/>
  <c r="F1434" i="16"/>
  <c r="E1434" i="16"/>
  <c r="G1433" i="16"/>
  <c r="F1433" i="16"/>
  <c r="E1433" i="16"/>
  <c r="G1432" i="16"/>
  <c r="F1432" i="16"/>
  <c r="E1432" i="16"/>
  <c r="G1431" i="16"/>
  <c r="F1431" i="16"/>
  <c r="E1431" i="16"/>
  <c r="G1430" i="16"/>
  <c r="F1430" i="16"/>
  <c r="E1430" i="16"/>
  <c r="G1429" i="16"/>
  <c r="F1429" i="16"/>
  <c r="E1429" i="16"/>
  <c r="G1428" i="16"/>
  <c r="F1428" i="16"/>
  <c r="E1428" i="16"/>
  <c r="G1427" i="16"/>
  <c r="F1427" i="16"/>
  <c r="E1427" i="16"/>
  <c r="G1426" i="16"/>
  <c r="F1426" i="16"/>
  <c r="E1426" i="16"/>
  <c r="G1425" i="16"/>
  <c r="F1425" i="16"/>
  <c r="E1425" i="16"/>
  <c r="G1424" i="16"/>
  <c r="F1424" i="16"/>
  <c r="E1424" i="16"/>
  <c r="G1423" i="16"/>
  <c r="F1423" i="16"/>
  <c r="E1423" i="16"/>
  <c r="G1422" i="16"/>
  <c r="F1422" i="16"/>
  <c r="E1422" i="16"/>
  <c r="G1421" i="16"/>
  <c r="F1421" i="16"/>
  <c r="E1421" i="16"/>
  <c r="G1420" i="16"/>
  <c r="F1420" i="16"/>
  <c r="E1420" i="16"/>
  <c r="G1419" i="16"/>
  <c r="F1419" i="16"/>
  <c r="E1419" i="16"/>
  <c r="G1418" i="16"/>
  <c r="F1418" i="16"/>
  <c r="E1418" i="16"/>
  <c r="G1417" i="16"/>
  <c r="F1417" i="16"/>
  <c r="E1417" i="16"/>
  <c r="G1416" i="16"/>
  <c r="F1416" i="16"/>
  <c r="E1416" i="16"/>
  <c r="G1415" i="16"/>
  <c r="F1415" i="16"/>
  <c r="E1415" i="16"/>
  <c r="G1414" i="16"/>
  <c r="F1414" i="16"/>
  <c r="E1414" i="16"/>
  <c r="G1413" i="16"/>
  <c r="F1413" i="16"/>
  <c r="E1413" i="16"/>
  <c r="G1412" i="16"/>
  <c r="F1412" i="16"/>
  <c r="E1412" i="16"/>
  <c r="G1411" i="16"/>
  <c r="F1411" i="16"/>
  <c r="E1411" i="16"/>
  <c r="G1410" i="16"/>
  <c r="F1410" i="16"/>
  <c r="E1410" i="16"/>
  <c r="G1409" i="16"/>
  <c r="F1409" i="16"/>
  <c r="E1409" i="16"/>
  <c r="G1408" i="16"/>
  <c r="F1408" i="16"/>
  <c r="E1408" i="16"/>
  <c r="G1407" i="16"/>
  <c r="F1407" i="16"/>
  <c r="E1407" i="16"/>
  <c r="G1406" i="16"/>
  <c r="F1406" i="16"/>
  <c r="E1406" i="16"/>
  <c r="G1405" i="16"/>
  <c r="F1405" i="16"/>
  <c r="E1405" i="16"/>
  <c r="G1404" i="16"/>
  <c r="F1404" i="16"/>
  <c r="E1404" i="16"/>
  <c r="G1403" i="16"/>
  <c r="F1403" i="16"/>
  <c r="E1403" i="16"/>
  <c r="G1402" i="16"/>
  <c r="F1402" i="16"/>
  <c r="E1402" i="16"/>
  <c r="G1401" i="16"/>
  <c r="F1401" i="16"/>
  <c r="E1401" i="16"/>
  <c r="G1400" i="16"/>
  <c r="F1400" i="16"/>
  <c r="E1400" i="16"/>
  <c r="G1399" i="16"/>
  <c r="F1399" i="16"/>
  <c r="E1399" i="16"/>
  <c r="G1398" i="16"/>
  <c r="F1398" i="16"/>
  <c r="E1398" i="16"/>
  <c r="G1397" i="16"/>
  <c r="F1397" i="16"/>
  <c r="E1397" i="16"/>
  <c r="G1396" i="16"/>
  <c r="F1396" i="16"/>
  <c r="E1396" i="16"/>
  <c r="G1395" i="16"/>
  <c r="F1395" i="16"/>
  <c r="E1395" i="16"/>
  <c r="G1394" i="16"/>
  <c r="F1394" i="16"/>
  <c r="E1394" i="16"/>
  <c r="G1393" i="16"/>
  <c r="F1393" i="16"/>
  <c r="E1393" i="16"/>
  <c r="G1392" i="16"/>
  <c r="F1392" i="16"/>
  <c r="E1392" i="16"/>
  <c r="G1391" i="16"/>
  <c r="F1391" i="16"/>
  <c r="E1391" i="16"/>
  <c r="G1390" i="16"/>
  <c r="F1390" i="16"/>
  <c r="E1390" i="16"/>
  <c r="G1389" i="16"/>
  <c r="F1389" i="16"/>
  <c r="E1389" i="16"/>
  <c r="G1388" i="16"/>
  <c r="F1388" i="16"/>
  <c r="E1388" i="16"/>
  <c r="G1387" i="16"/>
  <c r="F1387" i="16"/>
  <c r="E1387" i="16"/>
  <c r="G1386" i="16"/>
  <c r="F1386" i="16"/>
  <c r="E1386" i="16"/>
  <c r="G1385" i="16"/>
  <c r="F1385" i="16"/>
  <c r="E1385" i="16"/>
  <c r="G1384" i="16"/>
  <c r="F1384" i="16"/>
  <c r="E1384" i="16"/>
  <c r="G1383" i="16"/>
  <c r="F1383" i="16"/>
  <c r="E1383" i="16"/>
  <c r="G1382" i="16"/>
  <c r="F1382" i="16"/>
  <c r="E1382" i="16"/>
  <c r="G1381" i="16"/>
  <c r="F1381" i="16"/>
  <c r="E1381" i="16"/>
  <c r="G1380" i="16"/>
  <c r="F1380" i="16"/>
  <c r="E1380" i="16"/>
  <c r="G1379" i="16"/>
  <c r="F1379" i="16"/>
  <c r="E1379" i="16"/>
  <c r="G1378" i="16"/>
  <c r="F1378" i="16"/>
  <c r="E1378" i="16"/>
  <c r="G1377" i="16"/>
  <c r="F1377" i="16"/>
  <c r="E1377" i="16"/>
  <c r="G1376" i="16"/>
  <c r="F1376" i="16"/>
  <c r="E1376" i="16"/>
  <c r="G1375" i="16"/>
  <c r="F1375" i="16"/>
  <c r="E1375" i="16"/>
  <c r="G1374" i="16"/>
  <c r="F1374" i="16"/>
  <c r="E1374" i="16"/>
  <c r="G1373" i="16"/>
  <c r="F1373" i="16"/>
  <c r="E1373" i="16"/>
  <c r="G1372" i="16"/>
  <c r="F1372" i="16"/>
  <c r="E1372" i="16"/>
  <c r="G1371" i="16"/>
  <c r="F1371" i="16"/>
  <c r="E1371" i="16"/>
  <c r="G1370" i="16"/>
  <c r="F1370" i="16"/>
  <c r="E1370" i="16"/>
  <c r="G1369" i="16"/>
  <c r="F1369" i="16"/>
  <c r="E1369" i="16"/>
  <c r="G1368" i="16"/>
  <c r="F1368" i="16"/>
  <c r="E1368" i="16"/>
  <c r="G1367" i="16"/>
  <c r="F1367" i="16"/>
  <c r="E1367" i="16"/>
  <c r="G1366" i="16"/>
  <c r="F1366" i="16"/>
  <c r="E1366" i="16"/>
  <c r="G1365" i="16"/>
  <c r="F1365" i="16"/>
  <c r="E1365" i="16"/>
  <c r="G1364" i="16"/>
  <c r="F1364" i="16"/>
  <c r="E1364" i="16"/>
  <c r="G1363" i="16"/>
  <c r="F1363" i="16"/>
  <c r="E1363" i="16"/>
  <c r="G1362" i="16"/>
  <c r="F1362" i="16"/>
  <c r="E1362" i="16"/>
  <c r="G1361" i="16"/>
  <c r="F1361" i="16"/>
  <c r="E1361" i="16"/>
  <c r="G1360" i="16"/>
  <c r="F1360" i="16"/>
  <c r="E1360" i="16"/>
  <c r="G1359" i="16"/>
  <c r="F1359" i="16"/>
  <c r="E1359" i="16"/>
  <c r="G1358" i="16"/>
  <c r="F1358" i="16"/>
  <c r="E1358" i="16"/>
  <c r="G1357" i="16"/>
  <c r="F1357" i="16"/>
  <c r="E1357" i="16"/>
  <c r="G1356" i="16"/>
  <c r="F1356" i="16"/>
  <c r="E1356" i="16"/>
  <c r="G1355" i="16"/>
  <c r="F1355" i="16"/>
  <c r="E1355" i="16"/>
  <c r="G1354" i="16"/>
  <c r="F1354" i="16"/>
  <c r="E1354" i="16"/>
  <c r="G1353" i="16"/>
  <c r="F1353" i="16"/>
  <c r="E1353" i="16"/>
  <c r="G1352" i="16"/>
  <c r="F1352" i="16"/>
  <c r="E1352" i="16"/>
  <c r="G1351" i="16"/>
  <c r="F1351" i="16"/>
  <c r="E1351" i="16"/>
  <c r="G1350" i="16"/>
  <c r="F1350" i="16"/>
  <c r="E1350" i="16"/>
  <c r="G1349" i="16"/>
  <c r="F1349" i="16"/>
  <c r="E1349" i="16"/>
  <c r="G1348" i="16"/>
  <c r="F1348" i="16"/>
  <c r="E1348" i="16"/>
  <c r="G1347" i="16"/>
  <c r="F1347" i="16"/>
  <c r="E1347" i="16"/>
  <c r="G1346" i="16"/>
  <c r="F1346" i="16"/>
  <c r="E1346" i="16"/>
  <c r="G1345" i="16"/>
  <c r="F1345" i="16"/>
  <c r="E1345" i="16"/>
  <c r="G1344" i="16"/>
  <c r="F1344" i="16"/>
  <c r="E1344" i="16"/>
  <c r="G1343" i="16"/>
  <c r="F1343" i="16"/>
  <c r="E1343" i="16"/>
  <c r="G1342" i="16"/>
  <c r="F1342" i="16"/>
  <c r="E1342" i="16"/>
  <c r="G1341" i="16"/>
  <c r="F1341" i="16"/>
  <c r="E1341" i="16"/>
  <c r="G1340" i="16"/>
  <c r="F1340" i="16"/>
  <c r="E1340" i="16"/>
  <c r="G1339" i="16"/>
  <c r="F1339" i="16"/>
  <c r="E1339" i="16"/>
  <c r="G1338" i="16"/>
  <c r="F1338" i="16"/>
  <c r="E1338" i="16"/>
  <c r="G1337" i="16"/>
  <c r="F1337" i="16"/>
  <c r="E1337" i="16"/>
  <c r="G1336" i="16"/>
  <c r="F1336" i="16"/>
  <c r="E1336" i="16"/>
  <c r="G1335" i="16"/>
  <c r="F1335" i="16"/>
  <c r="E1335" i="16"/>
  <c r="G1334" i="16"/>
  <c r="F1334" i="16"/>
  <c r="E1334" i="16"/>
  <c r="G1333" i="16"/>
  <c r="F1333" i="16"/>
  <c r="E1333" i="16"/>
  <c r="G1332" i="16"/>
  <c r="F1332" i="16"/>
  <c r="E1332" i="16"/>
  <c r="G1331" i="16"/>
  <c r="F1331" i="16"/>
  <c r="E1331" i="16"/>
  <c r="G1330" i="16"/>
  <c r="F1330" i="16"/>
  <c r="E1330" i="16"/>
  <c r="G1329" i="16"/>
  <c r="F1329" i="16"/>
  <c r="E1329" i="16"/>
  <c r="G1328" i="16"/>
  <c r="F1328" i="16"/>
  <c r="E1328" i="16"/>
  <c r="G1327" i="16"/>
  <c r="F1327" i="16"/>
  <c r="E1327" i="16"/>
  <c r="G1326" i="16"/>
  <c r="F1326" i="16"/>
  <c r="E1326" i="16"/>
  <c r="G1325" i="16"/>
  <c r="F1325" i="16"/>
  <c r="E1325" i="16"/>
  <c r="G1324" i="16"/>
  <c r="F1324" i="16"/>
  <c r="E1324" i="16"/>
  <c r="G1323" i="16"/>
  <c r="F1323" i="16"/>
  <c r="E1323" i="16"/>
  <c r="G1322" i="16"/>
  <c r="F1322" i="16"/>
  <c r="E1322" i="16"/>
  <c r="G1321" i="16"/>
  <c r="F1321" i="16"/>
  <c r="E1321" i="16"/>
  <c r="G1320" i="16"/>
  <c r="F1320" i="16"/>
  <c r="E1320" i="16"/>
  <c r="G1319" i="16"/>
  <c r="F1319" i="16"/>
  <c r="E1319" i="16"/>
  <c r="G1318" i="16"/>
  <c r="F1318" i="16"/>
  <c r="E1318" i="16"/>
  <c r="G1317" i="16"/>
  <c r="F1317" i="16"/>
  <c r="E1317" i="16"/>
  <c r="G1316" i="16"/>
  <c r="F1316" i="16"/>
  <c r="E1316" i="16"/>
  <c r="G1315" i="16"/>
  <c r="F1315" i="16"/>
  <c r="E1315" i="16"/>
  <c r="G1314" i="16"/>
  <c r="F1314" i="16"/>
  <c r="E1314" i="16"/>
  <c r="G1313" i="16"/>
  <c r="F1313" i="16"/>
  <c r="E1313" i="16"/>
  <c r="G1312" i="16"/>
  <c r="F1312" i="16"/>
  <c r="E1312" i="16"/>
  <c r="G1311" i="16"/>
  <c r="F1311" i="16"/>
  <c r="E1311" i="16"/>
  <c r="G1310" i="16"/>
  <c r="F1310" i="16"/>
  <c r="E1310" i="16"/>
  <c r="G1309" i="16"/>
  <c r="F1309" i="16"/>
  <c r="E1309" i="16"/>
  <c r="G1308" i="16"/>
  <c r="F1308" i="16"/>
  <c r="E1308" i="16"/>
  <c r="G1307" i="16"/>
  <c r="F1307" i="16"/>
  <c r="E1307" i="16"/>
  <c r="G1306" i="16"/>
  <c r="F1306" i="16"/>
  <c r="E1306" i="16"/>
  <c r="G1305" i="16"/>
  <c r="F1305" i="16"/>
  <c r="E1305" i="16"/>
  <c r="G1304" i="16"/>
  <c r="F1304" i="16"/>
  <c r="E1304" i="16"/>
  <c r="G1303" i="16"/>
  <c r="F1303" i="16"/>
  <c r="E1303" i="16"/>
  <c r="G1302" i="16"/>
  <c r="F1302" i="16"/>
  <c r="E1302" i="16"/>
  <c r="G1301" i="16"/>
  <c r="F1301" i="16"/>
  <c r="E1301" i="16"/>
  <c r="G1300" i="16"/>
  <c r="F1300" i="16"/>
  <c r="E1300" i="16"/>
  <c r="G1299" i="16"/>
  <c r="F1299" i="16"/>
  <c r="E1299" i="16"/>
  <c r="G1298" i="16"/>
  <c r="F1298" i="16"/>
  <c r="E1298" i="16"/>
  <c r="G1297" i="16"/>
  <c r="F1297" i="16"/>
  <c r="E1297" i="16"/>
  <c r="G1296" i="16"/>
  <c r="F1296" i="16"/>
  <c r="E1296" i="16"/>
  <c r="G1295" i="16"/>
  <c r="F1295" i="16"/>
  <c r="E1295" i="16"/>
  <c r="G1294" i="16"/>
  <c r="F1294" i="16"/>
  <c r="E1294" i="16"/>
  <c r="G1293" i="16"/>
  <c r="F1293" i="16"/>
  <c r="E1293" i="16"/>
  <c r="G1292" i="16"/>
  <c r="F1292" i="16"/>
  <c r="E1292" i="16"/>
  <c r="G1291" i="16"/>
  <c r="F1291" i="16"/>
  <c r="E1291" i="16"/>
  <c r="G1290" i="16"/>
  <c r="F1290" i="16"/>
  <c r="E1290" i="16"/>
  <c r="G1289" i="16"/>
  <c r="F1289" i="16"/>
  <c r="E1289" i="16"/>
  <c r="G1288" i="16"/>
  <c r="F1288" i="16"/>
  <c r="E1288" i="16"/>
  <c r="G1287" i="16"/>
  <c r="F1287" i="16"/>
  <c r="E1287" i="16"/>
  <c r="G1286" i="16"/>
  <c r="F1286" i="16"/>
  <c r="E1286" i="16"/>
  <c r="G1285" i="16"/>
  <c r="F1285" i="16"/>
  <c r="E1285" i="16"/>
  <c r="G1284" i="16"/>
  <c r="F1284" i="16"/>
  <c r="E1284" i="16"/>
  <c r="G1283" i="16"/>
  <c r="F1283" i="16"/>
  <c r="E1283" i="16"/>
  <c r="G1282" i="16"/>
  <c r="F1282" i="16"/>
  <c r="E1282" i="16"/>
  <c r="G1281" i="16"/>
  <c r="F1281" i="16"/>
  <c r="E1281" i="16"/>
  <c r="G1280" i="16"/>
  <c r="F1280" i="16"/>
  <c r="E1280" i="16"/>
  <c r="G1279" i="16"/>
  <c r="F1279" i="16"/>
  <c r="E1279" i="16"/>
  <c r="G1278" i="16"/>
  <c r="F1278" i="16"/>
  <c r="E1278" i="16"/>
  <c r="G1277" i="16"/>
  <c r="F1277" i="16"/>
  <c r="E1277" i="16"/>
  <c r="G1276" i="16"/>
  <c r="F1276" i="16"/>
  <c r="E1276" i="16"/>
  <c r="G1275" i="16"/>
  <c r="F1275" i="16"/>
  <c r="E1275" i="16"/>
  <c r="G1274" i="16"/>
  <c r="F1274" i="16"/>
  <c r="E1274" i="16"/>
  <c r="G1273" i="16"/>
  <c r="F1273" i="16"/>
  <c r="E1273" i="16"/>
  <c r="G1272" i="16"/>
  <c r="F1272" i="16"/>
  <c r="E1272" i="16"/>
  <c r="G1271" i="16"/>
  <c r="F1271" i="16"/>
  <c r="E1271" i="16"/>
  <c r="G1270" i="16"/>
  <c r="F1270" i="16"/>
  <c r="E1270" i="16"/>
  <c r="G1269" i="16"/>
  <c r="F1269" i="16"/>
  <c r="E1269" i="16"/>
  <c r="G1268" i="16"/>
  <c r="F1268" i="16"/>
  <c r="E1268" i="16"/>
  <c r="G1267" i="16"/>
  <c r="F1267" i="16"/>
  <c r="E1267" i="16"/>
  <c r="G1266" i="16"/>
  <c r="F1266" i="16"/>
  <c r="E1266" i="16"/>
  <c r="G1265" i="16"/>
  <c r="F1265" i="16"/>
  <c r="E1265" i="16"/>
  <c r="G1264" i="16"/>
  <c r="F1264" i="16"/>
  <c r="E1264" i="16"/>
  <c r="G1263" i="16"/>
  <c r="F1263" i="16"/>
  <c r="E1263" i="16"/>
  <c r="G1262" i="16"/>
  <c r="F1262" i="16"/>
  <c r="E1262" i="16"/>
  <c r="G1261" i="16"/>
  <c r="F1261" i="16"/>
  <c r="E1261" i="16"/>
  <c r="G1260" i="16"/>
  <c r="F1260" i="16"/>
  <c r="E1260" i="16"/>
  <c r="G1259" i="16"/>
  <c r="F1259" i="16"/>
  <c r="E1259" i="16"/>
  <c r="G1258" i="16"/>
  <c r="F1258" i="16"/>
  <c r="E1258" i="16"/>
  <c r="G1257" i="16"/>
  <c r="F1257" i="16"/>
  <c r="E1257" i="16"/>
  <c r="G1256" i="16"/>
  <c r="F1256" i="16"/>
  <c r="E1256" i="16"/>
  <c r="G1255" i="16"/>
  <c r="F1255" i="16"/>
  <c r="E1255" i="16"/>
  <c r="G1254" i="16"/>
  <c r="F1254" i="16"/>
  <c r="E1254" i="16"/>
  <c r="G1253" i="16"/>
  <c r="F1253" i="16"/>
  <c r="E1253" i="16"/>
  <c r="G1252" i="16"/>
  <c r="F1252" i="16"/>
  <c r="E1252" i="16"/>
  <c r="G1251" i="16"/>
  <c r="F1251" i="16"/>
  <c r="E1251" i="16"/>
  <c r="G1250" i="16"/>
  <c r="F1250" i="16"/>
  <c r="E1250" i="16"/>
  <c r="G1249" i="16"/>
  <c r="F1249" i="16"/>
  <c r="E1249" i="16"/>
  <c r="G1248" i="16"/>
  <c r="F1248" i="16"/>
  <c r="E1248" i="16"/>
  <c r="G1247" i="16"/>
  <c r="F1247" i="16"/>
  <c r="E1247" i="16"/>
  <c r="G1246" i="16"/>
  <c r="F1246" i="16"/>
  <c r="E1246" i="16"/>
  <c r="G1245" i="16"/>
  <c r="F1245" i="16"/>
  <c r="E1245" i="16"/>
  <c r="G1244" i="16"/>
  <c r="F1244" i="16"/>
  <c r="E1244" i="16"/>
  <c r="G1243" i="16"/>
  <c r="F1243" i="16"/>
  <c r="E1243" i="16"/>
  <c r="G1242" i="16"/>
  <c r="F1242" i="16"/>
  <c r="E1242" i="16"/>
  <c r="G1241" i="16"/>
  <c r="F1241" i="16"/>
  <c r="E1241" i="16"/>
  <c r="G1240" i="16"/>
  <c r="F1240" i="16"/>
  <c r="E1240" i="16"/>
  <c r="G1239" i="16"/>
  <c r="F1239" i="16"/>
  <c r="E1239" i="16"/>
  <c r="G1238" i="16"/>
  <c r="F1238" i="16"/>
  <c r="E1238" i="16"/>
  <c r="G1237" i="16"/>
  <c r="F1237" i="16"/>
  <c r="E1237" i="16"/>
  <c r="G1236" i="16"/>
  <c r="F1236" i="16"/>
  <c r="E1236" i="16"/>
  <c r="G1235" i="16"/>
  <c r="F1235" i="16"/>
  <c r="E1235" i="16"/>
  <c r="G1234" i="16"/>
  <c r="F1234" i="16"/>
  <c r="E1234" i="16"/>
  <c r="G1233" i="16"/>
  <c r="F1233" i="16"/>
  <c r="E1233" i="16"/>
  <c r="G1232" i="16"/>
  <c r="F1232" i="16"/>
  <c r="E1232" i="16"/>
  <c r="G1231" i="16"/>
  <c r="F1231" i="16"/>
  <c r="E1231" i="16"/>
  <c r="G1230" i="16"/>
  <c r="F1230" i="16"/>
  <c r="E1230" i="16"/>
  <c r="G1229" i="16"/>
  <c r="F1229" i="16"/>
  <c r="E1229" i="16"/>
  <c r="G1228" i="16"/>
  <c r="F1228" i="16"/>
  <c r="E1228" i="16"/>
  <c r="G1227" i="16"/>
  <c r="F1227" i="16"/>
  <c r="E1227" i="16"/>
  <c r="G1226" i="16"/>
  <c r="F1226" i="16"/>
  <c r="E1226" i="16"/>
  <c r="G1225" i="16"/>
  <c r="F1225" i="16"/>
  <c r="E1225" i="16"/>
  <c r="G1224" i="16"/>
  <c r="F1224" i="16"/>
  <c r="E1224" i="16"/>
  <c r="G1223" i="16"/>
  <c r="F1223" i="16"/>
  <c r="E1223" i="16"/>
  <c r="G1222" i="16"/>
  <c r="F1222" i="16"/>
  <c r="E1222" i="16"/>
  <c r="G1221" i="16"/>
  <c r="F1221" i="16"/>
  <c r="E1221" i="16"/>
  <c r="G1220" i="16"/>
  <c r="F1220" i="16"/>
  <c r="E1220" i="16"/>
  <c r="G1219" i="16"/>
  <c r="F1219" i="16"/>
  <c r="E1219" i="16"/>
  <c r="G1218" i="16"/>
  <c r="F1218" i="16"/>
  <c r="E1218" i="16"/>
  <c r="G1217" i="16"/>
  <c r="F1217" i="16"/>
  <c r="E1217" i="16"/>
  <c r="G1216" i="16"/>
  <c r="F1216" i="16"/>
  <c r="E1216" i="16"/>
  <c r="G1215" i="16"/>
  <c r="F1215" i="16"/>
  <c r="E1215" i="16"/>
  <c r="G1214" i="16"/>
  <c r="F1214" i="16"/>
  <c r="E1214" i="16"/>
  <c r="G1213" i="16"/>
  <c r="F1213" i="16"/>
  <c r="E1213" i="16"/>
  <c r="G1212" i="16"/>
  <c r="F1212" i="16"/>
  <c r="E1212" i="16"/>
  <c r="G1211" i="16"/>
  <c r="F1211" i="16"/>
  <c r="E1211" i="16"/>
  <c r="G1210" i="16"/>
  <c r="F1210" i="16"/>
  <c r="E1210" i="16"/>
  <c r="G1209" i="16"/>
  <c r="F1209" i="16"/>
  <c r="E1209" i="16"/>
  <c r="G1208" i="16"/>
  <c r="F1208" i="16"/>
  <c r="E1208" i="16"/>
  <c r="G1207" i="16"/>
  <c r="F1207" i="16"/>
  <c r="E1207" i="16"/>
  <c r="G1206" i="16"/>
  <c r="F1206" i="16"/>
  <c r="E1206" i="16"/>
  <c r="G1205" i="16"/>
  <c r="F1205" i="16"/>
  <c r="E1205" i="16"/>
  <c r="G1204" i="16"/>
  <c r="F1204" i="16"/>
  <c r="E1204" i="16"/>
  <c r="G1203" i="16"/>
  <c r="F1203" i="16"/>
  <c r="E1203" i="16"/>
  <c r="G1202" i="16"/>
  <c r="F1202" i="16"/>
  <c r="E1202" i="16"/>
  <c r="G1201" i="16"/>
  <c r="F1201" i="16"/>
  <c r="E1201" i="16"/>
  <c r="G1200" i="16"/>
  <c r="F1200" i="16"/>
  <c r="E1200" i="16"/>
  <c r="G1199" i="16"/>
  <c r="F1199" i="16"/>
  <c r="E1199" i="16"/>
  <c r="G1198" i="16"/>
  <c r="F1198" i="16"/>
  <c r="E1198" i="16"/>
  <c r="G1197" i="16"/>
  <c r="F1197" i="16"/>
  <c r="E1197" i="16"/>
  <c r="G1196" i="16"/>
  <c r="F1196" i="16"/>
  <c r="E1196" i="16"/>
  <c r="G1195" i="16"/>
  <c r="F1195" i="16"/>
  <c r="E1195" i="16"/>
  <c r="G1194" i="16"/>
  <c r="F1194" i="16"/>
  <c r="E1194" i="16"/>
  <c r="G1193" i="16"/>
  <c r="F1193" i="16"/>
  <c r="E1193" i="16"/>
  <c r="G1192" i="16"/>
  <c r="F1192" i="16"/>
  <c r="E1192" i="16"/>
  <c r="G1191" i="16"/>
  <c r="F1191" i="16"/>
  <c r="E1191" i="16"/>
  <c r="G1190" i="16"/>
  <c r="F1190" i="16"/>
  <c r="E1190" i="16"/>
  <c r="G1189" i="16"/>
  <c r="F1189" i="16"/>
  <c r="E1189" i="16"/>
  <c r="G1188" i="16"/>
  <c r="F1188" i="16"/>
  <c r="E1188" i="16"/>
  <c r="G1187" i="16"/>
  <c r="F1187" i="16"/>
  <c r="E1187" i="16"/>
  <c r="G1186" i="16"/>
  <c r="F1186" i="16"/>
  <c r="E1186" i="16"/>
  <c r="G1185" i="16"/>
  <c r="F1185" i="16"/>
  <c r="E1185" i="16"/>
  <c r="G1184" i="16"/>
  <c r="F1184" i="16"/>
  <c r="E1184" i="16"/>
  <c r="G1183" i="16"/>
  <c r="F1183" i="16"/>
  <c r="E1183" i="16"/>
  <c r="G1182" i="16"/>
  <c r="F1182" i="16"/>
  <c r="E1182" i="16"/>
  <c r="G1181" i="16"/>
  <c r="F1181" i="16"/>
  <c r="E1181" i="16"/>
  <c r="G1180" i="16"/>
  <c r="F1180" i="16"/>
  <c r="E1180" i="16"/>
  <c r="G1179" i="16"/>
  <c r="F1179" i="16"/>
  <c r="E1179" i="16"/>
  <c r="G1178" i="16"/>
  <c r="F1178" i="16"/>
  <c r="E1178" i="16"/>
  <c r="G1177" i="16"/>
  <c r="F1177" i="16"/>
  <c r="E1177" i="16"/>
  <c r="G1176" i="16"/>
  <c r="F1176" i="16"/>
  <c r="E1176" i="16"/>
  <c r="G1175" i="16"/>
  <c r="F1175" i="16"/>
  <c r="E1175" i="16"/>
  <c r="G1174" i="16"/>
  <c r="F1174" i="16"/>
  <c r="E1174" i="16"/>
  <c r="G1173" i="16"/>
  <c r="F1173" i="16"/>
  <c r="E1173" i="16"/>
  <c r="G1172" i="16"/>
  <c r="F1172" i="16"/>
  <c r="E1172" i="16"/>
  <c r="G1171" i="16"/>
  <c r="F1171" i="16"/>
  <c r="E1171" i="16"/>
  <c r="G1170" i="16"/>
  <c r="F1170" i="16"/>
  <c r="E1170" i="16"/>
  <c r="G1169" i="16"/>
  <c r="F1169" i="16"/>
  <c r="E1169" i="16"/>
  <c r="G1168" i="16"/>
  <c r="F1168" i="16"/>
  <c r="E1168" i="16"/>
  <c r="G1167" i="16"/>
  <c r="F1167" i="16"/>
  <c r="E1167" i="16"/>
  <c r="G1166" i="16"/>
  <c r="F1166" i="16"/>
  <c r="E1166" i="16"/>
  <c r="G1165" i="16"/>
  <c r="F1165" i="16"/>
  <c r="E1165" i="16"/>
  <c r="G1164" i="16"/>
  <c r="F1164" i="16"/>
  <c r="E1164" i="16"/>
  <c r="G1163" i="16"/>
  <c r="F1163" i="16"/>
  <c r="E1163" i="16"/>
  <c r="G1162" i="16"/>
  <c r="F1162" i="16"/>
  <c r="E1162" i="16"/>
  <c r="G1161" i="16"/>
  <c r="F1161" i="16"/>
  <c r="E1161" i="16"/>
  <c r="G1160" i="16"/>
  <c r="F1160" i="16"/>
  <c r="E1160" i="16"/>
  <c r="G1159" i="16"/>
  <c r="F1159" i="16"/>
  <c r="E1159" i="16"/>
  <c r="G1158" i="16"/>
  <c r="F1158" i="16"/>
  <c r="E1158" i="16"/>
  <c r="G1157" i="16"/>
  <c r="F1157" i="16"/>
  <c r="E1157" i="16"/>
  <c r="G1156" i="16"/>
  <c r="F1156" i="16"/>
  <c r="E1156" i="16"/>
  <c r="G1155" i="16"/>
  <c r="F1155" i="16"/>
  <c r="E1155" i="16"/>
  <c r="G1154" i="16"/>
  <c r="F1154" i="16"/>
  <c r="E1154" i="16"/>
  <c r="G1153" i="16"/>
  <c r="F1153" i="16"/>
  <c r="E1153" i="16"/>
  <c r="G1152" i="16"/>
  <c r="F1152" i="16"/>
  <c r="E1152" i="16"/>
  <c r="G1151" i="16"/>
  <c r="F1151" i="16"/>
  <c r="E1151" i="16"/>
  <c r="G1150" i="16"/>
  <c r="F1150" i="16"/>
  <c r="E1150" i="16"/>
  <c r="G1149" i="16"/>
  <c r="F1149" i="16"/>
  <c r="E1149" i="16"/>
  <c r="G1148" i="16"/>
  <c r="F1148" i="16"/>
  <c r="E1148" i="16"/>
  <c r="G1147" i="16"/>
  <c r="F1147" i="16"/>
  <c r="E1147" i="16"/>
  <c r="G1146" i="16"/>
  <c r="F1146" i="16"/>
  <c r="E1146" i="16"/>
  <c r="G1145" i="16"/>
  <c r="F1145" i="16"/>
  <c r="E1145" i="16"/>
  <c r="G1144" i="16"/>
  <c r="F1144" i="16"/>
  <c r="E1144" i="16"/>
  <c r="G1143" i="16"/>
  <c r="F1143" i="16"/>
  <c r="E1143" i="16"/>
  <c r="G1142" i="16"/>
  <c r="F1142" i="16"/>
  <c r="E1142" i="16"/>
  <c r="G1141" i="16"/>
  <c r="F1141" i="16"/>
  <c r="E1141" i="16"/>
  <c r="G1140" i="16"/>
  <c r="F1140" i="16"/>
  <c r="E1140" i="16"/>
  <c r="G1139" i="16"/>
  <c r="F1139" i="16"/>
  <c r="E1139" i="16"/>
  <c r="G1138" i="16"/>
  <c r="F1138" i="16"/>
  <c r="E1138" i="16"/>
  <c r="G1137" i="16"/>
  <c r="F1137" i="16"/>
  <c r="E1137" i="16"/>
  <c r="G1136" i="16"/>
  <c r="F1136" i="16"/>
  <c r="E1136" i="16"/>
  <c r="G1135" i="16"/>
  <c r="F1135" i="16"/>
  <c r="E1135" i="16"/>
  <c r="G1134" i="16"/>
  <c r="F1134" i="16"/>
  <c r="E1134" i="16"/>
  <c r="G1133" i="16"/>
  <c r="F1133" i="16"/>
  <c r="E1133" i="16"/>
  <c r="G1132" i="16"/>
  <c r="F1132" i="16"/>
  <c r="E1132" i="16"/>
  <c r="G1131" i="16"/>
  <c r="F1131" i="16"/>
  <c r="E1131" i="16"/>
  <c r="G1130" i="16"/>
  <c r="F1130" i="16"/>
  <c r="E1130" i="16"/>
  <c r="G1129" i="16"/>
  <c r="F1129" i="16"/>
  <c r="E1129" i="16"/>
  <c r="G1128" i="16"/>
  <c r="F1128" i="16"/>
  <c r="E1128" i="16"/>
  <c r="G1127" i="16"/>
  <c r="F1127" i="16"/>
  <c r="E1127" i="16"/>
  <c r="G1126" i="16"/>
  <c r="F1126" i="16"/>
  <c r="E1126" i="16"/>
  <c r="G1125" i="16"/>
  <c r="F1125" i="16"/>
  <c r="E1125" i="16"/>
  <c r="G1124" i="16"/>
  <c r="F1124" i="16"/>
  <c r="E1124" i="16"/>
  <c r="G1123" i="16"/>
  <c r="F1123" i="16"/>
  <c r="E1123" i="16"/>
  <c r="G1122" i="16"/>
  <c r="F1122" i="16"/>
  <c r="E1122" i="16"/>
  <c r="G1121" i="16"/>
  <c r="F1121" i="16"/>
  <c r="E1121" i="16"/>
  <c r="G1120" i="16"/>
  <c r="F1120" i="16"/>
  <c r="E1120" i="16"/>
  <c r="G1119" i="16"/>
  <c r="F1119" i="16"/>
  <c r="E1119" i="16"/>
  <c r="G1118" i="16"/>
  <c r="F1118" i="16"/>
  <c r="E1118" i="16"/>
  <c r="G1117" i="16"/>
  <c r="F1117" i="16"/>
  <c r="E1117" i="16"/>
  <c r="G1116" i="16"/>
  <c r="F1116" i="16"/>
  <c r="E1116" i="16"/>
  <c r="G1115" i="16"/>
  <c r="F1115" i="16"/>
  <c r="E1115" i="16"/>
  <c r="G1114" i="16"/>
  <c r="F1114" i="16"/>
  <c r="E1114" i="16"/>
  <c r="G1113" i="16"/>
  <c r="F1113" i="16"/>
  <c r="E1113" i="16"/>
  <c r="G1112" i="16"/>
  <c r="F1112" i="16"/>
  <c r="E1112" i="16"/>
  <c r="G1111" i="16"/>
  <c r="F1111" i="16"/>
  <c r="E1111" i="16"/>
  <c r="G1110" i="16"/>
  <c r="F1110" i="16"/>
  <c r="E1110" i="16"/>
  <c r="G1109" i="16"/>
  <c r="F1109" i="16"/>
  <c r="E1109" i="16"/>
  <c r="G1108" i="16"/>
  <c r="F1108" i="16"/>
  <c r="E1108" i="16"/>
  <c r="G1107" i="16"/>
  <c r="F1107" i="16"/>
  <c r="E1107" i="16"/>
  <c r="G1106" i="16"/>
  <c r="F1106" i="16"/>
  <c r="E1106" i="16"/>
  <c r="G1105" i="16"/>
  <c r="F1105" i="16"/>
  <c r="E1105" i="16"/>
  <c r="G1104" i="16"/>
  <c r="F1104" i="16"/>
  <c r="E1104" i="16"/>
  <c r="G1103" i="16"/>
  <c r="F1103" i="16"/>
  <c r="E1103" i="16"/>
  <c r="G1102" i="16"/>
  <c r="F1102" i="16"/>
  <c r="E1102" i="16"/>
  <c r="G1101" i="16"/>
  <c r="F1101" i="16"/>
  <c r="E1101" i="16"/>
  <c r="G1100" i="16"/>
  <c r="F1100" i="16"/>
  <c r="E1100" i="16"/>
  <c r="G1099" i="16"/>
  <c r="F1099" i="16"/>
  <c r="E1099" i="16"/>
  <c r="G1098" i="16"/>
  <c r="F1098" i="16"/>
  <c r="E1098" i="16"/>
  <c r="G1097" i="16"/>
  <c r="F1097" i="16"/>
  <c r="E1097" i="16"/>
  <c r="G1096" i="16"/>
  <c r="F1096" i="16"/>
  <c r="E1096" i="16"/>
  <c r="G1095" i="16"/>
  <c r="F1095" i="16"/>
  <c r="E1095" i="16"/>
  <c r="G1094" i="16"/>
  <c r="F1094" i="16"/>
  <c r="E1094" i="16"/>
  <c r="G1093" i="16"/>
  <c r="F1093" i="16"/>
  <c r="E1093" i="16"/>
  <c r="G1092" i="16"/>
  <c r="F1092" i="16"/>
  <c r="E1092" i="16"/>
  <c r="G1091" i="16"/>
  <c r="F1091" i="16"/>
  <c r="E1091" i="16"/>
  <c r="G1090" i="16"/>
  <c r="F1090" i="16"/>
  <c r="E1090" i="16"/>
  <c r="G1089" i="16"/>
  <c r="F1089" i="16"/>
  <c r="E1089" i="16"/>
  <c r="G1088" i="16"/>
  <c r="F1088" i="16"/>
  <c r="E1088" i="16"/>
  <c r="G1087" i="16"/>
  <c r="F1087" i="16"/>
  <c r="E1087" i="16"/>
  <c r="G1086" i="16"/>
  <c r="F1086" i="16"/>
  <c r="E1086" i="16"/>
  <c r="G1085" i="16"/>
  <c r="F1085" i="16"/>
  <c r="E1085" i="16"/>
  <c r="G1084" i="16"/>
  <c r="F1084" i="16"/>
  <c r="E1084" i="16"/>
  <c r="G1083" i="16"/>
  <c r="F1083" i="16"/>
  <c r="E1083" i="16"/>
  <c r="G1082" i="16"/>
  <c r="F1082" i="16"/>
  <c r="E1082" i="16"/>
  <c r="G1081" i="16"/>
  <c r="F1081" i="16"/>
  <c r="E1081" i="16"/>
  <c r="G1080" i="16"/>
  <c r="F1080" i="16"/>
  <c r="E1080" i="16"/>
  <c r="G1079" i="16"/>
  <c r="F1079" i="16"/>
  <c r="E1079" i="16"/>
  <c r="G1078" i="16"/>
  <c r="F1078" i="16"/>
  <c r="E1078" i="16"/>
  <c r="G1077" i="16"/>
  <c r="F1077" i="16"/>
  <c r="E1077" i="16"/>
  <c r="G1076" i="16"/>
  <c r="F1076" i="16"/>
  <c r="E1076" i="16"/>
  <c r="G1075" i="16"/>
  <c r="F1075" i="16"/>
  <c r="E1075" i="16"/>
  <c r="G1074" i="16"/>
  <c r="F1074" i="16"/>
  <c r="E1074" i="16"/>
  <c r="G1073" i="16"/>
  <c r="F1073" i="16"/>
  <c r="E1073" i="16"/>
  <c r="G1072" i="16"/>
  <c r="F1072" i="16"/>
  <c r="E1072" i="16"/>
  <c r="G1071" i="16"/>
  <c r="F1071" i="16"/>
  <c r="E1071" i="16"/>
  <c r="G1070" i="16"/>
  <c r="F1070" i="16"/>
  <c r="E1070" i="16"/>
  <c r="G1069" i="16"/>
  <c r="F1069" i="16"/>
  <c r="E1069" i="16"/>
  <c r="G1068" i="16"/>
  <c r="F1068" i="16"/>
  <c r="E1068" i="16"/>
  <c r="G1067" i="16"/>
  <c r="F1067" i="16"/>
  <c r="E1067" i="16"/>
  <c r="G1066" i="16"/>
  <c r="F1066" i="16"/>
  <c r="E1066" i="16"/>
  <c r="G1065" i="16"/>
  <c r="F1065" i="16"/>
  <c r="E1065" i="16"/>
  <c r="G1064" i="16"/>
  <c r="F1064" i="16"/>
  <c r="E1064" i="16"/>
  <c r="G1063" i="16"/>
  <c r="F1063" i="16"/>
  <c r="E1063" i="16"/>
  <c r="G1062" i="16"/>
  <c r="F1062" i="16"/>
  <c r="E1062" i="16"/>
  <c r="G1061" i="16"/>
  <c r="F1061" i="16"/>
  <c r="E1061" i="16"/>
  <c r="G1060" i="16"/>
  <c r="F1060" i="16"/>
  <c r="E1060" i="16"/>
  <c r="G1059" i="16"/>
  <c r="F1059" i="16"/>
  <c r="E1059" i="16"/>
  <c r="G1058" i="16"/>
  <c r="F1058" i="16"/>
  <c r="E1058" i="16"/>
  <c r="G1057" i="16"/>
  <c r="F1057" i="16"/>
  <c r="E1057" i="16"/>
  <c r="G1056" i="16"/>
  <c r="F1056" i="16"/>
  <c r="E1056" i="16"/>
  <c r="G1055" i="16"/>
  <c r="F1055" i="16"/>
  <c r="E1055" i="16"/>
  <c r="G1054" i="16"/>
  <c r="F1054" i="16"/>
  <c r="E1054" i="16"/>
  <c r="G1053" i="16"/>
  <c r="F1053" i="16"/>
  <c r="E1053" i="16"/>
  <c r="G1052" i="16"/>
  <c r="F1052" i="16"/>
  <c r="E1052" i="16"/>
  <c r="G1051" i="16"/>
  <c r="F1051" i="16"/>
  <c r="E1051" i="16"/>
  <c r="G1050" i="16"/>
  <c r="F1050" i="16"/>
  <c r="E1050" i="16"/>
  <c r="G1049" i="16"/>
  <c r="F1049" i="16"/>
  <c r="E1049" i="16"/>
  <c r="G1048" i="16"/>
  <c r="F1048" i="16"/>
  <c r="E1048" i="16"/>
  <c r="G1047" i="16"/>
  <c r="F1047" i="16"/>
  <c r="E1047" i="16"/>
  <c r="G1046" i="16"/>
  <c r="F1046" i="16"/>
  <c r="E1046" i="16"/>
  <c r="G1045" i="16"/>
  <c r="F1045" i="16"/>
  <c r="E1045" i="16"/>
  <c r="G1044" i="16"/>
  <c r="F1044" i="16"/>
  <c r="E1044" i="16"/>
  <c r="G1043" i="16"/>
  <c r="F1043" i="16"/>
  <c r="E1043" i="16"/>
  <c r="G1042" i="16"/>
  <c r="F1042" i="16"/>
  <c r="E1042" i="16"/>
  <c r="G1041" i="16"/>
  <c r="F1041" i="16"/>
  <c r="E1041" i="16"/>
  <c r="G1040" i="16"/>
  <c r="F1040" i="16"/>
  <c r="E1040" i="16"/>
  <c r="G1039" i="16"/>
  <c r="F1039" i="16"/>
  <c r="E1039" i="16"/>
  <c r="G1038" i="16"/>
  <c r="F1038" i="16"/>
  <c r="E1038" i="16"/>
  <c r="G1037" i="16"/>
  <c r="F1037" i="16"/>
  <c r="E1037" i="16"/>
  <c r="G1036" i="16"/>
  <c r="F1036" i="16"/>
  <c r="E1036" i="16"/>
  <c r="G1035" i="16"/>
  <c r="F1035" i="16"/>
  <c r="E1035" i="16"/>
  <c r="G1034" i="16"/>
  <c r="F1034" i="16"/>
  <c r="E1034" i="16"/>
  <c r="G1033" i="16"/>
  <c r="F1033" i="16"/>
  <c r="E1033" i="16"/>
  <c r="G1032" i="16"/>
  <c r="F1032" i="16"/>
  <c r="E1032" i="16"/>
  <c r="G1031" i="16"/>
  <c r="F1031" i="16"/>
  <c r="E1031" i="16"/>
  <c r="G1030" i="16"/>
  <c r="F1030" i="16"/>
  <c r="E1030" i="16"/>
  <c r="G1029" i="16"/>
  <c r="F1029" i="16"/>
  <c r="E1029" i="16"/>
  <c r="G1028" i="16"/>
  <c r="F1028" i="16"/>
  <c r="E1028" i="16"/>
  <c r="G1027" i="16"/>
  <c r="F1027" i="16"/>
  <c r="E1027" i="16"/>
  <c r="G1026" i="16"/>
  <c r="F1026" i="16"/>
  <c r="E1026" i="16"/>
  <c r="G1025" i="16"/>
  <c r="F1025" i="16"/>
  <c r="E1025" i="16"/>
  <c r="G1024" i="16"/>
  <c r="F1024" i="16"/>
  <c r="E1024" i="16"/>
  <c r="G1023" i="16"/>
  <c r="F1023" i="16"/>
  <c r="E1023" i="16"/>
  <c r="G1022" i="16"/>
  <c r="F1022" i="16"/>
  <c r="E1022" i="16"/>
  <c r="G1021" i="16"/>
  <c r="F1021" i="16"/>
  <c r="E1021" i="16"/>
  <c r="G1020" i="16"/>
  <c r="F1020" i="16"/>
  <c r="E1020" i="16"/>
  <c r="G1019" i="16"/>
  <c r="F1019" i="16"/>
  <c r="E1019" i="16"/>
  <c r="G1018" i="16"/>
  <c r="F1018" i="16"/>
  <c r="E1018" i="16"/>
  <c r="G1017" i="16"/>
  <c r="F1017" i="16"/>
  <c r="E1017" i="16"/>
  <c r="G1016" i="16"/>
  <c r="F1016" i="16"/>
  <c r="E1016" i="16"/>
  <c r="G1015" i="16"/>
  <c r="F1015" i="16"/>
  <c r="E1015" i="16"/>
  <c r="G1014" i="16"/>
  <c r="F1014" i="16"/>
  <c r="E1014" i="16"/>
  <c r="G1013" i="16"/>
  <c r="F1013" i="16"/>
  <c r="E1013" i="16"/>
  <c r="G1012" i="16"/>
  <c r="F1012" i="16"/>
  <c r="E1012" i="16"/>
  <c r="G1011" i="16"/>
  <c r="F1011" i="16"/>
  <c r="E1011" i="16"/>
  <c r="G1010" i="16"/>
  <c r="F1010" i="16"/>
  <c r="E1010" i="16"/>
  <c r="G1009" i="16"/>
  <c r="F1009" i="16"/>
  <c r="E1009" i="16"/>
  <c r="G1008" i="16"/>
  <c r="F1008" i="16"/>
  <c r="E1008" i="16"/>
  <c r="G1007" i="16"/>
  <c r="F1007" i="16"/>
  <c r="E1007" i="16"/>
  <c r="G1006" i="16"/>
  <c r="F1006" i="16"/>
  <c r="E1006" i="16"/>
  <c r="G1005" i="16"/>
  <c r="F1005" i="16"/>
  <c r="E1005" i="16"/>
  <c r="G1004" i="16"/>
  <c r="F1004" i="16"/>
  <c r="E1004" i="16"/>
  <c r="G1003" i="16"/>
  <c r="F1003" i="16"/>
  <c r="E1003" i="16"/>
  <c r="G1002" i="16"/>
  <c r="F1002" i="16"/>
  <c r="E1002" i="16"/>
  <c r="G1001" i="16"/>
  <c r="F1001" i="16"/>
  <c r="E1001" i="16"/>
  <c r="G1000" i="16"/>
  <c r="F1000" i="16"/>
  <c r="E1000" i="16"/>
  <c r="G999" i="16"/>
  <c r="F999" i="16"/>
  <c r="E999" i="16"/>
  <c r="G998" i="16"/>
  <c r="F998" i="16"/>
  <c r="E998" i="16"/>
  <c r="G997" i="16"/>
  <c r="F997" i="16"/>
  <c r="E997" i="16"/>
  <c r="G996" i="16"/>
  <c r="F996" i="16"/>
  <c r="E996" i="16"/>
  <c r="G995" i="16"/>
  <c r="F995" i="16"/>
  <c r="E995" i="16"/>
  <c r="G994" i="16"/>
  <c r="F994" i="16"/>
  <c r="E994" i="16"/>
  <c r="G993" i="16"/>
  <c r="F993" i="16"/>
  <c r="E993" i="16"/>
  <c r="G992" i="16"/>
  <c r="F992" i="16"/>
  <c r="E992" i="16"/>
  <c r="G991" i="16"/>
  <c r="F991" i="16"/>
  <c r="E991" i="16"/>
  <c r="G990" i="16"/>
  <c r="F990" i="16"/>
  <c r="E990" i="16"/>
  <c r="G989" i="16"/>
  <c r="F989" i="16"/>
  <c r="E989" i="16"/>
  <c r="G988" i="16"/>
  <c r="F988" i="16"/>
  <c r="E988" i="16"/>
  <c r="G987" i="16"/>
  <c r="F987" i="16"/>
  <c r="E987" i="16"/>
  <c r="G986" i="16"/>
  <c r="F986" i="16"/>
  <c r="E986" i="16"/>
  <c r="G985" i="16"/>
  <c r="F985" i="16"/>
  <c r="E985" i="16"/>
  <c r="G984" i="16"/>
  <c r="F984" i="16"/>
  <c r="E984" i="16"/>
  <c r="G983" i="16"/>
  <c r="F983" i="16"/>
  <c r="E983" i="16"/>
  <c r="G982" i="16"/>
  <c r="F982" i="16"/>
  <c r="E982" i="16"/>
  <c r="G981" i="16"/>
  <c r="F981" i="16"/>
  <c r="E981" i="16"/>
  <c r="G980" i="16"/>
  <c r="F980" i="16"/>
  <c r="E980" i="16"/>
  <c r="G979" i="16"/>
  <c r="F979" i="16"/>
  <c r="E979" i="16"/>
  <c r="G978" i="16"/>
  <c r="F978" i="16"/>
  <c r="E978" i="16"/>
  <c r="G977" i="16"/>
  <c r="F977" i="16"/>
  <c r="E977" i="16"/>
  <c r="G976" i="16"/>
  <c r="F976" i="16"/>
  <c r="E976" i="16"/>
  <c r="G975" i="16"/>
  <c r="F975" i="16"/>
  <c r="E975" i="16"/>
  <c r="G974" i="16"/>
  <c r="F974" i="16"/>
  <c r="E974" i="16"/>
  <c r="G973" i="16"/>
  <c r="F973" i="16"/>
  <c r="E973" i="16"/>
  <c r="G972" i="16"/>
  <c r="F972" i="16"/>
  <c r="E972" i="16"/>
  <c r="G971" i="16"/>
  <c r="F971" i="16"/>
  <c r="E971" i="16"/>
  <c r="G970" i="16"/>
  <c r="F970" i="16"/>
  <c r="E970" i="16"/>
  <c r="G969" i="16"/>
  <c r="F969" i="16"/>
  <c r="E969" i="16"/>
  <c r="G968" i="16"/>
  <c r="F968" i="16"/>
  <c r="E968" i="16"/>
  <c r="G967" i="16"/>
  <c r="F967" i="16"/>
  <c r="E967" i="16"/>
  <c r="G966" i="16"/>
  <c r="F966" i="16"/>
  <c r="E966" i="16"/>
  <c r="G965" i="16"/>
  <c r="F965" i="16"/>
  <c r="E965" i="16"/>
  <c r="G964" i="16"/>
  <c r="F964" i="16"/>
  <c r="E964" i="16"/>
  <c r="G963" i="16"/>
  <c r="F963" i="16"/>
  <c r="E963" i="16"/>
  <c r="G962" i="16"/>
  <c r="F962" i="16"/>
  <c r="E962" i="16"/>
  <c r="G961" i="16"/>
  <c r="F961" i="16"/>
  <c r="E961" i="16"/>
  <c r="G960" i="16"/>
  <c r="F960" i="16"/>
  <c r="E960" i="16"/>
  <c r="G959" i="16"/>
  <c r="F959" i="16"/>
  <c r="E959" i="16"/>
  <c r="G958" i="16"/>
  <c r="F958" i="16"/>
  <c r="E958" i="16"/>
  <c r="G957" i="16"/>
  <c r="F957" i="16"/>
  <c r="E957" i="16"/>
  <c r="G956" i="16"/>
  <c r="F956" i="16"/>
  <c r="E956" i="16"/>
  <c r="G955" i="16"/>
  <c r="F955" i="16"/>
  <c r="E955" i="16"/>
  <c r="G954" i="16"/>
  <c r="F954" i="16"/>
  <c r="E954" i="16"/>
  <c r="G953" i="16"/>
  <c r="F953" i="16"/>
  <c r="E953" i="16"/>
  <c r="G952" i="16"/>
  <c r="F952" i="16"/>
  <c r="E952" i="16"/>
  <c r="G951" i="16"/>
  <c r="F951" i="16"/>
  <c r="E951" i="16"/>
  <c r="G950" i="16"/>
  <c r="F950" i="16"/>
  <c r="E950" i="16"/>
  <c r="G949" i="16"/>
  <c r="F949" i="16"/>
  <c r="E949" i="16"/>
  <c r="G948" i="16"/>
  <c r="F948" i="16"/>
  <c r="E948" i="16"/>
  <c r="G947" i="16"/>
  <c r="F947" i="16"/>
  <c r="E947" i="16"/>
  <c r="G946" i="16"/>
  <c r="F946" i="16"/>
  <c r="E946" i="16"/>
  <c r="G945" i="16"/>
  <c r="F945" i="16"/>
  <c r="E945" i="16"/>
  <c r="G944" i="16"/>
  <c r="F944" i="16"/>
  <c r="E944" i="16"/>
  <c r="G943" i="16"/>
  <c r="F943" i="16"/>
  <c r="E943" i="16"/>
  <c r="G942" i="16"/>
  <c r="F942" i="16"/>
  <c r="E942" i="16"/>
  <c r="G941" i="16"/>
  <c r="F941" i="16"/>
  <c r="E941" i="16"/>
  <c r="G940" i="16"/>
  <c r="F940" i="16"/>
  <c r="E940" i="16"/>
  <c r="G939" i="16"/>
  <c r="F939" i="16"/>
  <c r="E939" i="16"/>
  <c r="G938" i="16"/>
  <c r="F938" i="16"/>
  <c r="E938" i="16"/>
  <c r="G937" i="16"/>
  <c r="F937" i="16"/>
  <c r="E937" i="16"/>
  <c r="G936" i="16"/>
  <c r="F936" i="16"/>
  <c r="E936" i="16"/>
  <c r="G935" i="16"/>
  <c r="F935" i="16"/>
  <c r="E935" i="16"/>
  <c r="G934" i="16"/>
  <c r="F934" i="16"/>
  <c r="E934" i="16"/>
  <c r="G933" i="16"/>
  <c r="F933" i="16"/>
  <c r="E933" i="16"/>
  <c r="G932" i="16"/>
  <c r="F932" i="16"/>
  <c r="E932" i="16"/>
  <c r="G931" i="16"/>
  <c r="F931" i="16"/>
  <c r="E931" i="16"/>
  <c r="G930" i="16"/>
  <c r="F930" i="16"/>
  <c r="E930" i="16"/>
  <c r="G929" i="16"/>
  <c r="F929" i="16"/>
  <c r="E929" i="16"/>
  <c r="G928" i="16"/>
  <c r="F928" i="16"/>
  <c r="E928" i="16"/>
  <c r="G927" i="16"/>
  <c r="F927" i="16"/>
  <c r="E927" i="16"/>
  <c r="G926" i="16"/>
  <c r="F926" i="16"/>
  <c r="E926" i="16"/>
  <c r="G925" i="16"/>
  <c r="F925" i="16"/>
  <c r="E925" i="16"/>
  <c r="G924" i="16"/>
  <c r="F924" i="16"/>
  <c r="E924" i="16"/>
  <c r="G923" i="16"/>
  <c r="F923" i="16"/>
  <c r="E923" i="16"/>
  <c r="G922" i="16"/>
  <c r="F922" i="16"/>
  <c r="E922" i="16"/>
  <c r="G921" i="16"/>
  <c r="F921" i="16"/>
  <c r="E921" i="16"/>
  <c r="G920" i="16"/>
  <c r="F920" i="16"/>
  <c r="E920" i="16"/>
  <c r="G919" i="16"/>
  <c r="F919" i="16"/>
  <c r="E919" i="16"/>
  <c r="G918" i="16"/>
  <c r="F918" i="16"/>
  <c r="E918" i="16"/>
  <c r="G917" i="16"/>
  <c r="F917" i="16"/>
  <c r="E917" i="16"/>
  <c r="G916" i="16"/>
  <c r="F916" i="16"/>
  <c r="E916" i="16"/>
  <c r="G915" i="16"/>
  <c r="F915" i="16"/>
  <c r="E915" i="16"/>
  <c r="G914" i="16"/>
  <c r="F914" i="16"/>
  <c r="E914" i="16"/>
  <c r="G913" i="16"/>
  <c r="F913" i="16"/>
  <c r="E913" i="16"/>
  <c r="G912" i="16"/>
  <c r="F912" i="16"/>
  <c r="E912" i="16"/>
  <c r="G911" i="16"/>
  <c r="F911" i="16"/>
  <c r="E911" i="16"/>
  <c r="G910" i="16"/>
  <c r="F910" i="16"/>
  <c r="E910" i="16"/>
  <c r="G909" i="16"/>
  <c r="F909" i="16"/>
  <c r="E909" i="16"/>
  <c r="G908" i="16"/>
  <c r="F908" i="16"/>
  <c r="E908" i="16"/>
  <c r="G907" i="16"/>
  <c r="F907" i="16"/>
  <c r="E907" i="16"/>
  <c r="G906" i="16"/>
  <c r="F906" i="16"/>
  <c r="E906" i="16"/>
  <c r="G905" i="16"/>
  <c r="F905" i="16"/>
  <c r="E905" i="16"/>
  <c r="G904" i="16"/>
  <c r="F904" i="16"/>
  <c r="E904" i="16"/>
  <c r="G903" i="16"/>
  <c r="F903" i="16"/>
  <c r="E903" i="16"/>
  <c r="G902" i="16"/>
  <c r="F902" i="16"/>
  <c r="E902" i="16"/>
  <c r="G901" i="16"/>
  <c r="F901" i="16"/>
  <c r="E901" i="16"/>
  <c r="G900" i="16"/>
  <c r="F900" i="16"/>
  <c r="E900" i="16"/>
  <c r="G899" i="16"/>
  <c r="F899" i="16"/>
  <c r="E899" i="16"/>
  <c r="G898" i="16"/>
  <c r="F898" i="16"/>
  <c r="E898" i="16"/>
  <c r="G897" i="16"/>
  <c r="F897" i="16"/>
  <c r="E897" i="16"/>
  <c r="G896" i="16"/>
  <c r="F896" i="16"/>
  <c r="E896" i="16"/>
  <c r="G895" i="16"/>
  <c r="F895" i="16"/>
  <c r="E895" i="16"/>
  <c r="G894" i="16"/>
  <c r="F894" i="16"/>
  <c r="E894" i="16"/>
  <c r="G893" i="16"/>
  <c r="F893" i="16"/>
  <c r="E893" i="16"/>
  <c r="G892" i="16"/>
  <c r="F892" i="16"/>
  <c r="E892" i="16"/>
  <c r="G891" i="16"/>
  <c r="F891" i="16"/>
  <c r="E891" i="16"/>
  <c r="G890" i="16"/>
  <c r="F890" i="16"/>
  <c r="E890" i="16"/>
  <c r="G889" i="16"/>
  <c r="F889" i="16"/>
  <c r="E889" i="16"/>
  <c r="G888" i="16"/>
  <c r="F888" i="16"/>
  <c r="E888" i="16"/>
  <c r="G887" i="16"/>
  <c r="F887" i="16"/>
  <c r="E887" i="16"/>
  <c r="G886" i="16"/>
  <c r="F886" i="16"/>
  <c r="E886" i="16"/>
  <c r="G885" i="16"/>
  <c r="F885" i="16"/>
  <c r="E885" i="16"/>
  <c r="G884" i="16"/>
  <c r="F884" i="16"/>
  <c r="E884" i="16"/>
  <c r="G883" i="16"/>
  <c r="F883" i="16"/>
  <c r="E883" i="16"/>
  <c r="G882" i="16"/>
  <c r="F882" i="16"/>
  <c r="E882" i="16"/>
  <c r="G881" i="16"/>
  <c r="F881" i="16"/>
  <c r="E881" i="16"/>
  <c r="G880" i="16"/>
  <c r="F880" i="16"/>
  <c r="E880" i="16"/>
  <c r="G879" i="16"/>
  <c r="F879" i="16"/>
  <c r="E879" i="16"/>
  <c r="G878" i="16"/>
  <c r="F878" i="16"/>
  <c r="E878" i="16"/>
  <c r="G877" i="16"/>
  <c r="F877" i="16"/>
  <c r="E877" i="16"/>
  <c r="G876" i="16"/>
  <c r="F876" i="16"/>
  <c r="E876" i="16"/>
  <c r="G875" i="16"/>
  <c r="F875" i="16"/>
  <c r="E875" i="16"/>
  <c r="G874" i="16"/>
  <c r="F874" i="16"/>
  <c r="E874" i="16"/>
  <c r="G873" i="16"/>
  <c r="F873" i="16"/>
  <c r="E873" i="16"/>
  <c r="G872" i="16"/>
  <c r="F872" i="16"/>
  <c r="E872" i="16"/>
  <c r="G871" i="16"/>
  <c r="F871" i="16"/>
  <c r="E871" i="16"/>
  <c r="G870" i="16"/>
  <c r="F870" i="16"/>
  <c r="E870" i="16"/>
  <c r="G869" i="16"/>
  <c r="F869" i="16"/>
  <c r="E869" i="16"/>
  <c r="G868" i="16"/>
  <c r="F868" i="16"/>
  <c r="E868" i="16"/>
  <c r="G867" i="16"/>
  <c r="F867" i="16"/>
  <c r="E867" i="16"/>
  <c r="G866" i="16"/>
  <c r="F866" i="16"/>
  <c r="E866" i="16"/>
  <c r="G865" i="16"/>
  <c r="F865" i="16"/>
  <c r="E865" i="16"/>
  <c r="G864" i="16"/>
  <c r="F864" i="16"/>
  <c r="E864" i="16"/>
  <c r="G863" i="16"/>
  <c r="F863" i="16"/>
  <c r="E863" i="16"/>
  <c r="G862" i="16"/>
  <c r="F862" i="16"/>
  <c r="E862" i="16"/>
  <c r="G861" i="16"/>
  <c r="F861" i="16"/>
  <c r="E861" i="16"/>
  <c r="G860" i="16"/>
  <c r="F860" i="16"/>
  <c r="E860" i="16"/>
  <c r="G859" i="16"/>
  <c r="F859" i="16"/>
  <c r="E859" i="16"/>
  <c r="G858" i="16"/>
  <c r="F858" i="16"/>
  <c r="E858" i="16"/>
  <c r="G857" i="16"/>
  <c r="F857" i="16"/>
  <c r="E857" i="16"/>
  <c r="G856" i="16"/>
  <c r="F856" i="16"/>
  <c r="E856" i="16"/>
  <c r="G855" i="16"/>
  <c r="F855" i="16"/>
  <c r="E855" i="16"/>
  <c r="G854" i="16"/>
  <c r="F854" i="16"/>
  <c r="E854" i="16"/>
  <c r="G853" i="16"/>
  <c r="F853" i="16"/>
  <c r="E853" i="16"/>
  <c r="G852" i="16"/>
  <c r="F852" i="16"/>
  <c r="E852" i="16"/>
  <c r="G851" i="16"/>
  <c r="F851" i="16"/>
  <c r="E851" i="16"/>
  <c r="G850" i="16"/>
  <c r="F850" i="16"/>
  <c r="E850" i="16"/>
  <c r="G849" i="16"/>
  <c r="F849" i="16"/>
  <c r="E849" i="16"/>
  <c r="G848" i="16"/>
  <c r="F848" i="16"/>
  <c r="E848" i="16"/>
  <c r="G847" i="16"/>
  <c r="F847" i="16"/>
  <c r="E847" i="16"/>
  <c r="G846" i="16"/>
  <c r="F846" i="16"/>
  <c r="E846" i="16"/>
  <c r="G845" i="16"/>
  <c r="F845" i="16"/>
  <c r="E845" i="16"/>
  <c r="G844" i="16"/>
  <c r="F844" i="16"/>
  <c r="E844" i="16"/>
  <c r="G843" i="16"/>
  <c r="F843" i="16"/>
  <c r="E843" i="16"/>
  <c r="G842" i="16"/>
  <c r="F842" i="16"/>
  <c r="E842" i="16"/>
  <c r="G841" i="16"/>
  <c r="F841" i="16"/>
  <c r="E841" i="16"/>
  <c r="G840" i="16"/>
  <c r="F840" i="16"/>
  <c r="E840" i="16"/>
  <c r="G839" i="16"/>
  <c r="F839" i="16"/>
  <c r="E839" i="16"/>
  <c r="G838" i="16"/>
  <c r="F838" i="16"/>
  <c r="E838" i="16"/>
  <c r="G837" i="16"/>
  <c r="F837" i="16"/>
  <c r="E837" i="16"/>
  <c r="G836" i="16"/>
  <c r="F836" i="16"/>
  <c r="E836" i="16"/>
  <c r="G835" i="16"/>
  <c r="F835" i="16"/>
  <c r="E835" i="16"/>
  <c r="G834" i="16"/>
  <c r="F834" i="16"/>
  <c r="E834" i="16"/>
  <c r="G833" i="16"/>
  <c r="F833" i="16"/>
  <c r="E833" i="16"/>
  <c r="G832" i="16"/>
  <c r="F832" i="16"/>
  <c r="E832" i="16"/>
  <c r="G831" i="16"/>
  <c r="F831" i="16"/>
  <c r="E831" i="16"/>
  <c r="G830" i="16"/>
  <c r="F830" i="16"/>
  <c r="E830" i="16"/>
  <c r="G829" i="16"/>
  <c r="F829" i="16"/>
  <c r="E829" i="16"/>
  <c r="G828" i="16"/>
  <c r="F828" i="16"/>
  <c r="E828" i="16"/>
  <c r="G827" i="16"/>
  <c r="F827" i="16"/>
  <c r="E827" i="16"/>
  <c r="G826" i="16"/>
  <c r="F826" i="16"/>
  <c r="E826" i="16"/>
  <c r="G825" i="16"/>
  <c r="F825" i="16"/>
  <c r="E825" i="16"/>
  <c r="G824" i="16"/>
  <c r="F824" i="16"/>
  <c r="E824" i="16"/>
  <c r="G823" i="16"/>
  <c r="F823" i="16"/>
  <c r="E823" i="16"/>
  <c r="G822" i="16"/>
  <c r="F822" i="16"/>
  <c r="E822" i="16"/>
  <c r="G821" i="16"/>
  <c r="F821" i="16"/>
  <c r="E821" i="16"/>
  <c r="G820" i="16"/>
  <c r="F820" i="16"/>
  <c r="E820" i="16"/>
  <c r="G819" i="16"/>
  <c r="F819" i="16"/>
  <c r="E819" i="16"/>
  <c r="G818" i="16"/>
  <c r="F818" i="16"/>
  <c r="E818" i="16"/>
  <c r="G817" i="16"/>
  <c r="F817" i="16"/>
  <c r="E817" i="16"/>
  <c r="G816" i="16"/>
  <c r="F816" i="16"/>
  <c r="E816" i="16"/>
  <c r="G815" i="16"/>
  <c r="F815" i="16"/>
  <c r="E815" i="16"/>
  <c r="G814" i="16"/>
  <c r="F814" i="16"/>
  <c r="E814" i="16"/>
  <c r="G813" i="16"/>
  <c r="F813" i="16"/>
  <c r="E813" i="16"/>
  <c r="G812" i="16"/>
  <c r="F812" i="16"/>
  <c r="E812" i="16"/>
  <c r="G811" i="16"/>
  <c r="F811" i="16"/>
  <c r="E811" i="16"/>
  <c r="G810" i="16"/>
  <c r="F810" i="16"/>
  <c r="E810" i="16"/>
  <c r="G809" i="16"/>
  <c r="F809" i="16"/>
  <c r="E809" i="16"/>
  <c r="G808" i="16"/>
  <c r="F808" i="16"/>
  <c r="E808" i="16"/>
  <c r="G807" i="16"/>
  <c r="F807" i="16"/>
  <c r="E807" i="16"/>
  <c r="G806" i="16"/>
  <c r="F806" i="16"/>
  <c r="E806" i="16"/>
  <c r="G805" i="16"/>
  <c r="F805" i="16"/>
  <c r="E805" i="16"/>
  <c r="G804" i="16"/>
  <c r="F804" i="16"/>
  <c r="E804" i="16"/>
  <c r="G803" i="16"/>
  <c r="F803" i="16"/>
  <c r="E803" i="16"/>
  <c r="G802" i="16"/>
  <c r="F802" i="16"/>
  <c r="E802" i="16"/>
  <c r="G801" i="16"/>
  <c r="F801" i="16"/>
  <c r="E801" i="16"/>
  <c r="G800" i="16"/>
  <c r="F800" i="16"/>
  <c r="E800" i="16"/>
  <c r="G799" i="16"/>
  <c r="F799" i="16"/>
  <c r="E799" i="16"/>
  <c r="G798" i="16"/>
  <c r="F798" i="16"/>
  <c r="E798" i="16"/>
  <c r="G797" i="16"/>
  <c r="F797" i="16"/>
  <c r="E797" i="16"/>
  <c r="G796" i="16"/>
  <c r="F796" i="16"/>
  <c r="E796" i="16"/>
  <c r="G795" i="16"/>
  <c r="F795" i="16"/>
  <c r="E795" i="16"/>
  <c r="G794" i="16"/>
  <c r="F794" i="16"/>
  <c r="E794" i="16"/>
  <c r="G793" i="16"/>
  <c r="F793" i="16"/>
  <c r="E793" i="16"/>
  <c r="G792" i="16"/>
  <c r="F792" i="16"/>
  <c r="E792" i="16"/>
  <c r="G791" i="16"/>
  <c r="F791" i="16"/>
  <c r="E791" i="16"/>
  <c r="G790" i="16"/>
  <c r="F790" i="16"/>
  <c r="E790" i="16"/>
  <c r="G789" i="16"/>
  <c r="F789" i="16"/>
  <c r="E789" i="16"/>
  <c r="G788" i="16"/>
  <c r="F788" i="16"/>
  <c r="E788" i="16"/>
  <c r="G787" i="16"/>
  <c r="F787" i="16"/>
  <c r="E787" i="16"/>
  <c r="G786" i="16"/>
  <c r="F786" i="16"/>
  <c r="E786" i="16"/>
  <c r="G785" i="16"/>
  <c r="F785" i="16"/>
  <c r="E785" i="16"/>
  <c r="G784" i="16"/>
  <c r="F784" i="16"/>
  <c r="E784" i="16"/>
  <c r="G783" i="16"/>
  <c r="F783" i="16"/>
  <c r="E783" i="16"/>
  <c r="G782" i="16"/>
  <c r="F782" i="16"/>
  <c r="E782" i="16"/>
  <c r="G781" i="16"/>
  <c r="F781" i="16"/>
  <c r="E781" i="16"/>
  <c r="G780" i="16"/>
  <c r="F780" i="16"/>
  <c r="E780" i="16"/>
  <c r="G779" i="16"/>
  <c r="F779" i="16"/>
  <c r="E779" i="16"/>
  <c r="G778" i="16"/>
  <c r="F778" i="16"/>
  <c r="E778" i="16"/>
  <c r="G777" i="16"/>
  <c r="F777" i="16"/>
  <c r="E777" i="16"/>
  <c r="G776" i="16"/>
  <c r="F776" i="16"/>
  <c r="E776" i="16"/>
  <c r="G775" i="16"/>
  <c r="F775" i="16"/>
  <c r="E775" i="16"/>
  <c r="G774" i="16"/>
  <c r="F774" i="16"/>
  <c r="E774" i="16"/>
  <c r="G773" i="16"/>
  <c r="F773" i="16"/>
  <c r="E773" i="16"/>
  <c r="G772" i="16"/>
  <c r="F772" i="16"/>
  <c r="E772" i="16"/>
  <c r="G771" i="16"/>
  <c r="F771" i="16"/>
  <c r="E771" i="16"/>
  <c r="G770" i="16"/>
  <c r="F770" i="16"/>
  <c r="E770" i="16"/>
  <c r="G769" i="16"/>
  <c r="F769" i="16"/>
  <c r="E769" i="16"/>
  <c r="G768" i="16"/>
  <c r="F768" i="16"/>
  <c r="E768" i="16"/>
  <c r="G767" i="16"/>
  <c r="F767" i="16"/>
  <c r="E767" i="16"/>
  <c r="G766" i="16"/>
  <c r="F766" i="16"/>
  <c r="E766" i="16"/>
  <c r="G765" i="16"/>
  <c r="F765" i="16"/>
  <c r="E765" i="16"/>
  <c r="G764" i="16"/>
  <c r="F764" i="16"/>
  <c r="E764" i="16"/>
  <c r="G763" i="16"/>
  <c r="F763" i="16"/>
  <c r="E763" i="16"/>
  <c r="G762" i="16"/>
  <c r="F762" i="16"/>
  <c r="E762" i="16"/>
  <c r="G761" i="16"/>
  <c r="F761" i="16"/>
  <c r="E761" i="16"/>
  <c r="G760" i="16"/>
  <c r="F760" i="16"/>
  <c r="E760" i="16"/>
  <c r="G759" i="16"/>
  <c r="F759" i="16"/>
  <c r="E759" i="16"/>
  <c r="G758" i="16"/>
  <c r="F758" i="16"/>
  <c r="E758" i="16"/>
  <c r="G757" i="16"/>
  <c r="F757" i="16"/>
  <c r="E757" i="16"/>
  <c r="G756" i="16"/>
  <c r="F756" i="16"/>
  <c r="E756" i="16"/>
  <c r="G755" i="16"/>
  <c r="F755" i="16"/>
  <c r="E755" i="16"/>
  <c r="G754" i="16"/>
  <c r="F754" i="16"/>
  <c r="E754" i="16"/>
  <c r="G753" i="16"/>
  <c r="F753" i="16"/>
  <c r="E753" i="16"/>
  <c r="G752" i="16"/>
  <c r="F752" i="16"/>
  <c r="E752" i="16"/>
  <c r="G751" i="16"/>
  <c r="F751" i="16"/>
  <c r="E751" i="16"/>
  <c r="G750" i="16"/>
  <c r="F750" i="16"/>
  <c r="E750" i="16"/>
  <c r="G749" i="16"/>
  <c r="F749" i="16"/>
  <c r="E749" i="16"/>
  <c r="G748" i="16"/>
  <c r="F748" i="16"/>
  <c r="E748" i="16"/>
  <c r="G747" i="16"/>
  <c r="F747" i="16"/>
  <c r="E747" i="16"/>
  <c r="G746" i="16"/>
  <c r="F746" i="16"/>
  <c r="E746" i="16"/>
  <c r="G745" i="16"/>
  <c r="F745" i="16"/>
  <c r="E745" i="16"/>
  <c r="G744" i="16"/>
  <c r="F744" i="16"/>
  <c r="E744" i="16"/>
  <c r="G743" i="16"/>
  <c r="F743" i="16"/>
  <c r="E743" i="16"/>
  <c r="G742" i="16"/>
  <c r="F742" i="16"/>
  <c r="E742" i="16"/>
  <c r="G741" i="16"/>
  <c r="F741" i="16"/>
  <c r="E741" i="16"/>
  <c r="G740" i="16"/>
  <c r="F740" i="16"/>
  <c r="E740" i="16"/>
  <c r="G739" i="16"/>
  <c r="F739" i="16"/>
  <c r="E739" i="16"/>
  <c r="G738" i="16"/>
  <c r="F738" i="16"/>
  <c r="E738" i="16"/>
  <c r="G737" i="16"/>
  <c r="F737" i="16"/>
  <c r="E737" i="16"/>
  <c r="G736" i="16"/>
  <c r="F736" i="16"/>
  <c r="E736" i="16"/>
  <c r="G735" i="16"/>
  <c r="F735" i="16"/>
  <c r="E735" i="16"/>
  <c r="G734" i="16"/>
  <c r="F734" i="16"/>
  <c r="E734" i="16"/>
  <c r="G733" i="16"/>
  <c r="F733" i="16"/>
  <c r="E733" i="16"/>
  <c r="G732" i="16"/>
  <c r="F732" i="16"/>
  <c r="E732" i="16"/>
  <c r="G731" i="16"/>
  <c r="F731" i="16"/>
  <c r="E731" i="16"/>
  <c r="G730" i="16"/>
  <c r="F730" i="16"/>
  <c r="E730" i="16"/>
  <c r="G729" i="16"/>
  <c r="F729" i="16"/>
  <c r="E729" i="16"/>
  <c r="G728" i="16"/>
  <c r="F728" i="16"/>
  <c r="E728" i="16"/>
  <c r="G727" i="16"/>
  <c r="F727" i="16"/>
  <c r="E727" i="16"/>
  <c r="G726" i="16"/>
  <c r="F726" i="16"/>
  <c r="E726" i="16"/>
  <c r="G725" i="16"/>
  <c r="F725" i="16"/>
  <c r="E725" i="16"/>
  <c r="G724" i="16"/>
  <c r="F724" i="16"/>
  <c r="E724" i="16"/>
  <c r="G723" i="16"/>
  <c r="F723" i="16"/>
  <c r="E723" i="16"/>
  <c r="G722" i="16"/>
  <c r="F722" i="16"/>
  <c r="E722" i="16"/>
  <c r="G721" i="16"/>
  <c r="F721" i="16"/>
  <c r="E721" i="16"/>
  <c r="G720" i="16"/>
  <c r="F720" i="16"/>
  <c r="E720" i="16"/>
  <c r="G719" i="16"/>
  <c r="F719" i="16"/>
  <c r="E719" i="16"/>
  <c r="G718" i="16"/>
  <c r="F718" i="16"/>
  <c r="E718" i="16"/>
  <c r="G717" i="16"/>
  <c r="F717" i="16"/>
  <c r="E717" i="16"/>
  <c r="G716" i="16"/>
  <c r="F716" i="16"/>
  <c r="E716" i="16"/>
  <c r="G715" i="16"/>
  <c r="F715" i="16"/>
  <c r="E715" i="16"/>
  <c r="G714" i="16"/>
  <c r="F714" i="16"/>
  <c r="E714" i="16"/>
  <c r="G713" i="16"/>
  <c r="F713" i="16"/>
  <c r="E713" i="16"/>
  <c r="G712" i="16"/>
  <c r="F712" i="16"/>
  <c r="E712" i="16"/>
  <c r="G711" i="16"/>
  <c r="F711" i="16"/>
  <c r="E711" i="16"/>
  <c r="G710" i="16"/>
  <c r="F710" i="16"/>
  <c r="E710" i="16"/>
  <c r="G709" i="16"/>
  <c r="F709" i="16"/>
  <c r="E709" i="16"/>
  <c r="G708" i="16"/>
  <c r="F708" i="16"/>
  <c r="E708" i="16"/>
  <c r="G707" i="16"/>
  <c r="F707" i="16"/>
  <c r="E707" i="16"/>
  <c r="G706" i="16"/>
  <c r="F706" i="16"/>
  <c r="E706" i="16"/>
  <c r="G705" i="16"/>
  <c r="F705" i="16"/>
  <c r="E705" i="16"/>
  <c r="G704" i="16"/>
  <c r="F704" i="16"/>
  <c r="E704" i="16"/>
  <c r="G703" i="16"/>
  <c r="F703" i="16"/>
  <c r="E703" i="16"/>
  <c r="G702" i="16"/>
  <c r="F702" i="16"/>
  <c r="E702" i="16"/>
  <c r="G701" i="16"/>
  <c r="F701" i="16"/>
  <c r="E701" i="16"/>
  <c r="G700" i="16"/>
  <c r="F700" i="16"/>
  <c r="E700" i="16"/>
  <c r="G699" i="16"/>
  <c r="F699" i="16"/>
  <c r="E699" i="16"/>
  <c r="G698" i="16"/>
  <c r="F698" i="16"/>
  <c r="E698" i="16"/>
  <c r="G697" i="16"/>
  <c r="F697" i="16"/>
  <c r="E697" i="16"/>
  <c r="G696" i="16"/>
  <c r="F696" i="16"/>
  <c r="E696" i="16"/>
  <c r="G695" i="16"/>
  <c r="F695" i="16"/>
  <c r="E695" i="16"/>
  <c r="G694" i="16"/>
  <c r="F694" i="16"/>
  <c r="E694" i="16"/>
  <c r="G693" i="16"/>
  <c r="F693" i="16"/>
  <c r="E693" i="16"/>
  <c r="G692" i="16"/>
  <c r="F692" i="16"/>
  <c r="E692" i="16"/>
  <c r="G691" i="16"/>
  <c r="F691" i="16"/>
  <c r="E691" i="16"/>
  <c r="G690" i="16"/>
  <c r="F690" i="16"/>
  <c r="E690" i="16"/>
  <c r="G689" i="16"/>
  <c r="F689" i="16"/>
  <c r="E689" i="16"/>
  <c r="G688" i="16"/>
  <c r="F688" i="16"/>
  <c r="E688" i="16"/>
  <c r="G687" i="16"/>
  <c r="F687" i="16"/>
  <c r="E687" i="16"/>
  <c r="G686" i="16"/>
  <c r="F686" i="16"/>
  <c r="E686" i="16"/>
  <c r="G685" i="16"/>
  <c r="F685" i="16"/>
  <c r="E685" i="16"/>
  <c r="G684" i="16"/>
  <c r="F684" i="16"/>
  <c r="E684" i="16"/>
  <c r="G683" i="16"/>
  <c r="F683" i="16"/>
  <c r="E683" i="16"/>
  <c r="G682" i="16"/>
  <c r="F682" i="16"/>
  <c r="E682" i="16"/>
  <c r="G681" i="16"/>
  <c r="F681" i="16"/>
  <c r="E681" i="16"/>
  <c r="G680" i="16"/>
  <c r="F680" i="16"/>
  <c r="E680" i="16"/>
  <c r="G679" i="16"/>
  <c r="F679" i="16"/>
  <c r="E679" i="16"/>
  <c r="G678" i="16"/>
  <c r="F678" i="16"/>
  <c r="E678" i="16"/>
  <c r="G677" i="16"/>
  <c r="F677" i="16"/>
  <c r="E677" i="16"/>
  <c r="G676" i="16"/>
  <c r="F676" i="16"/>
  <c r="E676" i="16"/>
  <c r="G675" i="16"/>
  <c r="F675" i="16"/>
  <c r="E675" i="16"/>
  <c r="G674" i="16"/>
  <c r="F674" i="16"/>
  <c r="E674" i="16"/>
  <c r="G673" i="16"/>
  <c r="F673" i="16"/>
  <c r="E673" i="16"/>
  <c r="G672" i="16"/>
  <c r="F672" i="16"/>
  <c r="E672" i="16"/>
  <c r="G671" i="16"/>
  <c r="F671" i="16"/>
  <c r="E671" i="16"/>
  <c r="G670" i="16"/>
  <c r="F670" i="16"/>
  <c r="E670" i="16"/>
  <c r="G669" i="16"/>
  <c r="F669" i="16"/>
  <c r="E669" i="16"/>
  <c r="G668" i="16"/>
  <c r="F668" i="16"/>
  <c r="E668" i="16"/>
  <c r="G667" i="16"/>
  <c r="F667" i="16"/>
  <c r="E667" i="16"/>
  <c r="G666" i="16"/>
  <c r="F666" i="16"/>
  <c r="E666" i="16"/>
  <c r="G665" i="16"/>
  <c r="F665" i="16"/>
  <c r="E665" i="16"/>
  <c r="G664" i="16"/>
  <c r="F664" i="16"/>
  <c r="E664" i="16"/>
  <c r="G663" i="16"/>
  <c r="F663" i="16"/>
  <c r="E663" i="16"/>
  <c r="G662" i="16"/>
  <c r="F662" i="16"/>
  <c r="E662" i="16"/>
  <c r="G661" i="16"/>
  <c r="F661" i="16"/>
  <c r="E661" i="16"/>
  <c r="G660" i="16"/>
  <c r="F660" i="16"/>
  <c r="E660" i="16"/>
  <c r="G659" i="16"/>
  <c r="F659" i="16"/>
  <c r="E659" i="16"/>
  <c r="G658" i="16"/>
  <c r="F658" i="16"/>
  <c r="E658" i="16"/>
  <c r="G657" i="16"/>
  <c r="F657" i="16"/>
  <c r="E657" i="16"/>
  <c r="G656" i="16"/>
  <c r="F656" i="16"/>
  <c r="E656" i="16"/>
  <c r="G655" i="16"/>
  <c r="F655" i="16"/>
  <c r="E655" i="16"/>
  <c r="G654" i="16"/>
  <c r="F654" i="16"/>
  <c r="E654" i="16"/>
  <c r="G653" i="16"/>
  <c r="F653" i="16"/>
  <c r="E653" i="16"/>
  <c r="G652" i="16"/>
  <c r="F652" i="16"/>
  <c r="E652" i="16"/>
  <c r="G651" i="16"/>
  <c r="F651" i="16"/>
  <c r="E651" i="16"/>
  <c r="G650" i="16"/>
  <c r="F650" i="16"/>
  <c r="E650" i="16"/>
  <c r="G649" i="16"/>
  <c r="F649" i="16"/>
  <c r="E649" i="16"/>
  <c r="G648" i="16"/>
  <c r="F648" i="16"/>
  <c r="E648" i="16"/>
  <c r="G647" i="16"/>
  <c r="F647" i="16"/>
  <c r="E647" i="16"/>
  <c r="G646" i="16"/>
  <c r="F646" i="16"/>
  <c r="E646" i="16"/>
  <c r="G645" i="16"/>
  <c r="F645" i="16"/>
  <c r="E645" i="16"/>
  <c r="G644" i="16"/>
  <c r="F644" i="16"/>
  <c r="E644" i="16"/>
  <c r="G643" i="16"/>
  <c r="F643" i="16"/>
  <c r="E643" i="16"/>
  <c r="G642" i="16"/>
  <c r="F642" i="16"/>
  <c r="E642" i="16"/>
  <c r="G641" i="16"/>
  <c r="F641" i="16"/>
  <c r="E641" i="16"/>
  <c r="G640" i="16"/>
  <c r="F640" i="16"/>
  <c r="E640" i="16"/>
  <c r="G639" i="16"/>
  <c r="F639" i="16"/>
  <c r="E639" i="16"/>
  <c r="G638" i="16"/>
  <c r="F638" i="16"/>
  <c r="E638" i="16"/>
  <c r="G637" i="16"/>
  <c r="F637" i="16"/>
  <c r="E637" i="16"/>
  <c r="G636" i="16"/>
  <c r="F636" i="16"/>
  <c r="E636" i="16"/>
  <c r="G635" i="16"/>
  <c r="F635" i="16"/>
  <c r="E635" i="16"/>
  <c r="G634" i="16"/>
  <c r="F634" i="16"/>
  <c r="E634" i="16"/>
  <c r="G633" i="16"/>
  <c r="F633" i="16"/>
  <c r="E633" i="16"/>
  <c r="G632" i="16"/>
  <c r="F632" i="16"/>
  <c r="E632" i="16"/>
  <c r="G631" i="16"/>
  <c r="F631" i="16"/>
  <c r="E631" i="16"/>
  <c r="G630" i="16"/>
  <c r="F630" i="16"/>
  <c r="E630" i="16"/>
  <c r="G629" i="16"/>
  <c r="F629" i="16"/>
  <c r="E629" i="16"/>
  <c r="G628" i="16"/>
  <c r="F628" i="16"/>
  <c r="E628" i="16"/>
  <c r="G627" i="16"/>
  <c r="F627" i="16"/>
  <c r="E627" i="16"/>
  <c r="G626" i="16"/>
  <c r="F626" i="16"/>
  <c r="E626" i="16"/>
  <c r="G625" i="16"/>
  <c r="F625" i="16"/>
  <c r="E625" i="16"/>
  <c r="G624" i="16"/>
  <c r="F624" i="16"/>
  <c r="E624" i="16"/>
  <c r="G623" i="16"/>
  <c r="F623" i="16"/>
  <c r="E623" i="16"/>
  <c r="G622" i="16"/>
  <c r="F622" i="16"/>
  <c r="E622" i="16"/>
  <c r="G621" i="16"/>
  <c r="F621" i="16"/>
  <c r="E621" i="16"/>
  <c r="G620" i="16"/>
  <c r="F620" i="16"/>
  <c r="E620" i="16"/>
  <c r="G619" i="16"/>
  <c r="F619" i="16"/>
  <c r="E619" i="16"/>
  <c r="G618" i="16"/>
  <c r="F618" i="16"/>
  <c r="E618" i="16"/>
  <c r="G617" i="16"/>
  <c r="F617" i="16"/>
  <c r="E617" i="16"/>
  <c r="G616" i="16"/>
  <c r="F616" i="16"/>
  <c r="E616" i="16"/>
  <c r="G615" i="16"/>
  <c r="F615" i="16"/>
  <c r="E615" i="16"/>
  <c r="G614" i="16"/>
  <c r="F614" i="16"/>
  <c r="E614" i="16"/>
  <c r="G613" i="16"/>
  <c r="F613" i="16"/>
  <c r="E613" i="16"/>
  <c r="G612" i="16"/>
  <c r="F612" i="16"/>
  <c r="E612" i="16"/>
  <c r="G611" i="16"/>
  <c r="F611" i="16"/>
  <c r="E611" i="16"/>
  <c r="G610" i="16"/>
  <c r="F610" i="16"/>
  <c r="E610" i="16"/>
  <c r="G609" i="16"/>
  <c r="F609" i="16"/>
  <c r="E609" i="16"/>
  <c r="G608" i="16"/>
  <c r="F608" i="16"/>
  <c r="E608" i="16"/>
  <c r="G607" i="16"/>
  <c r="F607" i="16"/>
  <c r="E607" i="16"/>
  <c r="G606" i="16"/>
  <c r="F606" i="16"/>
  <c r="E606" i="16"/>
  <c r="G605" i="16"/>
  <c r="F605" i="16"/>
  <c r="E605" i="16"/>
  <c r="G604" i="16"/>
  <c r="F604" i="16"/>
  <c r="E604" i="16"/>
  <c r="G603" i="16"/>
  <c r="F603" i="16"/>
  <c r="E603" i="16"/>
  <c r="G602" i="16"/>
  <c r="F602" i="16"/>
  <c r="E602" i="16"/>
  <c r="G601" i="16"/>
  <c r="F601" i="16"/>
  <c r="E601" i="16"/>
  <c r="G600" i="16"/>
  <c r="F600" i="16"/>
  <c r="E600" i="16"/>
  <c r="G599" i="16"/>
  <c r="F599" i="16"/>
  <c r="E599" i="16"/>
  <c r="G598" i="16"/>
  <c r="F598" i="16"/>
  <c r="E598" i="16"/>
  <c r="G597" i="16"/>
  <c r="F597" i="16"/>
  <c r="E597" i="16"/>
  <c r="G596" i="16"/>
  <c r="F596" i="16"/>
  <c r="E596" i="16"/>
  <c r="G595" i="16"/>
  <c r="F595" i="16"/>
  <c r="E595" i="16"/>
  <c r="G594" i="16"/>
  <c r="F594" i="16"/>
  <c r="E594" i="16"/>
  <c r="G593" i="16"/>
  <c r="F593" i="16"/>
  <c r="E593" i="16"/>
  <c r="G592" i="16"/>
  <c r="F592" i="16"/>
  <c r="E592" i="16"/>
  <c r="G591" i="16"/>
  <c r="F591" i="16"/>
  <c r="E591" i="16"/>
  <c r="G590" i="16"/>
  <c r="F590" i="16"/>
  <c r="E590" i="16"/>
  <c r="G589" i="16"/>
  <c r="F589" i="16"/>
  <c r="E589" i="16"/>
  <c r="G588" i="16"/>
  <c r="F588" i="16"/>
  <c r="E588" i="16"/>
  <c r="G587" i="16"/>
  <c r="F587" i="16"/>
  <c r="E587" i="16"/>
  <c r="G586" i="16"/>
  <c r="F586" i="16"/>
  <c r="E586" i="16"/>
  <c r="G585" i="16"/>
  <c r="F585" i="16"/>
  <c r="E585" i="16"/>
  <c r="G584" i="16"/>
  <c r="F584" i="16"/>
  <c r="E584" i="16"/>
  <c r="G583" i="16"/>
  <c r="F583" i="16"/>
  <c r="E583" i="16"/>
  <c r="G582" i="16"/>
  <c r="F582" i="16"/>
  <c r="E582" i="16"/>
  <c r="G581" i="16"/>
  <c r="F581" i="16"/>
  <c r="E581" i="16"/>
  <c r="G580" i="16"/>
  <c r="F580" i="16"/>
  <c r="E580" i="16"/>
  <c r="G579" i="16"/>
  <c r="F579" i="16"/>
  <c r="E579" i="16"/>
  <c r="G578" i="16"/>
  <c r="F578" i="16"/>
  <c r="E578" i="16"/>
  <c r="G577" i="16"/>
  <c r="F577" i="16"/>
  <c r="E577" i="16"/>
  <c r="G576" i="16"/>
  <c r="F576" i="16"/>
  <c r="E576" i="16"/>
  <c r="G575" i="16"/>
  <c r="F575" i="16"/>
  <c r="E575" i="16"/>
  <c r="G574" i="16"/>
  <c r="F574" i="16"/>
  <c r="E574" i="16"/>
  <c r="G573" i="16"/>
  <c r="F573" i="16"/>
  <c r="E573" i="16"/>
  <c r="G572" i="16"/>
  <c r="F572" i="16"/>
  <c r="E572" i="16"/>
  <c r="G571" i="16"/>
  <c r="F571" i="16"/>
  <c r="E571" i="16"/>
  <c r="G570" i="16"/>
  <c r="F570" i="16"/>
  <c r="E570" i="16"/>
  <c r="G569" i="16"/>
  <c r="F569" i="16"/>
  <c r="E569" i="16"/>
  <c r="G568" i="16"/>
  <c r="F568" i="16"/>
  <c r="E568" i="16"/>
  <c r="G567" i="16"/>
  <c r="F567" i="16"/>
  <c r="E567" i="16"/>
  <c r="G566" i="16"/>
  <c r="F566" i="16"/>
  <c r="E566" i="16"/>
  <c r="G565" i="16"/>
  <c r="F565" i="16"/>
  <c r="E565" i="16"/>
  <c r="G564" i="16"/>
  <c r="F564" i="16"/>
  <c r="E564" i="16"/>
  <c r="G563" i="16"/>
  <c r="F563" i="16"/>
  <c r="E563" i="16"/>
  <c r="G562" i="16"/>
  <c r="F562" i="16"/>
  <c r="E562" i="16"/>
  <c r="G561" i="16"/>
  <c r="F561" i="16"/>
  <c r="E561" i="16"/>
  <c r="G560" i="16"/>
  <c r="F560" i="16"/>
  <c r="E560" i="16"/>
  <c r="G559" i="16"/>
  <c r="F559" i="16"/>
  <c r="E559" i="16"/>
  <c r="G558" i="16"/>
  <c r="F558" i="16"/>
  <c r="E558" i="16"/>
  <c r="G557" i="16"/>
  <c r="F557" i="16"/>
  <c r="E557" i="16"/>
  <c r="G556" i="16"/>
  <c r="F556" i="16"/>
  <c r="E556" i="16"/>
  <c r="G555" i="16"/>
  <c r="F555" i="16"/>
  <c r="E555" i="16"/>
  <c r="G554" i="16"/>
  <c r="F554" i="16"/>
  <c r="E554" i="16"/>
  <c r="G553" i="16"/>
  <c r="F553" i="16"/>
  <c r="E553" i="16"/>
  <c r="G552" i="16"/>
  <c r="F552" i="16"/>
  <c r="E552" i="16"/>
  <c r="G551" i="16"/>
  <c r="F551" i="16"/>
  <c r="E551" i="16"/>
  <c r="G550" i="16"/>
  <c r="F550" i="16"/>
  <c r="E550" i="16"/>
  <c r="G549" i="16"/>
  <c r="F549" i="16"/>
  <c r="E549" i="16"/>
  <c r="G548" i="16"/>
  <c r="F548" i="16"/>
  <c r="E548" i="16"/>
  <c r="G547" i="16"/>
  <c r="F547" i="16"/>
  <c r="E547" i="16"/>
  <c r="G546" i="16"/>
  <c r="F546" i="16"/>
  <c r="E546" i="16"/>
  <c r="G545" i="16"/>
  <c r="F545" i="16"/>
  <c r="E545" i="16"/>
  <c r="G544" i="16"/>
  <c r="F544" i="16"/>
  <c r="E544" i="16"/>
  <c r="G543" i="16"/>
  <c r="F543" i="16"/>
  <c r="E543" i="16"/>
  <c r="G542" i="16"/>
  <c r="F542" i="16"/>
  <c r="E542" i="16"/>
  <c r="G541" i="16"/>
  <c r="F541" i="16"/>
  <c r="E541" i="16"/>
  <c r="G540" i="16"/>
  <c r="F540" i="16"/>
  <c r="E540" i="16"/>
  <c r="G539" i="16"/>
  <c r="F539" i="16"/>
  <c r="E539" i="16"/>
  <c r="G538" i="16"/>
  <c r="F538" i="16"/>
  <c r="E538" i="16"/>
  <c r="G537" i="16"/>
  <c r="F537" i="16"/>
  <c r="E537" i="16"/>
  <c r="G536" i="16"/>
  <c r="F536" i="16"/>
  <c r="E536" i="16"/>
  <c r="G535" i="16"/>
  <c r="F535" i="16"/>
  <c r="E535" i="16"/>
  <c r="G534" i="16"/>
  <c r="F534" i="16"/>
  <c r="E534" i="16"/>
  <c r="G533" i="16"/>
  <c r="F533" i="16"/>
  <c r="E533" i="16"/>
  <c r="G532" i="16"/>
  <c r="F532" i="16"/>
  <c r="E532" i="16"/>
  <c r="G531" i="16"/>
  <c r="F531" i="16"/>
  <c r="E531" i="16"/>
  <c r="G530" i="16"/>
  <c r="F530" i="16"/>
  <c r="E530" i="16"/>
  <c r="G529" i="16"/>
  <c r="F529" i="16"/>
  <c r="E529" i="16"/>
  <c r="G528" i="16"/>
  <c r="F528" i="16"/>
  <c r="E528" i="16"/>
  <c r="G527" i="16"/>
  <c r="F527" i="16"/>
  <c r="E527" i="16"/>
  <c r="G526" i="16"/>
  <c r="F526" i="16"/>
  <c r="E526" i="16"/>
  <c r="G525" i="16"/>
  <c r="F525" i="16"/>
  <c r="E525" i="16"/>
  <c r="G524" i="16"/>
  <c r="F524" i="16"/>
  <c r="E524" i="16"/>
  <c r="G523" i="16"/>
  <c r="F523" i="16"/>
  <c r="E523" i="16"/>
  <c r="G522" i="16"/>
  <c r="F522" i="16"/>
  <c r="E522" i="16"/>
  <c r="G521" i="16"/>
  <c r="F521" i="16"/>
  <c r="E521" i="16"/>
  <c r="G520" i="16"/>
  <c r="F520" i="16"/>
  <c r="E520" i="16"/>
  <c r="G519" i="16"/>
  <c r="F519" i="16"/>
  <c r="E519" i="16"/>
  <c r="G518" i="16"/>
  <c r="F518" i="16"/>
  <c r="E518" i="16"/>
  <c r="G517" i="16"/>
  <c r="F517" i="16"/>
  <c r="E517" i="16"/>
  <c r="G516" i="16"/>
  <c r="F516" i="16"/>
  <c r="E516" i="16"/>
  <c r="G515" i="16"/>
  <c r="F515" i="16"/>
  <c r="E515" i="16"/>
  <c r="G514" i="16"/>
  <c r="F514" i="16"/>
  <c r="E514" i="16"/>
  <c r="G513" i="16"/>
  <c r="F513" i="16"/>
  <c r="E513" i="16"/>
  <c r="G512" i="16"/>
  <c r="F512" i="16"/>
  <c r="E512" i="16"/>
  <c r="G511" i="16"/>
  <c r="F511" i="16"/>
  <c r="E511" i="16"/>
  <c r="G510" i="16"/>
  <c r="F510" i="16"/>
  <c r="E510" i="16"/>
  <c r="G509" i="16"/>
  <c r="F509" i="16"/>
  <c r="E509" i="16"/>
  <c r="G508" i="16"/>
  <c r="F508" i="16"/>
  <c r="E508" i="16"/>
  <c r="G507" i="16"/>
  <c r="F507" i="16"/>
  <c r="E507" i="16"/>
  <c r="G506" i="16"/>
  <c r="F506" i="16"/>
  <c r="E506" i="16"/>
  <c r="G505" i="16"/>
  <c r="F505" i="16"/>
  <c r="E505" i="16"/>
  <c r="G504" i="16"/>
  <c r="F504" i="16"/>
  <c r="E504" i="16"/>
  <c r="G503" i="16"/>
  <c r="F503" i="16"/>
  <c r="E503" i="16"/>
  <c r="G502" i="16"/>
  <c r="F502" i="16"/>
  <c r="E502" i="16"/>
  <c r="G501" i="16"/>
  <c r="F501" i="16"/>
  <c r="E501" i="16"/>
  <c r="G500" i="16"/>
  <c r="F500" i="16"/>
  <c r="E500" i="16"/>
  <c r="G499" i="16"/>
  <c r="F499" i="16"/>
  <c r="E499" i="16"/>
  <c r="G498" i="16"/>
  <c r="F498" i="16"/>
  <c r="E498" i="16"/>
  <c r="G497" i="16"/>
  <c r="F497" i="16"/>
  <c r="E497" i="16"/>
  <c r="G496" i="16"/>
  <c r="F496" i="16"/>
  <c r="E496" i="16"/>
  <c r="G495" i="16"/>
  <c r="F495" i="16"/>
  <c r="E495" i="16"/>
  <c r="G494" i="16"/>
  <c r="F494" i="16"/>
  <c r="E494" i="16"/>
  <c r="G493" i="16"/>
  <c r="F493" i="16"/>
  <c r="E493" i="16"/>
  <c r="G492" i="16"/>
  <c r="F492" i="16"/>
  <c r="E492" i="16"/>
  <c r="G491" i="16"/>
  <c r="F491" i="16"/>
  <c r="E491" i="16"/>
  <c r="G490" i="16"/>
  <c r="F490" i="16"/>
  <c r="E490" i="16"/>
  <c r="G489" i="16"/>
  <c r="F489" i="16"/>
  <c r="E489" i="16"/>
  <c r="G488" i="16"/>
  <c r="F488" i="16"/>
  <c r="E488" i="16"/>
  <c r="G487" i="16"/>
  <c r="F487" i="16"/>
  <c r="E487" i="16"/>
  <c r="G486" i="16"/>
  <c r="F486" i="16"/>
  <c r="E486" i="16"/>
  <c r="G485" i="16"/>
  <c r="F485" i="16"/>
  <c r="E485" i="16"/>
  <c r="G484" i="16"/>
  <c r="F484" i="16"/>
  <c r="E484" i="16"/>
  <c r="G483" i="16"/>
  <c r="F483" i="16"/>
  <c r="E483" i="16"/>
  <c r="G482" i="16"/>
  <c r="F482" i="16"/>
  <c r="E482" i="16"/>
  <c r="G481" i="16"/>
  <c r="F481" i="16"/>
  <c r="E481" i="16"/>
  <c r="G480" i="16"/>
  <c r="F480" i="16"/>
  <c r="E480" i="16"/>
  <c r="G479" i="16"/>
  <c r="F479" i="16"/>
  <c r="E479" i="16"/>
  <c r="G478" i="16"/>
  <c r="F478" i="16"/>
  <c r="E478" i="16"/>
  <c r="G477" i="16"/>
  <c r="F477" i="16"/>
  <c r="E477" i="16"/>
  <c r="G476" i="16"/>
  <c r="F476" i="16"/>
  <c r="E476" i="16"/>
  <c r="G475" i="16"/>
  <c r="F475" i="16"/>
  <c r="E475" i="16"/>
  <c r="G474" i="16"/>
  <c r="F474" i="16"/>
  <c r="E474" i="16"/>
  <c r="G473" i="16"/>
  <c r="F473" i="16"/>
  <c r="E473" i="16"/>
  <c r="G472" i="16"/>
  <c r="F472" i="16"/>
  <c r="E472" i="16"/>
  <c r="G471" i="16"/>
  <c r="F471" i="16"/>
  <c r="E471" i="16"/>
  <c r="G470" i="16"/>
  <c r="F470" i="16"/>
  <c r="E470" i="16"/>
  <c r="G469" i="16"/>
  <c r="F469" i="16"/>
  <c r="E469" i="16"/>
  <c r="G468" i="16"/>
  <c r="F468" i="16"/>
  <c r="E468" i="16"/>
  <c r="G467" i="16"/>
  <c r="F467" i="16"/>
  <c r="E467" i="16"/>
  <c r="G466" i="16"/>
  <c r="F466" i="16"/>
  <c r="E466" i="16"/>
  <c r="G465" i="16"/>
  <c r="F465" i="16"/>
  <c r="E465" i="16"/>
  <c r="G464" i="16"/>
  <c r="F464" i="16"/>
  <c r="E464" i="16"/>
  <c r="G463" i="16"/>
  <c r="F463" i="16"/>
  <c r="E463" i="16"/>
  <c r="G462" i="16"/>
  <c r="F462" i="16"/>
  <c r="E462" i="16"/>
  <c r="G461" i="16"/>
  <c r="F461" i="16"/>
  <c r="E461" i="16"/>
  <c r="G460" i="16"/>
  <c r="F460" i="16"/>
  <c r="E460" i="16"/>
  <c r="G459" i="16"/>
  <c r="F459" i="16"/>
  <c r="E459" i="16"/>
  <c r="G458" i="16"/>
  <c r="F458" i="16"/>
  <c r="E458" i="16"/>
  <c r="G457" i="16"/>
  <c r="F457" i="16"/>
  <c r="E457" i="16"/>
  <c r="G456" i="16"/>
  <c r="F456" i="16"/>
  <c r="E456" i="16"/>
  <c r="G455" i="16"/>
  <c r="F455" i="16"/>
  <c r="E455" i="16"/>
  <c r="G454" i="16"/>
  <c r="F454" i="16"/>
  <c r="E454" i="16"/>
  <c r="G453" i="16"/>
  <c r="F453" i="16"/>
  <c r="E453" i="16"/>
  <c r="G452" i="16"/>
  <c r="F452" i="16"/>
  <c r="E452" i="16"/>
  <c r="G451" i="16"/>
  <c r="F451" i="16"/>
  <c r="E451" i="16"/>
  <c r="G450" i="16"/>
  <c r="F450" i="16"/>
  <c r="E450" i="16"/>
  <c r="G449" i="16"/>
  <c r="F449" i="16"/>
  <c r="E449" i="16"/>
  <c r="G448" i="16"/>
  <c r="F448" i="16"/>
  <c r="E448" i="16"/>
  <c r="G447" i="16"/>
  <c r="F447" i="16"/>
  <c r="E447" i="16"/>
  <c r="G446" i="16"/>
  <c r="F446" i="16"/>
  <c r="E446" i="16"/>
  <c r="G445" i="16"/>
  <c r="F445" i="16"/>
  <c r="E445" i="16"/>
  <c r="G444" i="16"/>
  <c r="F444" i="16"/>
  <c r="E444" i="16"/>
  <c r="G443" i="16"/>
  <c r="F443" i="16"/>
  <c r="E443" i="16"/>
  <c r="G442" i="16"/>
  <c r="F442" i="16"/>
  <c r="E442" i="16"/>
  <c r="G441" i="16"/>
  <c r="F441" i="16"/>
  <c r="E441" i="16"/>
  <c r="G440" i="16"/>
  <c r="F440" i="16"/>
  <c r="E440" i="16"/>
  <c r="G439" i="16"/>
  <c r="F439" i="16"/>
  <c r="E439" i="16"/>
  <c r="G438" i="16"/>
  <c r="F438" i="16"/>
  <c r="E438" i="16"/>
  <c r="G437" i="16"/>
  <c r="F437" i="16"/>
  <c r="E437" i="16"/>
  <c r="G436" i="16"/>
  <c r="F436" i="16"/>
  <c r="E436" i="16"/>
  <c r="G435" i="16"/>
  <c r="F435" i="16"/>
  <c r="E435" i="16"/>
  <c r="G434" i="16"/>
  <c r="F434" i="16"/>
  <c r="E434" i="16"/>
  <c r="G433" i="16"/>
  <c r="F433" i="16"/>
  <c r="E433" i="16"/>
  <c r="G432" i="16"/>
  <c r="F432" i="16"/>
  <c r="E432" i="16"/>
  <c r="G431" i="16"/>
  <c r="F431" i="16"/>
  <c r="E431" i="16"/>
  <c r="G430" i="16"/>
  <c r="F430" i="16"/>
  <c r="E430" i="16"/>
  <c r="G429" i="16"/>
  <c r="F429" i="16"/>
  <c r="E429" i="16"/>
  <c r="G428" i="16"/>
  <c r="F428" i="16"/>
  <c r="E428" i="16"/>
  <c r="G427" i="16"/>
  <c r="F427" i="16"/>
  <c r="E427" i="16"/>
  <c r="G426" i="16"/>
  <c r="F426" i="16"/>
  <c r="E426" i="16"/>
  <c r="G425" i="16"/>
  <c r="F425" i="16"/>
  <c r="E425" i="16"/>
  <c r="G424" i="16"/>
  <c r="F424" i="16"/>
  <c r="E424" i="16"/>
  <c r="G423" i="16"/>
  <c r="F423" i="16"/>
  <c r="E423" i="16"/>
  <c r="G422" i="16"/>
  <c r="F422" i="16"/>
  <c r="E422" i="16"/>
  <c r="G421" i="16"/>
  <c r="F421" i="16"/>
  <c r="E421" i="16"/>
  <c r="G420" i="16"/>
  <c r="F420" i="16"/>
  <c r="E420" i="16"/>
  <c r="G419" i="16"/>
  <c r="F419" i="16"/>
  <c r="E419" i="16"/>
  <c r="G418" i="16"/>
  <c r="F418" i="16"/>
  <c r="E418" i="16"/>
  <c r="G417" i="16"/>
  <c r="F417" i="16"/>
  <c r="E417" i="16"/>
  <c r="G416" i="16"/>
  <c r="F416" i="16"/>
  <c r="E416" i="16"/>
  <c r="G415" i="16"/>
  <c r="F415" i="16"/>
  <c r="E415" i="16"/>
  <c r="G414" i="16"/>
  <c r="F414" i="16"/>
  <c r="E414" i="16"/>
  <c r="G413" i="16"/>
  <c r="F413" i="16"/>
  <c r="E413" i="16"/>
  <c r="G412" i="16"/>
  <c r="F412" i="16"/>
  <c r="E412" i="16"/>
  <c r="G411" i="16"/>
  <c r="F411" i="16"/>
  <c r="E411" i="16"/>
  <c r="G410" i="16"/>
  <c r="F410" i="16"/>
  <c r="E410" i="16"/>
  <c r="G409" i="16"/>
  <c r="F409" i="16"/>
  <c r="E409" i="16"/>
  <c r="G408" i="16"/>
  <c r="F408" i="16"/>
  <c r="E408" i="16"/>
  <c r="G407" i="16"/>
  <c r="F407" i="16"/>
  <c r="E407" i="16"/>
  <c r="G406" i="16"/>
  <c r="F406" i="16"/>
  <c r="E406" i="16"/>
  <c r="G405" i="16"/>
  <c r="F405" i="16"/>
  <c r="E405" i="16"/>
  <c r="G404" i="16"/>
  <c r="F404" i="16"/>
  <c r="E404" i="16"/>
  <c r="G403" i="16"/>
  <c r="F403" i="16"/>
  <c r="E403" i="16"/>
  <c r="G402" i="16"/>
  <c r="F402" i="16"/>
  <c r="E402" i="16"/>
  <c r="G401" i="16"/>
  <c r="F401" i="16"/>
  <c r="E401" i="16"/>
  <c r="G400" i="16"/>
  <c r="F400" i="16"/>
  <c r="E400" i="16"/>
  <c r="G399" i="16"/>
  <c r="F399" i="16"/>
  <c r="E399" i="16"/>
  <c r="G398" i="16"/>
  <c r="F398" i="16"/>
  <c r="E398" i="16"/>
  <c r="G397" i="16"/>
  <c r="F397" i="16"/>
  <c r="E397" i="16"/>
  <c r="G396" i="16"/>
  <c r="F396" i="16"/>
  <c r="E396" i="16"/>
  <c r="G395" i="16"/>
  <c r="F395" i="16"/>
  <c r="E395" i="16"/>
  <c r="G394" i="16"/>
  <c r="F394" i="16"/>
  <c r="E394" i="16"/>
  <c r="G393" i="16"/>
  <c r="F393" i="16"/>
  <c r="E393" i="16"/>
  <c r="G392" i="16"/>
  <c r="F392" i="16"/>
  <c r="E392" i="16"/>
  <c r="G391" i="16"/>
  <c r="F391" i="16"/>
  <c r="E391" i="16"/>
  <c r="G390" i="16"/>
  <c r="F390" i="16"/>
  <c r="E390" i="16"/>
  <c r="G389" i="16"/>
  <c r="F389" i="16"/>
  <c r="E389" i="16"/>
  <c r="G388" i="16"/>
  <c r="F388" i="16"/>
  <c r="E388" i="16"/>
  <c r="G387" i="16"/>
  <c r="F387" i="16"/>
  <c r="E387" i="16"/>
  <c r="G386" i="16"/>
  <c r="F386" i="16"/>
  <c r="E386" i="16"/>
  <c r="G385" i="16"/>
  <c r="F385" i="16"/>
  <c r="E385" i="16"/>
  <c r="G384" i="16"/>
  <c r="F384" i="16"/>
  <c r="E384" i="16"/>
  <c r="G383" i="16"/>
  <c r="F383" i="16"/>
  <c r="E383" i="16"/>
  <c r="G382" i="16"/>
  <c r="F382" i="16"/>
  <c r="E382" i="16"/>
  <c r="G381" i="16"/>
  <c r="F381" i="16"/>
  <c r="E381" i="16"/>
  <c r="G380" i="16"/>
  <c r="F380" i="16"/>
  <c r="E380" i="16"/>
  <c r="G379" i="16"/>
  <c r="F379" i="16"/>
  <c r="E379" i="16"/>
  <c r="G378" i="16"/>
  <c r="F378" i="16"/>
  <c r="E378" i="16"/>
  <c r="G377" i="16"/>
  <c r="F377" i="16"/>
  <c r="E377" i="16"/>
  <c r="G376" i="16"/>
  <c r="F376" i="16"/>
  <c r="E376" i="16"/>
  <c r="G375" i="16"/>
  <c r="F375" i="16"/>
  <c r="E375" i="16"/>
  <c r="G374" i="16"/>
  <c r="F374" i="16"/>
  <c r="E374" i="16"/>
  <c r="G373" i="16"/>
  <c r="F373" i="16"/>
  <c r="E373" i="16"/>
  <c r="G372" i="16"/>
  <c r="F372" i="16"/>
  <c r="E372" i="16"/>
  <c r="G371" i="16"/>
  <c r="F371" i="16"/>
  <c r="E371" i="16"/>
  <c r="G370" i="16"/>
  <c r="F370" i="16"/>
  <c r="E370" i="16"/>
  <c r="G369" i="16"/>
  <c r="F369" i="16"/>
  <c r="E369" i="16"/>
  <c r="G368" i="16"/>
  <c r="F368" i="16"/>
  <c r="E368" i="16"/>
  <c r="G367" i="16"/>
  <c r="F367" i="16"/>
  <c r="E367" i="16"/>
  <c r="G366" i="16"/>
  <c r="F366" i="16"/>
  <c r="E366" i="16"/>
  <c r="G365" i="16"/>
  <c r="F365" i="16"/>
  <c r="E365" i="16"/>
  <c r="G364" i="16"/>
  <c r="F364" i="16"/>
  <c r="E364" i="16"/>
  <c r="G363" i="16"/>
  <c r="F363" i="16"/>
  <c r="E363" i="16"/>
  <c r="G362" i="16"/>
  <c r="F362" i="16"/>
  <c r="E362" i="16"/>
  <c r="G361" i="16"/>
  <c r="F361" i="16"/>
  <c r="E361" i="16"/>
  <c r="G360" i="16"/>
  <c r="F360" i="16"/>
  <c r="E360" i="16"/>
  <c r="G359" i="16"/>
  <c r="F359" i="16"/>
  <c r="E359" i="16"/>
  <c r="G358" i="16"/>
  <c r="F358" i="16"/>
  <c r="E358" i="16"/>
  <c r="G357" i="16"/>
  <c r="F357" i="16"/>
  <c r="E357" i="16"/>
  <c r="G356" i="16"/>
  <c r="F356" i="16"/>
  <c r="E356" i="16"/>
  <c r="G355" i="16"/>
  <c r="F355" i="16"/>
  <c r="E355" i="16"/>
  <c r="G354" i="16"/>
  <c r="F354" i="16"/>
  <c r="E354" i="16"/>
  <c r="G353" i="16"/>
  <c r="F353" i="16"/>
  <c r="E353" i="16"/>
  <c r="G352" i="16"/>
  <c r="F352" i="16"/>
  <c r="E352" i="16"/>
  <c r="G351" i="16"/>
  <c r="F351" i="16"/>
  <c r="E351" i="16"/>
  <c r="G350" i="16"/>
  <c r="F350" i="16"/>
  <c r="E350" i="16"/>
  <c r="G349" i="16"/>
  <c r="F349" i="16"/>
  <c r="E349" i="16"/>
  <c r="G348" i="16"/>
  <c r="F348" i="16"/>
  <c r="E348" i="16"/>
  <c r="G347" i="16"/>
  <c r="F347" i="16"/>
  <c r="E347" i="16"/>
  <c r="G346" i="16"/>
  <c r="F346" i="16"/>
  <c r="E346" i="16"/>
  <c r="G345" i="16"/>
  <c r="F345" i="16"/>
  <c r="E345" i="16"/>
  <c r="G344" i="16"/>
  <c r="F344" i="16"/>
  <c r="E344" i="16"/>
  <c r="G343" i="16"/>
  <c r="F343" i="16"/>
  <c r="E343" i="16"/>
  <c r="G342" i="16"/>
  <c r="F342" i="16"/>
  <c r="E342" i="16"/>
  <c r="G341" i="16"/>
  <c r="F341" i="16"/>
  <c r="E341" i="16"/>
  <c r="G340" i="16"/>
  <c r="F340" i="16"/>
  <c r="E340" i="16"/>
  <c r="G339" i="16"/>
  <c r="F339" i="16"/>
  <c r="E339" i="16"/>
  <c r="G338" i="16"/>
  <c r="F338" i="16"/>
  <c r="E338" i="16"/>
  <c r="G337" i="16"/>
  <c r="F337" i="16"/>
  <c r="E337" i="16"/>
  <c r="G336" i="16"/>
  <c r="F336" i="16"/>
  <c r="E336" i="16"/>
  <c r="G335" i="16"/>
  <c r="F335" i="16"/>
  <c r="E335" i="16"/>
  <c r="G334" i="16"/>
  <c r="F334" i="16"/>
  <c r="E334" i="16"/>
  <c r="G333" i="16"/>
  <c r="F333" i="16"/>
  <c r="E333" i="16"/>
  <c r="G332" i="16"/>
  <c r="F332" i="16"/>
  <c r="E332" i="16"/>
  <c r="G331" i="16"/>
  <c r="F331" i="16"/>
  <c r="E331" i="16"/>
  <c r="G330" i="16"/>
  <c r="F330" i="16"/>
  <c r="E330" i="16"/>
  <c r="G329" i="16"/>
  <c r="F329" i="16"/>
  <c r="E329" i="16"/>
  <c r="G328" i="16"/>
  <c r="F328" i="16"/>
  <c r="E328" i="16"/>
  <c r="G327" i="16"/>
  <c r="F327" i="16"/>
  <c r="E327" i="16"/>
  <c r="G326" i="16"/>
  <c r="F326" i="16"/>
  <c r="E326" i="16"/>
  <c r="G325" i="16"/>
  <c r="F325" i="16"/>
  <c r="E325" i="16"/>
  <c r="G324" i="16"/>
  <c r="F324" i="16"/>
  <c r="E324" i="16"/>
  <c r="G323" i="16"/>
  <c r="F323" i="16"/>
  <c r="E323" i="16"/>
  <c r="G322" i="16"/>
  <c r="F322" i="16"/>
  <c r="E322" i="16"/>
  <c r="G321" i="16"/>
  <c r="F321" i="16"/>
  <c r="E321" i="16"/>
  <c r="G320" i="16"/>
  <c r="F320" i="16"/>
  <c r="E320" i="16"/>
  <c r="G319" i="16"/>
  <c r="F319" i="16"/>
  <c r="E319" i="16"/>
  <c r="G318" i="16"/>
  <c r="F318" i="16"/>
  <c r="E318" i="16"/>
  <c r="G317" i="16"/>
  <c r="F317" i="16"/>
  <c r="E317" i="16"/>
  <c r="G316" i="16"/>
  <c r="F316" i="16"/>
  <c r="E316" i="16"/>
  <c r="G315" i="16"/>
  <c r="F315" i="16"/>
  <c r="E315" i="16"/>
  <c r="G314" i="16"/>
  <c r="F314" i="16"/>
  <c r="E314" i="16"/>
  <c r="G313" i="16"/>
  <c r="F313" i="16"/>
  <c r="E313" i="16"/>
  <c r="G312" i="16"/>
  <c r="F312" i="16"/>
  <c r="E312" i="16"/>
  <c r="G311" i="16"/>
  <c r="F311" i="16"/>
  <c r="E311" i="16"/>
  <c r="G310" i="16"/>
  <c r="F310" i="16"/>
  <c r="E310" i="16"/>
  <c r="G309" i="16"/>
  <c r="F309" i="16"/>
  <c r="E309" i="16"/>
  <c r="G308" i="16"/>
  <c r="F308" i="16"/>
  <c r="E308" i="16"/>
  <c r="G307" i="16"/>
  <c r="F307" i="16"/>
  <c r="E307" i="16"/>
  <c r="G306" i="16"/>
  <c r="F306" i="16"/>
  <c r="E306" i="16"/>
  <c r="G305" i="16"/>
  <c r="F305" i="16"/>
  <c r="E305" i="16"/>
  <c r="G304" i="16"/>
  <c r="F304" i="16"/>
  <c r="E304" i="16"/>
  <c r="G303" i="16"/>
  <c r="F303" i="16"/>
  <c r="E303" i="16"/>
  <c r="G302" i="16"/>
  <c r="F302" i="16"/>
  <c r="E302" i="16"/>
  <c r="G301" i="16"/>
  <c r="F301" i="16"/>
  <c r="E301" i="16"/>
  <c r="G300" i="16"/>
  <c r="F300" i="16"/>
  <c r="E300" i="16"/>
  <c r="G299" i="16"/>
  <c r="F299" i="16"/>
  <c r="E299" i="16"/>
  <c r="G298" i="16"/>
  <c r="F298" i="16"/>
  <c r="E298" i="16"/>
  <c r="G297" i="16"/>
  <c r="F297" i="16"/>
  <c r="E297" i="16"/>
  <c r="G296" i="16"/>
  <c r="F296" i="16"/>
  <c r="E296" i="16"/>
  <c r="G295" i="16"/>
  <c r="F295" i="16"/>
  <c r="E295" i="16"/>
  <c r="G294" i="16"/>
  <c r="F294" i="16"/>
  <c r="E294" i="16"/>
  <c r="G293" i="16"/>
  <c r="F293" i="16"/>
  <c r="E293" i="16"/>
  <c r="G292" i="16"/>
  <c r="F292" i="16"/>
  <c r="E292" i="16"/>
  <c r="G291" i="16"/>
  <c r="F291" i="16"/>
  <c r="E291" i="16"/>
  <c r="G290" i="16"/>
  <c r="F290" i="16"/>
  <c r="E290" i="16"/>
  <c r="G289" i="16"/>
  <c r="F289" i="16"/>
  <c r="E289" i="16"/>
  <c r="G288" i="16"/>
  <c r="F288" i="16"/>
  <c r="E288" i="16"/>
  <c r="G287" i="16"/>
  <c r="F287" i="16"/>
  <c r="E287" i="16"/>
  <c r="G286" i="16"/>
  <c r="F286" i="16"/>
  <c r="E286" i="16"/>
  <c r="G285" i="16"/>
  <c r="F285" i="16"/>
  <c r="E285" i="16"/>
  <c r="G284" i="16"/>
  <c r="F284" i="16"/>
  <c r="E284" i="16"/>
  <c r="G283" i="16"/>
  <c r="F283" i="16"/>
  <c r="E283" i="16"/>
  <c r="G282" i="16"/>
  <c r="F282" i="16"/>
  <c r="E282" i="16"/>
  <c r="G281" i="16"/>
  <c r="F281" i="16"/>
  <c r="E281" i="16"/>
  <c r="G280" i="16"/>
  <c r="F280" i="16"/>
  <c r="E280" i="16"/>
  <c r="G279" i="16"/>
  <c r="F279" i="16"/>
  <c r="E279" i="16"/>
  <c r="G278" i="16"/>
  <c r="F278" i="16"/>
  <c r="E278" i="16"/>
  <c r="G277" i="16"/>
  <c r="F277" i="16"/>
  <c r="E277" i="16"/>
  <c r="G276" i="16"/>
  <c r="F276" i="16"/>
  <c r="E276" i="16"/>
  <c r="G275" i="16"/>
  <c r="F275" i="16"/>
  <c r="E275" i="16"/>
  <c r="G274" i="16"/>
  <c r="F274" i="16"/>
  <c r="E274" i="16"/>
  <c r="G273" i="16"/>
  <c r="F273" i="16"/>
  <c r="E273" i="16"/>
  <c r="G272" i="16"/>
  <c r="F272" i="16"/>
  <c r="E272" i="16"/>
  <c r="G271" i="16"/>
  <c r="F271" i="16"/>
  <c r="E271" i="16"/>
  <c r="G270" i="16"/>
  <c r="F270" i="16"/>
  <c r="E270" i="16"/>
  <c r="G269" i="16"/>
  <c r="F269" i="16"/>
  <c r="E269" i="16"/>
  <c r="G268" i="16"/>
  <c r="F268" i="16"/>
  <c r="E268" i="16"/>
  <c r="G267" i="16"/>
  <c r="F267" i="16"/>
  <c r="E267" i="16"/>
  <c r="G266" i="16"/>
  <c r="F266" i="16"/>
  <c r="E266" i="16"/>
  <c r="G265" i="16"/>
  <c r="F265" i="16"/>
  <c r="E265" i="16"/>
  <c r="G264" i="16"/>
  <c r="F264" i="16"/>
  <c r="E264" i="16"/>
  <c r="G263" i="16"/>
  <c r="F263" i="16"/>
  <c r="E263" i="16"/>
  <c r="G262" i="16"/>
  <c r="F262" i="16"/>
  <c r="E262" i="16"/>
  <c r="G261" i="16"/>
  <c r="F261" i="16"/>
  <c r="E261" i="16"/>
  <c r="G260" i="16"/>
  <c r="F260" i="16"/>
  <c r="E260" i="16"/>
  <c r="G259" i="16"/>
  <c r="F259" i="16"/>
  <c r="E259" i="16"/>
  <c r="G258" i="16"/>
  <c r="F258" i="16"/>
  <c r="E258" i="16"/>
  <c r="G257" i="16"/>
  <c r="F257" i="16"/>
  <c r="E257" i="16"/>
  <c r="G256" i="16"/>
  <c r="F256" i="16"/>
  <c r="E256" i="16"/>
  <c r="G255" i="16"/>
  <c r="F255" i="16"/>
  <c r="E255" i="16"/>
  <c r="G254" i="16"/>
  <c r="F254" i="16"/>
  <c r="E254" i="16"/>
  <c r="G253" i="16"/>
  <c r="F253" i="16"/>
  <c r="E253" i="16"/>
  <c r="G252" i="16"/>
  <c r="F252" i="16"/>
  <c r="E252" i="16"/>
  <c r="G251" i="16"/>
  <c r="F251" i="16"/>
  <c r="E251" i="16"/>
  <c r="G250" i="16"/>
  <c r="F250" i="16"/>
  <c r="E250" i="16"/>
  <c r="G249" i="16"/>
  <c r="F249" i="16"/>
  <c r="E249" i="16"/>
  <c r="G248" i="16"/>
  <c r="F248" i="16"/>
  <c r="E248" i="16"/>
  <c r="G247" i="16"/>
  <c r="F247" i="16"/>
  <c r="E247" i="16"/>
  <c r="G246" i="16"/>
  <c r="F246" i="16"/>
  <c r="E246" i="16"/>
  <c r="G245" i="16"/>
  <c r="F245" i="16"/>
  <c r="E245" i="16"/>
  <c r="G244" i="16"/>
  <c r="F244" i="16"/>
  <c r="E244" i="16"/>
  <c r="G243" i="16"/>
  <c r="F243" i="16"/>
  <c r="E243" i="16"/>
  <c r="G242" i="16"/>
  <c r="F242" i="16"/>
  <c r="E242" i="16"/>
  <c r="G241" i="16"/>
  <c r="F241" i="16"/>
  <c r="E241" i="16"/>
  <c r="G240" i="16"/>
  <c r="F240" i="16"/>
  <c r="E240" i="16"/>
  <c r="G239" i="16"/>
  <c r="F239" i="16"/>
  <c r="E239" i="16"/>
  <c r="G238" i="16"/>
  <c r="F238" i="16"/>
  <c r="E238" i="16"/>
  <c r="G237" i="16"/>
  <c r="F237" i="16"/>
  <c r="E237" i="16"/>
  <c r="G236" i="16"/>
  <c r="F236" i="16"/>
  <c r="E236" i="16"/>
  <c r="G235" i="16"/>
  <c r="F235" i="16"/>
  <c r="E235" i="16"/>
  <c r="G234" i="16"/>
  <c r="F234" i="16"/>
  <c r="E234" i="16"/>
  <c r="G233" i="16"/>
  <c r="F233" i="16"/>
  <c r="E233" i="16"/>
  <c r="G232" i="16"/>
  <c r="F232" i="16"/>
  <c r="E232" i="16"/>
  <c r="G231" i="16"/>
  <c r="F231" i="16"/>
  <c r="E231" i="16"/>
  <c r="G230" i="16"/>
  <c r="F230" i="16"/>
  <c r="E230" i="16"/>
  <c r="G229" i="16"/>
  <c r="F229" i="16"/>
  <c r="E229" i="16"/>
  <c r="G228" i="16"/>
  <c r="F228" i="16"/>
  <c r="E228" i="16"/>
  <c r="G227" i="16"/>
  <c r="F227" i="16"/>
  <c r="E227" i="16"/>
  <c r="G226" i="16"/>
  <c r="F226" i="16"/>
  <c r="E226" i="16"/>
  <c r="G225" i="16"/>
  <c r="F225" i="16"/>
  <c r="E225" i="16"/>
  <c r="G224" i="16"/>
  <c r="F224" i="16"/>
  <c r="E224" i="16"/>
  <c r="G223" i="16"/>
  <c r="F223" i="16"/>
  <c r="E223" i="16"/>
  <c r="G222" i="16"/>
  <c r="F222" i="16"/>
  <c r="E222" i="16"/>
  <c r="G221" i="16"/>
  <c r="F221" i="16"/>
  <c r="E221" i="16"/>
  <c r="G220" i="16"/>
  <c r="F220" i="16"/>
  <c r="E220" i="16"/>
  <c r="G219" i="16"/>
  <c r="F219" i="16"/>
  <c r="E219" i="16"/>
  <c r="G218" i="16"/>
  <c r="F218" i="16"/>
  <c r="E218" i="16"/>
  <c r="G217" i="16"/>
  <c r="F217" i="16"/>
  <c r="E217" i="16"/>
  <c r="G216" i="16"/>
  <c r="F216" i="16"/>
  <c r="E216" i="16"/>
  <c r="G215" i="16"/>
  <c r="F215" i="16"/>
  <c r="E215" i="16"/>
  <c r="G214" i="16"/>
  <c r="F214" i="16"/>
  <c r="E214" i="16"/>
  <c r="G213" i="16"/>
  <c r="F213" i="16"/>
  <c r="E213" i="16"/>
  <c r="G212" i="16"/>
  <c r="F212" i="16"/>
  <c r="E212" i="16"/>
  <c r="G211" i="16"/>
  <c r="F211" i="16"/>
  <c r="E211" i="16"/>
  <c r="G210" i="16"/>
  <c r="F210" i="16"/>
  <c r="E210" i="16"/>
  <c r="G209" i="16"/>
  <c r="F209" i="16"/>
  <c r="E209" i="16"/>
  <c r="G208" i="16"/>
  <c r="F208" i="16"/>
  <c r="E208" i="16"/>
  <c r="G207" i="16"/>
  <c r="F207" i="16"/>
  <c r="E207" i="16"/>
  <c r="G206" i="16"/>
  <c r="F206" i="16"/>
  <c r="E206" i="16"/>
  <c r="G205" i="16"/>
  <c r="F205" i="16"/>
  <c r="E205" i="16"/>
  <c r="G204" i="16"/>
  <c r="F204" i="16"/>
  <c r="E204" i="16"/>
  <c r="G203" i="16"/>
  <c r="F203" i="16"/>
  <c r="E203" i="16"/>
  <c r="G202" i="16"/>
  <c r="F202" i="16"/>
  <c r="E202" i="16"/>
  <c r="G201" i="16"/>
  <c r="F201" i="16"/>
  <c r="E201" i="16"/>
  <c r="G200" i="16"/>
  <c r="F200" i="16"/>
  <c r="E200" i="16"/>
  <c r="G199" i="16"/>
  <c r="F199" i="16"/>
  <c r="E199" i="16"/>
  <c r="G198" i="16"/>
  <c r="F198" i="16"/>
  <c r="E198" i="16"/>
  <c r="G197" i="16"/>
  <c r="F197" i="16"/>
  <c r="E197" i="16"/>
  <c r="G196" i="16"/>
  <c r="F196" i="16"/>
  <c r="E196" i="16"/>
  <c r="G195" i="16"/>
  <c r="F195" i="16"/>
  <c r="E195" i="16"/>
  <c r="G194" i="16"/>
  <c r="F194" i="16"/>
  <c r="E194" i="16"/>
  <c r="G193" i="16"/>
  <c r="F193" i="16"/>
  <c r="E193" i="16"/>
  <c r="G192" i="16"/>
  <c r="F192" i="16"/>
  <c r="E192" i="16"/>
  <c r="G191" i="16"/>
  <c r="F191" i="16"/>
  <c r="E191" i="16"/>
  <c r="G190" i="16"/>
  <c r="F190" i="16"/>
  <c r="E190" i="16"/>
  <c r="G189" i="16"/>
  <c r="F189" i="16"/>
  <c r="E189" i="16"/>
  <c r="G188" i="16"/>
  <c r="F188" i="16"/>
  <c r="E188" i="16"/>
  <c r="G187" i="16"/>
  <c r="F187" i="16"/>
  <c r="E187" i="16"/>
  <c r="G186" i="16"/>
  <c r="F186" i="16"/>
  <c r="E186" i="16"/>
  <c r="G185" i="16"/>
  <c r="F185" i="16"/>
  <c r="E185" i="16"/>
  <c r="G184" i="16"/>
  <c r="F184" i="16"/>
  <c r="E184" i="16"/>
  <c r="G183" i="16"/>
  <c r="F183" i="16"/>
  <c r="E183" i="16"/>
  <c r="G182" i="16"/>
  <c r="F182" i="16"/>
  <c r="E182" i="16"/>
  <c r="G181" i="16"/>
  <c r="F181" i="16"/>
  <c r="E181" i="16"/>
  <c r="G180" i="16"/>
  <c r="F180" i="16"/>
  <c r="E180" i="16"/>
  <c r="G179" i="16"/>
  <c r="F179" i="16"/>
  <c r="E179" i="16"/>
  <c r="G178" i="16"/>
  <c r="F178" i="16"/>
  <c r="E178" i="16"/>
  <c r="G177" i="16"/>
  <c r="F177" i="16"/>
  <c r="E177" i="16"/>
  <c r="G176" i="16"/>
  <c r="F176" i="16"/>
  <c r="E176" i="16"/>
  <c r="G175" i="16"/>
  <c r="F175" i="16"/>
  <c r="E175" i="16"/>
  <c r="G174" i="16"/>
  <c r="F174" i="16"/>
  <c r="E174" i="16"/>
  <c r="G173" i="16"/>
  <c r="F173" i="16"/>
  <c r="E173" i="16"/>
  <c r="G172" i="16"/>
  <c r="F172" i="16"/>
  <c r="E172" i="16"/>
  <c r="G171" i="16"/>
  <c r="F171" i="16"/>
  <c r="E171" i="16"/>
  <c r="G170" i="16"/>
  <c r="F170" i="16"/>
  <c r="E170" i="16"/>
  <c r="G169" i="16"/>
  <c r="F169" i="16"/>
  <c r="E169" i="16"/>
  <c r="G168" i="16"/>
  <c r="F168" i="16"/>
  <c r="E168" i="16"/>
  <c r="G167" i="16"/>
  <c r="F167" i="16"/>
  <c r="E167" i="16"/>
  <c r="G166" i="16"/>
  <c r="F166" i="16"/>
  <c r="E166" i="16"/>
  <c r="G165" i="16"/>
  <c r="F165" i="16"/>
  <c r="E165" i="16"/>
  <c r="G164" i="16"/>
  <c r="F164" i="16"/>
  <c r="E164" i="16"/>
  <c r="G163" i="16"/>
  <c r="F163" i="16"/>
  <c r="E163" i="16"/>
  <c r="G162" i="16"/>
  <c r="F162" i="16"/>
  <c r="E162" i="16"/>
  <c r="G161" i="16"/>
  <c r="F161" i="16"/>
  <c r="E161" i="16"/>
  <c r="G160" i="16"/>
  <c r="F160" i="16"/>
  <c r="E160" i="16"/>
  <c r="G159" i="16"/>
  <c r="F159" i="16"/>
  <c r="E159" i="16"/>
  <c r="G158" i="16"/>
  <c r="F158" i="16"/>
  <c r="E158" i="16"/>
  <c r="G157" i="16"/>
  <c r="F157" i="16"/>
  <c r="E157" i="16"/>
  <c r="G156" i="16"/>
  <c r="F156" i="16"/>
  <c r="E156" i="16"/>
  <c r="G155" i="16"/>
  <c r="F155" i="16"/>
  <c r="E155" i="16"/>
  <c r="G154" i="16"/>
  <c r="F154" i="16"/>
  <c r="E154" i="16"/>
  <c r="G153" i="16"/>
  <c r="F153" i="16"/>
  <c r="E153" i="16"/>
  <c r="G152" i="16"/>
  <c r="F152" i="16"/>
  <c r="E152" i="16"/>
  <c r="G151" i="16"/>
  <c r="F151" i="16"/>
  <c r="E151" i="16"/>
  <c r="G150" i="16"/>
  <c r="F150" i="16"/>
  <c r="E150" i="16"/>
  <c r="G149" i="16"/>
  <c r="F149" i="16"/>
  <c r="E149" i="16"/>
  <c r="G148" i="16"/>
  <c r="F148" i="16"/>
  <c r="E148" i="16"/>
  <c r="G147" i="16"/>
  <c r="F147" i="16"/>
  <c r="E147" i="16"/>
  <c r="G146" i="16"/>
  <c r="F146" i="16"/>
  <c r="E146" i="16"/>
  <c r="G145" i="16"/>
  <c r="F145" i="16"/>
  <c r="E145" i="16"/>
  <c r="G144" i="16"/>
  <c r="F144" i="16"/>
  <c r="E144" i="16"/>
  <c r="G143" i="16"/>
  <c r="F143" i="16"/>
  <c r="E143" i="16"/>
  <c r="G142" i="16"/>
  <c r="F142" i="16"/>
  <c r="E142" i="16"/>
  <c r="G141" i="16"/>
  <c r="F141" i="16"/>
  <c r="E141" i="16"/>
  <c r="G140" i="16"/>
  <c r="F140" i="16"/>
  <c r="E140" i="16"/>
  <c r="G139" i="16"/>
  <c r="F139" i="16"/>
  <c r="E139" i="16"/>
  <c r="G138" i="16"/>
  <c r="F138" i="16"/>
  <c r="E138" i="16"/>
  <c r="G137" i="16"/>
  <c r="F137" i="16"/>
  <c r="E137" i="16"/>
  <c r="G136" i="16"/>
  <c r="F136" i="16"/>
  <c r="E136" i="16"/>
  <c r="G135" i="16"/>
  <c r="F135" i="16"/>
  <c r="E135" i="16"/>
  <c r="G134" i="16"/>
  <c r="F134" i="16"/>
  <c r="E134" i="16"/>
  <c r="G133" i="16"/>
  <c r="F133" i="16"/>
  <c r="E133" i="16"/>
  <c r="G132" i="16"/>
  <c r="F132" i="16"/>
  <c r="E132" i="16"/>
  <c r="G131" i="16"/>
  <c r="F131" i="16"/>
  <c r="E131" i="16"/>
  <c r="G130" i="16"/>
  <c r="F130" i="16"/>
  <c r="E130" i="16"/>
  <c r="G129" i="16"/>
  <c r="F129" i="16"/>
  <c r="E129" i="16"/>
  <c r="G128" i="16"/>
  <c r="F128" i="16"/>
  <c r="E128" i="16"/>
  <c r="G127" i="16"/>
  <c r="F127" i="16"/>
  <c r="E127" i="16"/>
  <c r="G126" i="16"/>
  <c r="F126" i="16"/>
  <c r="E126" i="16"/>
  <c r="G125" i="16"/>
  <c r="F125" i="16"/>
  <c r="E125" i="16"/>
  <c r="G124" i="16"/>
  <c r="F124" i="16"/>
  <c r="E124" i="16"/>
  <c r="G123" i="16"/>
  <c r="F123" i="16"/>
  <c r="E123" i="16"/>
  <c r="G122" i="16"/>
  <c r="F122" i="16"/>
  <c r="E122" i="16"/>
  <c r="G121" i="16"/>
  <c r="F121" i="16"/>
  <c r="E121" i="16"/>
  <c r="G120" i="16"/>
  <c r="F120" i="16"/>
  <c r="E120" i="16"/>
  <c r="G119" i="16"/>
  <c r="F119" i="16"/>
  <c r="E119" i="16"/>
  <c r="G118" i="16"/>
  <c r="F118" i="16"/>
  <c r="E118" i="16"/>
  <c r="G117" i="16"/>
  <c r="F117" i="16"/>
  <c r="E117" i="16"/>
  <c r="G116" i="16"/>
  <c r="F116" i="16"/>
  <c r="E116" i="16"/>
  <c r="G115" i="16"/>
  <c r="F115" i="16"/>
  <c r="E115" i="16"/>
  <c r="G114" i="16"/>
  <c r="F114" i="16"/>
  <c r="E114" i="16"/>
  <c r="G113" i="16"/>
  <c r="F113" i="16"/>
  <c r="E113" i="16"/>
  <c r="G112" i="16"/>
  <c r="F112" i="16"/>
  <c r="E112" i="16"/>
  <c r="G111" i="16"/>
  <c r="F111" i="16"/>
  <c r="E111" i="16"/>
  <c r="G110" i="16"/>
  <c r="F110" i="16"/>
  <c r="E110" i="16"/>
  <c r="G109" i="16"/>
  <c r="F109" i="16"/>
  <c r="E109" i="16"/>
  <c r="G108" i="16"/>
  <c r="F108" i="16"/>
  <c r="E108" i="16"/>
  <c r="G107" i="16"/>
  <c r="F107" i="16"/>
  <c r="E107" i="16"/>
  <c r="G106" i="16"/>
  <c r="F106" i="16"/>
  <c r="E106" i="16"/>
  <c r="G105" i="16"/>
  <c r="F105" i="16"/>
  <c r="E105" i="16"/>
  <c r="G104" i="16"/>
  <c r="F104" i="16"/>
  <c r="E104" i="16"/>
  <c r="G103" i="16"/>
  <c r="F103" i="16"/>
  <c r="E103" i="16"/>
  <c r="G102" i="16"/>
  <c r="F102" i="16"/>
  <c r="E102" i="16"/>
  <c r="G101" i="16"/>
  <c r="F101" i="16"/>
  <c r="E101" i="16"/>
  <c r="G100" i="16"/>
  <c r="F100" i="16"/>
  <c r="E100" i="16"/>
  <c r="G99" i="16"/>
  <c r="F99" i="16"/>
  <c r="E99" i="16"/>
  <c r="G98" i="16"/>
  <c r="F98" i="16"/>
  <c r="E98" i="16"/>
  <c r="G97" i="16"/>
  <c r="F97" i="16"/>
  <c r="E97" i="16"/>
  <c r="G96" i="16"/>
  <c r="F96" i="16"/>
  <c r="E96" i="16"/>
  <c r="G95" i="16"/>
  <c r="F95" i="16"/>
  <c r="E95" i="16"/>
  <c r="G94" i="16"/>
  <c r="F94" i="16"/>
  <c r="E94" i="16"/>
  <c r="G93" i="16"/>
  <c r="F93" i="16"/>
  <c r="E93" i="16"/>
  <c r="G92" i="16"/>
  <c r="F92" i="16"/>
  <c r="E92" i="16"/>
  <c r="G91" i="16"/>
  <c r="F91" i="16"/>
  <c r="E91" i="16"/>
  <c r="G90" i="16"/>
  <c r="F90" i="16"/>
  <c r="E90" i="16"/>
  <c r="G89" i="16"/>
  <c r="F89" i="16"/>
  <c r="E89" i="16"/>
  <c r="G88" i="16"/>
  <c r="F88" i="16"/>
  <c r="E88" i="16"/>
  <c r="G87" i="16"/>
  <c r="F87" i="16"/>
  <c r="E87" i="16"/>
  <c r="G86" i="16"/>
  <c r="F86" i="16"/>
  <c r="E86" i="16"/>
  <c r="G85" i="16"/>
  <c r="F85" i="16"/>
  <c r="E85" i="16"/>
  <c r="G84" i="16"/>
  <c r="F84" i="16"/>
  <c r="E84" i="16"/>
  <c r="G83" i="16"/>
  <c r="F83" i="16"/>
  <c r="E83" i="16"/>
  <c r="G82" i="16"/>
  <c r="F82" i="16"/>
  <c r="E82" i="16"/>
  <c r="G81" i="16"/>
  <c r="F81" i="16"/>
  <c r="E81" i="16"/>
  <c r="G80" i="16"/>
  <c r="F80" i="16"/>
  <c r="E80" i="16"/>
  <c r="G79" i="16"/>
  <c r="F79" i="16"/>
  <c r="E79" i="16"/>
  <c r="G78" i="16"/>
  <c r="F78" i="16"/>
  <c r="E78" i="16"/>
  <c r="G77" i="16"/>
  <c r="F77" i="16"/>
  <c r="E77" i="16"/>
  <c r="G76" i="16"/>
  <c r="F76" i="16"/>
  <c r="E76" i="16"/>
  <c r="G75" i="16"/>
  <c r="F75" i="16"/>
  <c r="E75" i="16"/>
  <c r="G74" i="16"/>
  <c r="F74" i="16"/>
  <c r="E74" i="16"/>
  <c r="G73" i="16"/>
  <c r="F73" i="16"/>
  <c r="E73" i="16"/>
  <c r="G72" i="16"/>
  <c r="F72" i="16"/>
  <c r="E72" i="16"/>
  <c r="G71" i="16"/>
  <c r="F71" i="16"/>
  <c r="E71" i="16"/>
  <c r="G70" i="16"/>
  <c r="F70" i="16"/>
  <c r="E70" i="16"/>
  <c r="G69" i="16"/>
  <c r="F69" i="16"/>
  <c r="E69" i="16"/>
  <c r="G68" i="16"/>
  <c r="F68" i="16"/>
  <c r="E68" i="16"/>
  <c r="G67" i="16"/>
  <c r="F67" i="16"/>
  <c r="E67" i="16"/>
  <c r="G66" i="16"/>
  <c r="F66" i="16"/>
  <c r="E66" i="16"/>
  <c r="G65" i="16"/>
  <c r="F65" i="16"/>
  <c r="E65" i="16"/>
  <c r="G64" i="16"/>
  <c r="F64" i="16"/>
  <c r="E64" i="16"/>
  <c r="G63" i="16"/>
  <c r="F63" i="16"/>
  <c r="E63" i="16"/>
  <c r="G62" i="16"/>
  <c r="F62" i="16"/>
  <c r="E62" i="16"/>
  <c r="G61" i="16"/>
  <c r="F61" i="16"/>
  <c r="E61" i="16"/>
  <c r="G60" i="16"/>
  <c r="F60" i="16"/>
  <c r="E60" i="16"/>
  <c r="G59" i="16"/>
  <c r="F59" i="16"/>
  <c r="E59" i="16"/>
  <c r="G58" i="16"/>
  <c r="F58" i="16"/>
  <c r="E58" i="16"/>
  <c r="G57" i="16"/>
  <c r="F57" i="16"/>
  <c r="E57" i="16"/>
  <c r="G56" i="16"/>
  <c r="F56" i="16"/>
  <c r="E56" i="16"/>
  <c r="G55" i="16"/>
  <c r="F55" i="16"/>
  <c r="E55" i="16"/>
  <c r="G54" i="16"/>
  <c r="F54" i="16"/>
  <c r="E54" i="16"/>
  <c r="G53" i="16"/>
  <c r="F53" i="16"/>
  <c r="E53" i="16"/>
  <c r="G52" i="16"/>
  <c r="F52" i="16"/>
  <c r="E52" i="16"/>
  <c r="G51" i="16"/>
  <c r="F51" i="16"/>
  <c r="E51" i="16"/>
  <c r="G50" i="16"/>
  <c r="F50" i="16"/>
  <c r="E50" i="16"/>
  <c r="G49" i="16"/>
  <c r="F49" i="16"/>
  <c r="E49" i="16"/>
  <c r="G48" i="16"/>
  <c r="F48" i="16"/>
  <c r="E48" i="16"/>
  <c r="G47" i="16"/>
  <c r="F47" i="16"/>
  <c r="E47" i="16"/>
  <c r="G46" i="16"/>
  <c r="F46" i="16"/>
  <c r="E46" i="16"/>
  <c r="G45" i="16"/>
  <c r="F45" i="16"/>
  <c r="E45" i="16"/>
  <c r="G44" i="16"/>
  <c r="F44" i="16"/>
  <c r="E44" i="16"/>
  <c r="G43" i="16"/>
  <c r="F43" i="16"/>
  <c r="E43" i="16"/>
  <c r="G42" i="16"/>
  <c r="F42" i="16"/>
  <c r="E42" i="16"/>
  <c r="G41" i="16"/>
  <c r="F41" i="16"/>
  <c r="E41" i="16"/>
  <c r="G40" i="16"/>
  <c r="F40" i="16"/>
  <c r="E40" i="16"/>
  <c r="G39" i="16"/>
  <c r="F39" i="16"/>
  <c r="E39" i="16"/>
  <c r="G38" i="16"/>
  <c r="F38" i="16"/>
  <c r="E38" i="16"/>
  <c r="G37" i="16"/>
  <c r="F37" i="16"/>
  <c r="E37" i="16"/>
  <c r="G36" i="16"/>
  <c r="F36" i="16"/>
  <c r="E36" i="16"/>
  <c r="G35" i="16"/>
  <c r="F35" i="16"/>
  <c r="E35" i="16"/>
  <c r="G34" i="16"/>
  <c r="F34" i="16"/>
  <c r="E34" i="16"/>
  <c r="G33" i="16"/>
  <c r="F33" i="16"/>
  <c r="E33" i="16"/>
  <c r="G32" i="16"/>
  <c r="F32" i="16"/>
  <c r="E32" i="16"/>
  <c r="G31" i="16"/>
  <c r="F31" i="16"/>
  <c r="E31" i="16"/>
  <c r="G30" i="16"/>
  <c r="F30" i="16"/>
  <c r="E30" i="16"/>
  <c r="G29" i="16"/>
  <c r="F29" i="16"/>
  <c r="E29" i="16"/>
  <c r="G28" i="16"/>
  <c r="F28" i="16"/>
  <c r="E28" i="16"/>
  <c r="G27" i="16"/>
  <c r="F27" i="16"/>
  <c r="E27" i="16"/>
  <c r="G26" i="16"/>
  <c r="F26" i="16"/>
  <c r="E26" i="16"/>
  <c r="G25" i="16"/>
  <c r="F25" i="16"/>
  <c r="E25" i="16"/>
  <c r="G24" i="16"/>
  <c r="F24" i="16"/>
  <c r="E24" i="16"/>
  <c r="G23" i="16"/>
  <c r="F23" i="16"/>
  <c r="E23" i="16"/>
  <c r="G22" i="16"/>
  <c r="F22" i="16"/>
  <c r="E22" i="16"/>
  <c r="G21" i="16"/>
  <c r="F21" i="16"/>
  <c r="E21" i="16"/>
  <c r="G20" i="16"/>
  <c r="F20" i="16"/>
  <c r="E20" i="16"/>
  <c r="G19" i="16"/>
  <c r="F19" i="16"/>
  <c r="E19" i="16"/>
  <c r="G18" i="16"/>
  <c r="F18" i="16"/>
  <c r="E18" i="16"/>
  <c r="G17" i="16"/>
  <c r="F17" i="16"/>
  <c r="E17" i="16"/>
  <c r="G16" i="16"/>
  <c r="F16" i="16"/>
  <c r="E16" i="16"/>
  <c r="G15" i="16"/>
  <c r="F15" i="16"/>
  <c r="E15" i="16"/>
  <c r="G14" i="16"/>
  <c r="F14" i="16"/>
  <c r="E14" i="16"/>
  <c r="G13" i="16"/>
  <c r="F13" i="16"/>
  <c r="E13" i="16"/>
  <c r="G12" i="16"/>
  <c r="F12" i="16"/>
  <c r="E12" i="16"/>
  <c r="G11" i="16"/>
  <c r="F11" i="16"/>
  <c r="E11" i="16"/>
  <c r="G10" i="16"/>
  <c r="F10" i="16"/>
  <c r="E10" i="16"/>
  <c r="G9" i="16"/>
  <c r="F9" i="16"/>
  <c r="E9" i="16"/>
  <c r="G8" i="16"/>
  <c r="F8" i="16"/>
  <c r="E8" i="16"/>
  <c r="G7" i="16"/>
  <c r="F7" i="16"/>
  <c r="E7" i="16"/>
  <c r="G6" i="16"/>
  <c r="F6" i="16"/>
  <c r="E6" i="16"/>
  <c r="G5" i="16"/>
  <c r="F5" i="16"/>
  <c r="E5" i="16"/>
  <c r="L43" i="15"/>
  <c r="L56" i="15" s="1"/>
  <c r="F43" i="15"/>
  <c r="F56" i="15" s="1"/>
  <c r="K42" i="15"/>
  <c r="J42" i="15"/>
  <c r="J55" i="15" s="1"/>
  <c r="F40" i="15"/>
  <c r="M39" i="15"/>
  <c r="E39" i="15"/>
  <c r="C39" i="15"/>
  <c r="C52" i="15" s="1"/>
  <c r="N44" i="15"/>
  <c r="N57" i="15" s="1"/>
  <c r="Z42" i="3"/>
  <c r="Y42" i="3"/>
  <c r="X42" i="3"/>
  <c r="T42" i="3"/>
  <c r="S42" i="3"/>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O1002" i="1"/>
  <c r="O1003" i="1"/>
  <c r="O1004" i="1"/>
  <c r="O1005" i="1"/>
  <c r="O1006" i="1"/>
  <c r="O1007" i="1"/>
  <c r="O1008" i="1"/>
  <c r="O1009" i="1"/>
  <c r="O1010" i="1"/>
  <c r="O1011" i="1"/>
  <c r="O1012" i="1"/>
  <c r="O1013" i="1"/>
  <c r="O1014" i="1"/>
  <c r="O1015" i="1"/>
  <c r="O1016" i="1"/>
  <c r="O1017" i="1"/>
  <c r="O1018" i="1"/>
  <c r="O1019" i="1"/>
  <c r="O1020" i="1"/>
  <c r="O1021" i="1"/>
  <c r="O1022" i="1"/>
  <c r="O1023" i="1"/>
  <c r="O1024" i="1"/>
  <c r="O1025" i="1"/>
  <c r="O1026" i="1"/>
  <c r="O1027" i="1"/>
  <c r="O1028" i="1"/>
  <c r="O1029" i="1"/>
  <c r="O1030" i="1"/>
  <c r="O1031" i="1"/>
  <c r="O1032" i="1"/>
  <c r="O1033" i="1"/>
  <c r="O1034" i="1"/>
  <c r="O1035" i="1"/>
  <c r="O1036" i="1"/>
  <c r="O1037" i="1"/>
  <c r="O1038" i="1"/>
  <c r="O1039" i="1"/>
  <c r="O1040" i="1"/>
  <c r="O1041" i="1"/>
  <c r="O1042" i="1"/>
  <c r="O1043" i="1"/>
  <c r="O1044" i="1"/>
  <c r="O1045" i="1"/>
  <c r="O1046" i="1"/>
  <c r="O1047" i="1"/>
  <c r="O1048" i="1"/>
  <c r="O1049" i="1"/>
  <c r="O1050" i="1"/>
  <c r="O1051" i="1"/>
  <c r="O1052" i="1"/>
  <c r="O1053" i="1"/>
  <c r="O1054" i="1"/>
  <c r="O1055" i="1"/>
  <c r="O1056" i="1"/>
  <c r="O1057" i="1"/>
  <c r="O1058" i="1"/>
  <c r="O1059" i="1"/>
  <c r="O1060" i="1"/>
  <c r="O1061" i="1"/>
  <c r="O1062" i="1"/>
  <c r="O1063" i="1"/>
  <c r="O1064" i="1"/>
  <c r="O1065" i="1"/>
  <c r="O1066" i="1"/>
  <c r="O1067" i="1"/>
  <c r="O1068" i="1"/>
  <c r="O1069" i="1"/>
  <c r="O1070" i="1"/>
  <c r="O1071" i="1"/>
  <c r="O1072" i="1"/>
  <c r="O1073" i="1"/>
  <c r="O1074" i="1"/>
  <c r="O1075" i="1"/>
  <c r="O1076" i="1"/>
  <c r="O1077" i="1"/>
  <c r="O1078" i="1"/>
  <c r="O1079" i="1"/>
  <c r="O1080" i="1"/>
  <c r="O1081" i="1"/>
  <c r="O1082" i="1"/>
  <c r="O1083" i="1"/>
  <c r="O1084" i="1"/>
  <c r="O1085" i="1"/>
  <c r="O1086" i="1"/>
  <c r="O1087" i="1"/>
  <c r="O1088" i="1"/>
  <c r="O1089" i="1"/>
  <c r="O1090" i="1"/>
  <c r="O1091" i="1"/>
  <c r="O1092" i="1"/>
  <c r="O1093" i="1"/>
  <c r="O1094" i="1"/>
  <c r="O1095" i="1"/>
  <c r="O1096" i="1"/>
  <c r="O1097" i="1"/>
  <c r="O1098" i="1"/>
  <c r="O1099" i="1"/>
  <c r="O1100" i="1"/>
  <c r="O1101" i="1"/>
  <c r="O1102" i="1"/>
  <c r="O1103" i="1"/>
  <c r="O1104" i="1"/>
  <c r="O1105" i="1"/>
  <c r="O1106" i="1"/>
  <c r="O1107" i="1"/>
  <c r="O1108" i="1"/>
  <c r="O1109" i="1"/>
  <c r="O1110" i="1"/>
  <c r="O1111" i="1"/>
  <c r="O1112" i="1"/>
  <c r="O1113" i="1"/>
  <c r="O1114" i="1"/>
  <c r="O1115" i="1"/>
  <c r="O1116" i="1"/>
  <c r="O1117" i="1"/>
  <c r="O1118" i="1"/>
  <c r="O1119" i="1"/>
  <c r="O1120" i="1"/>
  <c r="O1121" i="1"/>
  <c r="O1122" i="1"/>
  <c r="O1123" i="1"/>
  <c r="O1124" i="1"/>
  <c r="O1125" i="1"/>
  <c r="O1126" i="1"/>
  <c r="O1127" i="1"/>
  <c r="O1128" i="1"/>
  <c r="O1129" i="1"/>
  <c r="O1130" i="1"/>
  <c r="O1131" i="1"/>
  <c r="O1132" i="1"/>
  <c r="O1133" i="1"/>
  <c r="O1134" i="1"/>
  <c r="O1135" i="1"/>
  <c r="O1136" i="1"/>
  <c r="O1137" i="1"/>
  <c r="O1138" i="1"/>
  <c r="O1139" i="1"/>
  <c r="O1140" i="1"/>
  <c r="O1141" i="1"/>
  <c r="O1142" i="1"/>
  <c r="O1143" i="1"/>
  <c r="O1144" i="1"/>
  <c r="O1145" i="1"/>
  <c r="O1146" i="1"/>
  <c r="O1147" i="1"/>
  <c r="O1148" i="1"/>
  <c r="O1149" i="1"/>
  <c r="O1150" i="1"/>
  <c r="O1151" i="1"/>
  <c r="O1152" i="1"/>
  <c r="O1153" i="1"/>
  <c r="O1154" i="1"/>
  <c r="O1155" i="1"/>
  <c r="O1156" i="1"/>
  <c r="O1157" i="1"/>
  <c r="O1158" i="1"/>
  <c r="O1159" i="1"/>
  <c r="O1160" i="1"/>
  <c r="O1161" i="1"/>
  <c r="O1162" i="1"/>
  <c r="O1163" i="1"/>
  <c r="O1164" i="1"/>
  <c r="O1165" i="1"/>
  <c r="O1166" i="1"/>
  <c r="O1167" i="1"/>
  <c r="O1168" i="1"/>
  <c r="O1169" i="1"/>
  <c r="O1170" i="1"/>
  <c r="O1171" i="1"/>
  <c r="O1172" i="1"/>
  <c r="O1173" i="1"/>
  <c r="O1174" i="1"/>
  <c r="O1175" i="1"/>
  <c r="O1176" i="1"/>
  <c r="O1177" i="1"/>
  <c r="O1178" i="1"/>
  <c r="O1179" i="1"/>
  <c r="O1180" i="1"/>
  <c r="O1181" i="1"/>
  <c r="O1182" i="1"/>
  <c r="O1183" i="1"/>
  <c r="O1184" i="1"/>
  <c r="O1185" i="1"/>
  <c r="O1186" i="1"/>
  <c r="O1187" i="1"/>
  <c r="O1188" i="1"/>
  <c r="O1189" i="1"/>
  <c r="O1190" i="1"/>
  <c r="O1191" i="1"/>
  <c r="O1192" i="1"/>
  <c r="O1193" i="1"/>
  <c r="O1194" i="1"/>
  <c r="O1195" i="1"/>
  <c r="O1196" i="1"/>
  <c r="O1197" i="1"/>
  <c r="O1198" i="1"/>
  <c r="O1199" i="1"/>
  <c r="O1200" i="1"/>
  <c r="O1201" i="1"/>
  <c r="O1202" i="1"/>
  <c r="O1203" i="1"/>
  <c r="O1204" i="1"/>
  <c r="O1205" i="1"/>
  <c r="O1206" i="1"/>
  <c r="O1207" i="1"/>
  <c r="O1208" i="1"/>
  <c r="O1209" i="1"/>
  <c r="O1210" i="1"/>
  <c r="O1211" i="1"/>
  <c r="O1212" i="1"/>
  <c r="O1213" i="1"/>
  <c r="O1214" i="1"/>
  <c r="O1215" i="1"/>
  <c r="O1216" i="1"/>
  <c r="O1217" i="1"/>
  <c r="O1218" i="1"/>
  <c r="O1219" i="1"/>
  <c r="O1220" i="1"/>
  <c r="O1221" i="1"/>
  <c r="O1222" i="1"/>
  <c r="O1223" i="1"/>
  <c r="O1224" i="1"/>
  <c r="O1225" i="1"/>
  <c r="O1226" i="1"/>
  <c r="O1227" i="1"/>
  <c r="O1228" i="1"/>
  <c r="O1229" i="1"/>
  <c r="O1230" i="1"/>
  <c r="O1231" i="1"/>
  <c r="O1232" i="1"/>
  <c r="O1233" i="1"/>
  <c r="O1234" i="1"/>
  <c r="O1235" i="1"/>
  <c r="O1236" i="1"/>
  <c r="O1237" i="1"/>
  <c r="O1238" i="1"/>
  <c r="O1239" i="1"/>
  <c r="O1240" i="1"/>
  <c r="O1241" i="1"/>
  <c r="O1242" i="1"/>
  <c r="O1243" i="1"/>
  <c r="O1244" i="1"/>
  <c r="O1245" i="1"/>
  <c r="O1246" i="1"/>
  <c r="O1247" i="1"/>
  <c r="O1248" i="1"/>
  <c r="O1249" i="1"/>
  <c r="O1250" i="1"/>
  <c r="O1251" i="1"/>
  <c r="O1252" i="1"/>
  <c r="O1253" i="1"/>
  <c r="O1254" i="1"/>
  <c r="O1255" i="1"/>
  <c r="O1256" i="1"/>
  <c r="O1257" i="1"/>
  <c r="O1258" i="1"/>
  <c r="O1259" i="1"/>
  <c r="O1260" i="1"/>
  <c r="O1261" i="1"/>
  <c r="O1262" i="1"/>
  <c r="O1263" i="1"/>
  <c r="O1264" i="1"/>
  <c r="O1265" i="1"/>
  <c r="O1266" i="1"/>
  <c r="O1267" i="1"/>
  <c r="O1268" i="1"/>
  <c r="O1269" i="1"/>
  <c r="O1270" i="1"/>
  <c r="O1271" i="1"/>
  <c r="O1272" i="1"/>
  <c r="O1273" i="1"/>
  <c r="O1274" i="1"/>
  <c r="O1275" i="1"/>
  <c r="O1276" i="1"/>
  <c r="O1277" i="1"/>
  <c r="O1278" i="1"/>
  <c r="O1279" i="1"/>
  <c r="O1280" i="1"/>
  <c r="O1281" i="1"/>
  <c r="O1282" i="1"/>
  <c r="O1283" i="1"/>
  <c r="O1284" i="1"/>
  <c r="O1285" i="1"/>
  <c r="O1286" i="1"/>
  <c r="O1287" i="1"/>
  <c r="O1288" i="1"/>
  <c r="O1289" i="1"/>
  <c r="O1290" i="1"/>
  <c r="O1291" i="1"/>
  <c r="O1292" i="1"/>
  <c r="O1293" i="1"/>
  <c r="O1294" i="1"/>
  <c r="O1295" i="1"/>
  <c r="O1296" i="1"/>
  <c r="O1297" i="1"/>
  <c r="O1298" i="1"/>
  <c r="O1299" i="1"/>
  <c r="O1300" i="1"/>
  <c r="O1301" i="1"/>
  <c r="O1302" i="1"/>
  <c r="O1303" i="1"/>
  <c r="O1304" i="1"/>
  <c r="O1305" i="1"/>
  <c r="O1306" i="1"/>
  <c r="O1307" i="1"/>
  <c r="O1308" i="1"/>
  <c r="O1309" i="1"/>
  <c r="O1310" i="1"/>
  <c r="O1311" i="1"/>
  <c r="O1312" i="1"/>
  <c r="O1313" i="1"/>
  <c r="O1314" i="1"/>
  <c r="O1315" i="1"/>
  <c r="O1316" i="1"/>
  <c r="O1317" i="1"/>
  <c r="O1318" i="1"/>
  <c r="O1319" i="1"/>
  <c r="O1320" i="1"/>
  <c r="O1321" i="1"/>
  <c r="O1322" i="1"/>
  <c r="O1323" i="1"/>
  <c r="O1324" i="1"/>
  <c r="O1325" i="1"/>
  <c r="O1326" i="1"/>
  <c r="O1327" i="1"/>
  <c r="O1328" i="1"/>
  <c r="O1329" i="1"/>
  <c r="O1330" i="1"/>
  <c r="O1331" i="1"/>
  <c r="O1332" i="1"/>
  <c r="O1333" i="1"/>
  <c r="O1334" i="1"/>
  <c r="O1335" i="1"/>
  <c r="O1336" i="1"/>
  <c r="O1337" i="1"/>
  <c r="O1338" i="1"/>
  <c r="O1339" i="1"/>
  <c r="O1340" i="1"/>
  <c r="O1341" i="1"/>
  <c r="O1342" i="1"/>
  <c r="O1343" i="1"/>
  <c r="O1344" i="1"/>
  <c r="O1345" i="1"/>
  <c r="O1346" i="1"/>
  <c r="O1347" i="1"/>
  <c r="O1348" i="1"/>
  <c r="O1349" i="1"/>
  <c r="O1350" i="1"/>
  <c r="O1351" i="1"/>
  <c r="O1352" i="1"/>
  <c r="O1353" i="1"/>
  <c r="O1354" i="1"/>
  <c r="O1355" i="1"/>
  <c r="O1356" i="1"/>
  <c r="O1357" i="1"/>
  <c r="O1358" i="1"/>
  <c r="O1359" i="1"/>
  <c r="O1360" i="1"/>
  <c r="O1361" i="1"/>
  <c r="O1362" i="1"/>
  <c r="O1363" i="1"/>
  <c r="O1364" i="1"/>
  <c r="O1365" i="1"/>
  <c r="O1366" i="1"/>
  <c r="O1367" i="1"/>
  <c r="O1368" i="1"/>
  <c r="O1369" i="1"/>
  <c r="O1370" i="1"/>
  <c r="O1371" i="1"/>
  <c r="O1372" i="1"/>
  <c r="O1373" i="1"/>
  <c r="O1374" i="1"/>
  <c r="O1375" i="1"/>
  <c r="O1376" i="1"/>
  <c r="O1377" i="1"/>
  <c r="O1378" i="1"/>
  <c r="O1379" i="1"/>
  <c r="O1380" i="1"/>
  <c r="O1381" i="1"/>
  <c r="O1382" i="1"/>
  <c r="O1383" i="1"/>
  <c r="O1384" i="1"/>
  <c r="O1385" i="1"/>
  <c r="O1386" i="1"/>
  <c r="O1387" i="1"/>
  <c r="O1388" i="1"/>
  <c r="O1389" i="1"/>
  <c r="O1390" i="1"/>
  <c r="O1391" i="1"/>
  <c r="O1392" i="1"/>
  <c r="O1393" i="1"/>
  <c r="O1394" i="1"/>
  <c r="O1395" i="1"/>
  <c r="O1396" i="1"/>
  <c r="O1397" i="1"/>
  <c r="O1398" i="1"/>
  <c r="O1399" i="1"/>
  <c r="O1400" i="1"/>
  <c r="O1401" i="1"/>
  <c r="O1402" i="1"/>
  <c r="O1403" i="1"/>
  <c r="O1404" i="1"/>
  <c r="O1405" i="1"/>
  <c r="O1406" i="1"/>
  <c r="O1407" i="1"/>
  <c r="O1408" i="1"/>
  <c r="O1409" i="1"/>
  <c r="O1410" i="1"/>
  <c r="O1411" i="1"/>
  <c r="O1412" i="1"/>
  <c r="O1413" i="1"/>
  <c r="O1414" i="1"/>
  <c r="O1415" i="1"/>
  <c r="O1416" i="1"/>
  <c r="O1417" i="1"/>
  <c r="O1418" i="1"/>
  <c r="O1419" i="1"/>
  <c r="O1420" i="1"/>
  <c r="O1421" i="1"/>
  <c r="O1422" i="1"/>
  <c r="O1423" i="1"/>
  <c r="O1424" i="1"/>
  <c r="O1425" i="1"/>
  <c r="O1426" i="1"/>
  <c r="O1427" i="1"/>
  <c r="O1428" i="1"/>
  <c r="O1429" i="1"/>
  <c r="O1430" i="1"/>
  <c r="O1431" i="1"/>
  <c r="O1432" i="1"/>
  <c r="O1433" i="1"/>
  <c r="O1434" i="1"/>
  <c r="O1435" i="1"/>
  <c r="O1436" i="1"/>
  <c r="O1437" i="1"/>
  <c r="O1438" i="1"/>
  <c r="O1439" i="1"/>
  <c r="O1440" i="1"/>
  <c r="O1441" i="1"/>
  <c r="O1442" i="1"/>
  <c r="O1443" i="1"/>
  <c r="O1444" i="1"/>
  <c r="O1445" i="1"/>
  <c r="O1446" i="1"/>
  <c r="O1447" i="1"/>
  <c r="O1448" i="1"/>
  <c r="O1449" i="1"/>
  <c r="O1450" i="1"/>
  <c r="O1451" i="1"/>
  <c r="O1452" i="1"/>
  <c r="O1453" i="1"/>
  <c r="O1454" i="1"/>
  <c r="O1455" i="1"/>
  <c r="O1456" i="1"/>
  <c r="O1457" i="1"/>
  <c r="O1458" i="1"/>
  <c r="O1459" i="1"/>
  <c r="O1460" i="1"/>
  <c r="O1461" i="1"/>
  <c r="O1462" i="1"/>
  <c r="O93"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1002" i="1"/>
  <c r="N1003" i="1"/>
  <c r="N1004" i="1"/>
  <c r="N1005" i="1"/>
  <c r="N1006" i="1"/>
  <c r="N1007" i="1"/>
  <c r="N1008" i="1"/>
  <c r="N1009" i="1"/>
  <c r="N1010" i="1"/>
  <c r="N1011" i="1"/>
  <c r="N1012" i="1"/>
  <c r="N1013" i="1"/>
  <c r="N1014" i="1"/>
  <c r="N1015" i="1"/>
  <c r="N1016" i="1"/>
  <c r="N1017" i="1"/>
  <c r="N1018" i="1"/>
  <c r="N1019" i="1"/>
  <c r="N1020" i="1"/>
  <c r="N1021" i="1"/>
  <c r="N1022" i="1"/>
  <c r="N1023" i="1"/>
  <c r="N1024" i="1"/>
  <c r="N1025" i="1"/>
  <c r="N1026" i="1"/>
  <c r="N1027" i="1"/>
  <c r="N1028" i="1"/>
  <c r="N1029" i="1"/>
  <c r="N1030" i="1"/>
  <c r="N1031" i="1"/>
  <c r="N1032" i="1"/>
  <c r="N1033" i="1"/>
  <c r="N1034" i="1"/>
  <c r="N1035" i="1"/>
  <c r="N1036" i="1"/>
  <c r="N1037" i="1"/>
  <c r="N1038" i="1"/>
  <c r="N1039" i="1"/>
  <c r="N1040" i="1"/>
  <c r="N1041" i="1"/>
  <c r="N1042" i="1"/>
  <c r="N1043" i="1"/>
  <c r="N1044" i="1"/>
  <c r="N1045" i="1"/>
  <c r="N1046" i="1"/>
  <c r="N1047" i="1"/>
  <c r="N1048" i="1"/>
  <c r="N1049" i="1"/>
  <c r="N1050" i="1"/>
  <c r="N1051" i="1"/>
  <c r="N1052" i="1"/>
  <c r="N1053" i="1"/>
  <c r="N1054" i="1"/>
  <c r="N1055" i="1"/>
  <c r="N1056" i="1"/>
  <c r="N1057" i="1"/>
  <c r="N1058" i="1"/>
  <c r="N1059" i="1"/>
  <c r="N1060" i="1"/>
  <c r="N1061" i="1"/>
  <c r="N1062" i="1"/>
  <c r="N1063" i="1"/>
  <c r="N1064" i="1"/>
  <c r="N1065" i="1"/>
  <c r="N1066" i="1"/>
  <c r="N1067" i="1"/>
  <c r="N1068" i="1"/>
  <c r="N1069" i="1"/>
  <c r="N1070" i="1"/>
  <c r="N1071" i="1"/>
  <c r="N1072" i="1"/>
  <c r="N1073" i="1"/>
  <c r="N1074" i="1"/>
  <c r="N1075" i="1"/>
  <c r="N1076" i="1"/>
  <c r="N1077" i="1"/>
  <c r="N1078" i="1"/>
  <c r="N1079" i="1"/>
  <c r="N1080" i="1"/>
  <c r="N1081" i="1"/>
  <c r="N1082" i="1"/>
  <c r="N1083" i="1"/>
  <c r="N1084" i="1"/>
  <c r="N1085" i="1"/>
  <c r="N1086" i="1"/>
  <c r="N1087" i="1"/>
  <c r="N1088" i="1"/>
  <c r="N1089" i="1"/>
  <c r="N1090" i="1"/>
  <c r="N1091" i="1"/>
  <c r="N1092" i="1"/>
  <c r="N1093" i="1"/>
  <c r="N1094" i="1"/>
  <c r="N1095" i="1"/>
  <c r="N1096" i="1"/>
  <c r="N1097" i="1"/>
  <c r="N1098" i="1"/>
  <c r="N1099" i="1"/>
  <c r="N1100" i="1"/>
  <c r="N1101" i="1"/>
  <c r="N1102" i="1"/>
  <c r="N1103" i="1"/>
  <c r="N1104" i="1"/>
  <c r="N1105" i="1"/>
  <c r="N1106" i="1"/>
  <c r="N1107" i="1"/>
  <c r="N1108" i="1"/>
  <c r="N1109" i="1"/>
  <c r="N1110" i="1"/>
  <c r="N1111" i="1"/>
  <c r="N1112" i="1"/>
  <c r="N1113" i="1"/>
  <c r="N1114" i="1"/>
  <c r="N1115" i="1"/>
  <c r="N1116" i="1"/>
  <c r="N1117" i="1"/>
  <c r="N1118" i="1"/>
  <c r="N1119" i="1"/>
  <c r="N1120" i="1"/>
  <c r="N1121" i="1"/>
  <c r="N1122" i="1"/>
  <c r="N1123" i="1"/>
  <c r="N1124" i="1"/>
  <c r="N1125" i="1"/>
  <c r="N1126" i="1"/>
  <c r="N1127" i="1"/>
  <c r="N1128" i="1"/>
  <c r="N1129" i="1"/>
  <c r="N1130" i="1"/>
  <c r="N1131" i="1"/>
  <c r="N1132" i="1"/>
  <c r="N1133" i="1"/>
  <c r="N1134" i="1"/>
  <c r="N1135" i="1"/>
  <c r="N1136" i="1"/>
  <c r="N1137" i="1"/>
  <c r="N1138" i="1"/>
  <c r="N1139" i="1"/>
  <c r="N1140" i="1"/>
  <c r="N1141" i="1"/>
  <c r="N1142" i="1"/>
  <c r="N1143" i="1"/>
  <c r="N1144" i="1"/>
  <c r="N1145" i="1"/>
  <c r="N1146" i="1"/>
  <c r="N1147" i="1"/>
  <c r="N1148" i="1"/>
  <c r="N1149" i="1"/>
  <c r="N1150" i="1"/>
  <c r="N1151" i="1"/>
  <c r="N1152" i="1"/>
  <c r="N1153" i="1"/>
  <c r="N1154" i="1"/>
  <c r="N1155" i="1"/>
  <c r="N1156" i="1"/>
  <c r="N1157" i="1"/>
  <c r="N1158" i="1"/>
  <c r="N1159" i="1"/>
  <c r="N1160" i="1"/>
  <c r="N1161" i="1"/>
  <c r="N1162" i="1"/>
  <c r="N1163" i="1"/>
  <c r="N1164" i="1"/>
  <c r="N1165" i="1"/>
  <c r="N1166" i="1"/>
  <c r="N1167" i="1"/>
  <c r="N1168" i="1"/>
  <c r="N1169" i="1"/>
  <c r="N1170" i="1"/>
  <c r="N1171" i="1"/>
  <c r="N1172" i="1"/>
  <c r="N1173" i="1"/>
  <c r="N1174" i="1"/>
  <c r="N1175" i="1"/>
  <c r="N1176" i="1"/>
  <c r="N1177" i="1"/>
  <c r="N1178" i="1"/>
  <c r="N1179" i="1"/>
  <c r="N1180" i="1"/>
  <c r="N1181" i="1"/>
  <c r="N1182" i="1"/>
  <c r="N1183" i="1"/>
  <c r="N1184" i="1"/>
  <c r="N1185" i="1"/>
  <c r="N1186" i="1"/>
  <c r="N1187" i="1"/>
  <c r="N1188" i="1"/>
  <c r="N1189" i="1"/>
  <c r="N1190" i="1"/>
  <c r="N1191" i="1"/>
  <c r="N1192" i="1"/>
  <c r="N1193" i="1"/>
  <c r="N1194" i="1"/>
  <c r="N1195" i="1"/>
  <c r="N1196" i="1"/>
  <c r="N1197" i="1"/>
  <c r="N1198" i="1"/>
  <c r="N1199" i="1"/>
  <c r="N1200" i="1"/>
  <c r="N1201" i="1"/>
  <c r="N1202" i="1"/>
  <c r="N1203" i="1"/>
  <c r="N1204" i="1"/>
  <c r="N1205" i="1"/>
  <c r="N1206" i="1"/>
  <c r="N1207" i="1"/>
  <c r="N1208" i="1"/>
  <c r="N1209" i="1"/>
  <c r="N1210" i="1"/>
  <c r="N1211" i="1"/>
  <c r="N1212" i="1"/>
  <c r="N1213" i="1"/>
  <c r="N1214" i="1"/>
  <c r="N1215" i="1"/>
  <c r="N1216" i="1"/>
  <c r="N1217" i="1"/>
  <c r="N1218" i="1"/>
  <c r="N1219" i="1"/>
  <c r="N1220" i="1"/>
  <c r="N1221" i="1"/>
  <c r="N1222" i="1"/>
  <c r="N1223" i="1"/>
  <c r="N1224" i="1"/>
  <c r="N1225" i="1"/>
  <c r="N1226" i="1"/>
  <c r="N1227" i="1"/>
  <c r="N1228" i="1"/>
  <c r="N1229" i="1"/>
  <c r="N1230" i="1"/>
  <c r="N1231" i="1"/>
  <c r="N1232" i="1"/>
  <c r="N1233" i="1"/>
  <c r="N1234" i="1"/>
  <c r="N1235" i="1"/>
  <c r="N1236" i="1"/>
  <c r="N1237" i="1"/>
  <c r="N1238" i="1"/>
  <c r="N1239" i="1"/>
  <c r="N1240" i="1"/>
  <c r="N1241" i="1"/>
  <c r="N1242" i="1"/>
  <c r="N1243" i="1"/>
  <c r="N1244" i="1"/>
  <c r="N1245" i="1"/>
  <c r="N1246" i="1"/>
  <c r="N1247" i="1"/>
  <c r="N1248" i="1"/>
  <c r="N1249" i="1"/>
  <c r="N1250" i="1"/>
  <c r="N1251" i="1"/>
  <c r="N1252" i="1"/>
  <c r="N1253" i="1"/>
  <c r="N1254" i="1"/>
  <c r="N1255" i="1"/>
  <c r="N1256" i="1"/>
  <c r="N1257" i="1"/>
  <c r="N1258" i="1"/>
  <c r="N1259" i="1"/>
  <c r="N1260" i="1"/>
  <c r="N1261" i="1"/>
  <c r="N1262" i="1"/>
  <c r="N1263" i="1"/>
  <c r="N1264" i="1"/>
  <c r="N1265" i="1"/>
  <c r="N1266" i="1"/>
  <c r="N1267" i="1"/>
  <c r="N1268" i="1"/>
  <c r="N1269" i="1"/>
  <c r="N1270" i="1"/>
  <c r="N1271" i="1"/>
  <c r="N1272" i="1"/>
  <c r="N1273" i="1"/>
  <c r="N1274" i="1"/>
  <c r="N1275" i="1"/>
  <c r="N1276" i="1"/>
  <c r="N1277" i="1"/>
  <c r="N1278" i="1"/>
  <c r="N1279" i="1"/>
  <c r="N1280" i="1"/>
  <c r="N1281" i="1"/>
  <c r="N1282" i="1"/>
  <c r="N1283" i="1"/>
  <c r="N1284" i="1"/>
  <c r="N1285" i="1"/>
  <c r="N1286" i="1"/>
  <c r="N1287" i="1"/>
  <c r="N1288" i="1"/>
  <c r="N1289" i="1"/>
  <c r="N1290" i="1"/>
  <c r="N1291" i="1"/>
  <c r="N1292" i="1"/>
  <c r="N1293" i="1"/>
  <c r="N1294" i="1"/>
  <c r="N1295" i="1"/>
  <c r="N1296" i="1"/>
  <c r="N1297" i="1"/>
  <c r="N1298" i="1"/>
  <c r="N1299" i="1"/>
  <c r="N1300" i="1"/>
  <c r="N1301" i="1"/>
  <c r="N1302" i="1"/>
  <c r="N1303" i="1"/>
  <c r="N1304" i="1"/>
  <c r="N1305" i="1"/>
  <c r="N1306" i="1"/>
  <c r="N1307" i="1"/>
  <c r="N1308" i="1"/>
  <c r="N1309" i="1"/>
  <c r="N1310" i="1"/>
  <c r="N1311" i="1"/>
  <c r="N1312" i="1"/>
  <c r="N1313" i="1"/>
  <c r="N1314" i="1"/>
  <c r="N1315" i="1"/>
  <c r="N1316" i="1"/>
  <c r="N1317" i="1"/>
  <c r="N1318" i="1"/>
  <c r="N1319" i="1"/>
  <c r="N1320" i="1"/>
  <c r="N1321" i="1"/>
  <c r="N1322" i="1"/>
  <c r="N1323" i="1"/>
  <c r="N1324" i="1"/>
  <c r="N1325" i="1"/>
  <c r="N1326" i="1"/>
  <c r="N1327" i="1"/>
  <c r="N1328" i="1"/>
  <c r="N1329" i="1"/>
  <c r="N1330" i="1"/>
  <c r="N1331" i="1"/>
  <c r="N1332" i="1"/>
  <c r="N1333" i="1"/>
  <c r="N1334" i="1"/>
  <c r="N1335" i="1"/>
  <c r="N1336" i="1"/>
  <c r="N1337" i="1"/>
  <c r="N1338" i="1"/>
  <c r="N1339" i="1"/>
  <c r="N1340" i="1"/>
  <c r="N1341" i="1"/>
  <c r="N1342" i="1"/>
  <c r="N1343" i="1"/>
  <c r="N1344" i="1"/>
  <c r="N1345" i="1"/>
  <c r="N1346" i="1"/>
  <c r="N1347" i="1"/>
  <c r="N1348" i="1"/>
  <c r="N1349" i="1"/>
  <c r="N1350" i="1"/>
  <c r="N1351" i="1"/>
  <c r="N1352" i="1"/>
  <c r="N1353" i="1"/>
  <c r="N1354" i="1"/>
  <c r="N1355" i="1"/>
  <c r="N1356" i="1"/>
  <c r="N1357" i="1"/>
  <c r="N1358" i="1"/>
  <c r="N1359" i="1"/>
  <c r="N1360" i="1"/>
  <c r="N1361" i="1"/>
  <c r="N1362" i="1"/>
  <c r="N1363" i="1"/>
  <c r="N1364" i="1"/>
  <c r="N1365" i="1"/>
  <c r="N1366" i="1"/>
  <c r="N1367" i="1"/>
  <c r="N1368" i="1"/>
  <c r="N1369" i="1"/>
  <c r="N1370" i="1"/>
  <c r="N1371" i="1"/>
  <c r="N1372" i="1"/>
  <c r="N1373" i="1"/>
  <c r="N1374" i="1"/>
  <c r="N1375" i="1"/>
  <c r="N1376" i="1"/>
  <c r="N1377" i="1"/>
  <c r="N1378" i="1"/>
  <c r="N1379" i="1"/>
  <c r="N1380" i="1"/>
  <c r="N1381" i="1"/>
  <c r="N1382" i="1"/>
  <c r="N1383" i="1"/>
  <c r="N1384" i="1"/>
  <c r="N1385" i="1"/>
  <c r="N1386" i="1"/>
  <c r="N1387" i="1"/>
  <c r="N1388" i="1"/>
  <c r="N1389" i="1"/>
  <c r="N1390" i="1"/>
  <c r="N1391" i="1"/>
  <c r="N1392" i="1"/>
  <c r="N1393" i="1"/>
  <c r="N1394" i="1"/>
  <c r="N1395" i="1"/>
  <c r="N1396" i="1"/>
  <c r="N1397" i="1"/>
  <c r="N1398" i="1"/>
  <c r="N1399" i="1"/>
  <c r="N1400" i="1"/>
  <c r="N1401" i="1"/>
  <c r="N1402" i="1"/>
  <c r="N1403" i="1"/>
  <c r="N1404" i="1"/>
  <c r="N1405" i="1"/>
  <c r="N1406" i="1"/>
  <c r="N1407" i="1"/>
  <c r="N1408" i="1"/>
  <c r="N1409" i="1"/>
  <c r="N1410" i="1"/>
  <c r="N1411" i="1"/>
  <c r="N1412" i="1"/>
  <c r="N1413" i="1"/>
  <c r="N1414" i="1"/>
  <c r="N1415" i="1"/>
  <c r="N1416" i="1"/>
  <c r="N1417" i="1"/>
  <c r="N1418" i="1"/>
  <c r="N1419" i="1"/>
  <c r="N1420" i="1"/>
  <c r="N1421" i="1"/>
  <c r="N1422" i="1"/>
  <c r="N1423" i="1"/>
  <c r="N1424" i="1"/>
  <c r="N1425" i="1"/>
  <c r="N1426" i="1"/>
  <c r="N1427" i="1"/>
  <c r="N1428" i="1"/>
  <c r="N1429" i="1"/>
  <c r="N1430" i="1"/>
  <c r="N1431" i="1"/>
  <c r="N1432" i="1"/>
  <c r="N1433" i="1"/>
  <c r="N1434" i="1"/>
  <c r="N1435" i="1"/>
  <c r="N1436" i="1"/>
  <c r="N1437" i="1"/>
  <c r="N1438" i="1"/>
  <c r="N1439" i="1"/>
  <c r="N1440" i="1"/>
  <c r="N1441" i="1"/>
  <c r="N1442" i="1"/>
  <c r="N1443" i="1"/>
  <c r="N1444" i="1"/>
  <c r="N1445" i="1"/>
  <c r="N1446" i="1"/>
  <c r="N1447" i="1"/>
  <c r="N1448" i="1"/>
  <c r="N1449" i="1"/>
  <c r="N1450" i="1"/>
  <c r="N1451" i="1"/>
  <c r="N1452" i="1"/>
  <c r="N1453" i="1"/>
  <c r="N1454" i="1"/>
  <c r="N1455" i="1"/>
  <c r="N1456" i="1"/>
  <c r="N1457" i="1"/>
  <c r="N1458" i="1"/>
  <c r="N1459" i="1"/>
  <c r="N1460" i="1"/>
  <c r="N1461" i="1"/>
  <c r="N1462" i="1"/>
  <c r="N62" i="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 r="E1096" i="1"/>
  <c r="E1097" i="1"/>
  <c r="E1098" i="1"/>
  <c r="E1099" i="1"/>
  <c r="E1100" i="1"/>
  <c r="E1101" i="1"/>
  <c r="E1102" i="1"/>
  <c r="E1103" i="1"/>
  <c r="E1104" i="1"/>
  <c r="E1105" i="1"/>
  <c r="E1106" i="1"/>
  <c r="E1107" i="1"/>
  <c r="E1108" i="1"/>
  <c r="E1109" i="1"/>
  <c r="E1110" i="1"/>
  <c r="E1111" i="1"/>
  <c r="E1112" i="1"/>
  <c r="E1113" i="1"/>
  <c r="E1114" i="1"/>
  <c r="E1115" i="1"/>
  <c r="E1116" i="1"/>
  <c r="E1117" i="1"/>
  <c r="E1118" i="1"/>
  <c r="E1119" i="1"/>
  <c r="E1120" i="1"/>
  <c r="E1121" i="1"/>
  <c r="E1122" i="1"/>
  <c r="E1123" i="1"/>
  <c r="E1124" i="1"/>
  <c r="E1125" i="1"/>
  <c r="E1126" i="1"/>
  <c r="E1127" i="1"/>
  <c r="E1128" i="1"/>
  <c r="E1129" i="1"/>
  <c r="E1130" i="1"/>
  <c r="E1131" i="1"/>
  <c r="E1132" i="1"/>
  <c r="E1133" i="1"/>
  <c r="E1134" i="1"/>
  <c r="E1135" i="1"/>
  <c r="E1136" i="1"/>
  <c r="E1137" i="1"/>
  <c r="E1138" i="1"/>
  <c r="E1139" i="1"/>
  <c r="E1140" i="1"/>
  <c r="E1141" i="1"/>
  <c r="E1142" i="1"/>
  <c r="E1143" i="1"/>
  <c r="E1144" i="1"/>
  <c r="E1145" i="1"/>
  <c r="E1146" i="1"/>
  <c r="E1147" i="1"/>
  <c r="E1148" i="1"/>
  <c r="E1149" i="1"/>
  <c r="E1150" i="1"/>
  <c r="E1151" i="1"/>
  <c r="E1152" i="1"/>
  <c r="E1153" i="1"/>
  <c r="E1154" i="1"/>
  <c r="E1155" i="1"/>
  <c r="E1156" i="1"/>
  <c r="E1157" i="1"/>
  <c r="E1158" i="1"/>
  <c r="E1159" i="1"/>
  <c r="E1160" i="1"/>
  <c r="E1161" i="1"/>
  <c r="E1162" i="1"/>
  <c r="E1163" i="1"/>
  <c r="E1164" i="1"/>
  <c r="E1165" i="1"/>
  <c r="E1166" i="1"/>
  <c r="E1167" i="1"/>
  <c r="E1168" i="1"/>
  <c r="E1169" i="1"/>
  <c r="E1170" i="1"/>
  <c r="E1171" i="1"/>
  <c r="E1172" i="1"/>
  <c r="E1173" i="1"/>
  <c r="E1174" i="1"/>
  <c r="E1175" i="1"/>
  <c r="E1176" i="1"/>
  <c r="E1177" i="1"/>
  <c r="E1178" i="1"/>
  <c r="E1179" i="1"/>
  <c r="E1180" i="1"/>
  <c r="E1181" i="1"/>
  <c r="E1182" i="1"/>
  <c r="E1183" i="1"/>
  <c r="E1184" i="1"/>
  <c r="E1185" i="1"/>
  <c r="E1186" i="1"/>
  <c r="E1187" i="1"/>
  <c r="E1188" i="1"/>
  <c r="E1189" i="1"/>
  <c r="E1190" i="1"/>
  <c r="E1191" i="1"/>
  <c r="E1192" i="1"/>
  <c r="E1193" i="1"/>
  <c r="E1194" i="1"/>
  <c r="E1195" i="1"/>
  <c r="E1196" i="1"/>
  <c r="E1197" i="1"/>
  <c r="E1198" i="1"/>
  <c r="E1199" i="1"/>
  <c r="E1200" i="1"/>
  <c r="E1201" i="1"/>
  <c r="E1202" i="1"/>
  <c r="E1203" i="1"/>
  <c r="E1204" i="1"/>
  <c r="E1205" i="1"/>
  <c r="E1206" i="1"/>
  <c r="E1207" i="1"/>
  <c r="E1208" i="1"/>
  <c r="E1209" i="1"/>
  <c r="E1210" i="1"/>
  <c r="E1211" i="1"/>
  <c r="E1212" i="1"/>
  <c r="E1213" i="1"/>
  <c r="E1214" i="1"/>
  <c r="E1215" i="1"/>
  <c r="E1216" i="1"/>
  <c r="E1217" i="1"/>
  <c r="E1218" i="1"/>
  <c r="E1219" i="1"/>
  <c r="E1220" i="1"/>
  <c r="E1221" i="1"/>
  <c r="E1222" i="1"/>
  <c r="E1223" i="1"/>
  <c r="E1224" i="1"/>
  <c r="E1225" i="1"/>
  <c r="E1226" i="1"/>
  <c r="E1227" i="1"/>
  <c r="E1228" i="1"/>
  <c r="E1229" i="1"/>
  <c r="E1230" i="1"/>
  <c r="E1231" i="1"/>
  <c r="E1232" i="1"/>
  <c r="E1233" i="1"/>
  <c r="E1234" i="1"/>
  <c r="E1235" i="1"/>
  <c r="E1236" i="1"/>
  <c r="E1237" i="1"/>
  <c r="E1238" i="1"/>
  <c r="E1239" i="1"/>
  <c r="E1240" i="1"/>
  <c r="E1241" i="1"/>
  <c r="E1242" i="1"/>
  <c r="E1243" i="1"/>
  <c r="E1244" i="1"/>
  <c r="E1245" i="1"/>
  <c r="E1246" i="1"/>
  <c r="E1247" i="1"/>
  <c r="E1248" i="1"/>
  <c r="E1249" i="1"/>
  <c r="E1250" i="1"/>
  <c r="E1251" i="1"/>
  <c r="E1252" i="1"/>
  <c r="E1253" i="1"/>
  <c r="E1254" i="1"/>
  <c r="E1255" i="1"/>
  <c r="E1256" i="1"/>
  <c r="E1257" i="1"/>
  <c r="E1258" i="1"/>
  <c r="E1259" i="1"/>
  <c r="E1260" i="1"/>
  <c r="E1261" i="1"/>
  <c r="E1262" i="1"/>
  <c r="E1263" i="1"/>
  <c r="E1264" i="1"/>
  <c r="E1265" i="1"/>
  <c r="E1266" i="1"/>
  <c r="E1267" i="1"/>
  <c r="E1268" i="1"/>
  <c r="E1269" i="1"/>
  <c r="E1270" i="1"/>
  <c r="E1271" i="1"/>
  <c r="E1272" i="1"/>
  <c r="E1273" i="1"/>
  <c r="E1274" i="1"/>
  <c r="E1275" i="1"/>
  <c r="E1276" i="1"/>
  <c r="E1277" i="1"/>
  <c r="E1278" i="1"/>
  <c r="E1279" i="1"/>
  <c r="E1280" i="1"/>
  <c r="E1281" i="1"/>
  <c r="E1282" i="1"/>
  <c r="E1283" i="1"/>
  <c r="E1284" i="1"/>
  <c r="E1285" i="1"/>
  <c r="E1286" i="1"/>
  <c r="E1287" i="1"/>
  <c r="E1288" i="1"/>
  <c r="E1289" i="1"/>
  <c r="E1290" i="1"/>
  <c r="E1291" i="1"/>
  <c r="E1292" i="1"/>
  <c r="E1293" i="1"/>
  <c r="E1294" i="1"/>
  <c r="E1295" i="1"/>
  <c r="E1296" i="1"/>
  <c r="E1297" i="1"/>
  <c r="E1298" i="1"/>
  <c r="E1299" i="1"/>
  <c r="E1300" i="1"/>
  <c r="E1301" i="1"/>
  <c r="E1302" i="1"/>
  <c r="E1303" i="1"/>
  <c r="E1304" i="1"/>
  <c r="E1305" i="1"/>
  <c r="E1306" i="1"/>
  <c r="E1307" i="1"/>
  <c r="E1308" i="1"/>
  <c r="E1309" i="1"/>
  <c r="E1310" i="1"/>
  <c r="E1311" i="1"/>
  <c r="E1312" i="1"/>
  <c r="E1313" i="1"/>
  <c r="E1314" i="1"/>
  <c r="E1315" i="1"/>
  <c r="E1316" i="1"/>
  <c r="E1317" i="1"/>
  <c r="E1318" i="1"/>
  <c r="E1319" i="1"/>
  <c r="E1320" i="1"/>
  <c r="E1321" i="1"/>
  <c r="E1322" i="1"/>
  <c r="E1323" i="1"/>
  <c r="E1324" i="1"/>
  <c r="E1325" i="1"/>
  <c r="E1326" i="1"/>
  <c r="E1327" i="1"/>
  <c r="E1328" i="1"/>
  <c r="E1329" i="1"/>
  <c r="E1330" i="1"/>
  <c r="E1331" i="1"/>
  <c r="E1332" i="1"/>
  <c r="E1333" i="1"/>
  <c r="E1334" i="1"/>
  <c r="E1335" i="1"/>
  <c r="E1336" i="1"/>
  <c r="E1337" i="1"/>
  <c r="E1338" i="1"/>
  <c r="E1339" i="1"/>
  <c r="E1340" i="1"/>
  <c r="E1341" i="1"/>
  <c r="E1342" i="1"/>
  <c r="E1343" i="1"/>
  <c r="E1344" i="1"/>
  <c r="E1345" i="1"/>
  <c r="E1346" i="1"/>
  <c r="E1347" i="1"/>
  <c r="E1348" i="1"/>
  <c r="E1349" i="1"/>
  <c r="E1350" i="1"/>
  <c r="E1351" i="1"/>
  <c r="E1352" i="1"/>
  <c r="E1353" i="1"/>
  <c r="E1354" i="1"/>
  <c r="E1355" i="1"/>
  <c r="E1356" i="1"/>
  <c r="E1357" i="1"/>
  <c r="E1358" i="1"/>
  <c r="E1359" i="1"/>
  <c r="E1360" i="1"/>
  <c r="E1361" i="1"/>
  <c r="E1362" i="1"/>
  <c r="E1363" i="1"/>
  <c r="E1364" i="1"/>
  <c r="E1365" i="1"/>
  <c r="E1366" i="1"/>
  <c r="E1367" i="1"/>
  <c r="E1368" i="1"/>
  <c r="E1369" i="1"/>
  <c r="E1370" i="1"/>
  <c r="E1371" i="1"/>
  <c r="E1372" i="1"/>
  <c r="E1373" i="1"/>
  <c r="E1374" i="1"/>
  <c r="E1375" i="1"/>
  <c r="E1376" i="1"/>
  <c r="E1377" i="1"/>
  <c r="E1378" i="1"/>
  <c r="E1379" i="1"/>
  <c r="E1380" i="1"/>
  <c r="E1381" i="1"/>
  <c r="E1382" i="1"/>
  <c r="E1383" i="1"/>
  <c r="E1384" i="1"/>
  <c r="E1385" i="1"/>
  <c r="E1386" i="1"/>
  <c r="E1387" i="1"/>
  <c r="E1388" i="1"/>
  <c r="E1389" i="1"/>
  <c r="E1390" i="1"/>
  <c r="E1391" i="1"/>
  <c r="E1392" i="1"/>
  <c r="E1393" i="1"/>
  <c r="E1394" i="1"/>
  <c r="E1395" i="1"/>
  <c r="E1396" i="1"/>
  <c r="E1397" i="1"/>
  <c r="E1398" i="1"/>
  <c r="E1399" i="1"/>
  <c r="E1400" i="1"/>
  <c r="E1401" i="1"/>
  <c r="E1402" i="1"/>
  <c r="E1403" i="1"/>
  <c r="E1404" i="1"/>
  <c r="E1405" i="1"/>
  <c r="E1406" i="1"/>
  <c r="E1407" i="1"/>
  <c r="E1408" i="1"/>
  <c r="E1409" i="1"/>
  <c r="E1410" i="1"/>
  <c r="E1411" i="1"/>
  <c r="E1412" i="1"/>
  <c r="E1413" i="1"/>
  <c r="E1414" i="1"/>
  <c r="E1415" i="1"/>
  <c r="E1416" i="1"/>
  <c r="E1417" i="1"/>
  <c r="E1418" i="1"/>
  <c r="E1419" i="1"/>
  <c r="E1420" i="1"/>
  <c r="E1421" i="1"/>
  <c r="E1422" i="1"/>
  <c r="E1423" i="1"/>
  <c r="E1424" i="1"/>
  <c r="E1425" i="1"/>
  <c r="E1426" i="1"/>
  <c r="E1427" i="1"/>
  <c r="E1428" i="1"/>
  <c r="E1429" i="1"/>
  <c r="E1430" i="1"/>
  <c r="E1431" i="1"/>
  <c r="E1432" i="1"/>
  <c r="E1433" i="1"/>
  <c r="E1434" i="1"/>
  <c r="E1435" i="1"/>
  <c r="E1436" i="1"/>
  <c r="E1437" i="1"/>
  <c r="E1438" i="1"/>
  <c r="E1439" i="1"/>
  <c r="E1440" i="1"/>
  <c r="E1441" i="1"/>
  <c r="E1442" i="1"/>
  <c r="E1443" i="1"/>
  <c r="E1444" i="1"/>
  <c r="E1445" i="1"/>
  <c r="E1446" i="1"/>
  <c r="E1447" i="1"/>
  <c r="E1448" i="1"/>
  <c r="E1449" i="1"/>
  <c r="E1450" i="1"/>
  <c r="E1451" i="1"/>
  <c r="E1452" i="1"/>
  <c r="E1453" i="1"/>
  <c r="E1454" i="1"/>
  <c r="E1455" i="1"/>
  <c r="E1456" i="1"/>
  <c r="E1457" i="1"/>
  <c r="E1458" i="1"/>
  <c r="E1459" i="1"/>
  <c r="E1460" i="1"/>
  <c r="E1461" i="1"/>
  <c r="E1462" i="1"/>
  <c r="E2"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 r="L629" i="1"/>
  <c r="L630" i="1"/>
  <c r="L631" i="1"/>
  <c r="L632" i="1"/>
  <c r="L633" i="1"/>
  <c r="L634" i="1"/>
  <c r="L635" i="1"/>
  <c r="L636" i="1"/>
  <c r="L637" i="1"/>
  <c r="L638" i="1"/>
  <c r="L639" i="1"/>
  <c r="L640" i="1"/>
  <c r="L641" i="1"/>
  <c r="L642" i="1"/>
  <c r="L643" i="1"/>
  <c r="L644" i="1"/>
  <c r="L645" i="1"/>
  <c r="L646" i="1"/>
  <c r="L647" i="1"/>
  <c r="L648" i="1"/>
  <c r="L649" i="1"/>
  <c r="L650" i="1"/>
  <c r="L651" i="1"/>
  <c r="L652" i="1"/>
  <c r="L653" i="1"/>
  <c r="L654" i="1"/>
  <c r="L655" i="1"/>
  <c r="L656" i="1"/>
  <c r="L657" i="1"/>
  <c r="L658" i="1"/>
  <c r="L659" i="1"/>
  <c r="L660" i="1"/>
  <c r="L661" i="1"/>
  <c r="L662" i="1"/>
  <c r="L663" i="1"/>
  <c r="L664" i="1"/>
  <c r="L665" i="1"/>
  <c r="L666" i="1"/>
  <c r="L667" i="1"/>
  <c r="L668" i="1"/>
  <c r="L669" i="1"/>
  <c r="L670" i="1"/>
  <c r="L671" i="1"/>
  <c r="L672" i="1"/>
  <c r="L673" i="1"/>
  <c r="L674" i="1"/>
  <c r="L675" i="1"/>
  <c r="L676" i="1"/>
  <c r="L677" i="1"/>
  <c r="L678" i="1"/>
  <c r="L679" i="1"/>
  <c r="L680" i="1"/>
  <c r="L681" i="1"/>
  <c r="L682" i="1"/>
  <c r="L683" i="1"/>
  <c r="L684" i="1"/>
  <c r="L685" i="1"/>
  <c r="L686" i="1"/>
  <c r="L687" i="1"/>
  <c r="L688" i="1"/>
  <c r="L689" i="1"/>
  <c r="L690" i="1"/>
  <c r="L691" i="1"/>
  <c r="L692" i="1"/>
  <c r="L693" i="1"/>
  <c r="L694" i="1"/>
  <c r="L695" i="1"/>
  <c r="L696" i="1"/>
  <c r="L697" i="1"/>
  <c r="L698" i="1"/>
  <c r="L699" i="1"/>
  <c r="L700" i="1"/>
  <c r="L701" i="1"/>
  <c r="L702" i="1"/>
  <c r="L703" i="1"/>
  <c r="L704" i="1"/>
  <c r="L705" i="1"/>
  <c r="L706" i="1"/>
  <c r="L707" i="1"/>
  <c r="L708" i="1"/>
  <c r="L709" i="1"/>
  <c r="L710" i="1"/>
  <c r="L711" i="1"/>
  <c r="L712" i="1"/>
  <c r="L713" i="1"/>
  <c r="L714" i="1"/>
  <c r="L715" i="1"/>
  <c r="L716" i="1"/>
  <c r="L717" i="1"/>
  <c r="L718" i="1"/>
  <c r="L719" i="1"/>
  <c r="L720" i="1"/>
  <c r="L721" i="1"/>
  <c r="L722" i="1"/>
  <c r="L723" i="1"/>
  <c r="L724" i="1"/>
  <c r="L725" i="1"/>
  <c r="L726" i="1"/>
  <c r="L727" i="1"/>
  <c r="L728" i="1"/>
  <c r="L729" i="1"/>
  <c r="L730" i="1"/>
  <c r="L731" i="1"/>
  <c r="L732" i="1"/>
  <c r="L733" i="1"/>
  <c r="L734" i="1"/>
  <c r="L735" i="1"/>
  <c r="L736" i="1"/>
  <c r="L737" i="1"/>
  <c r="L738" i="1"/>
  <c r="L739" i="1"/>
  <c r="L740" i="1"/>
  <c r="L741" i="1"/>
  <c r="L742" i="1"/>
  <c r="L743" i="1"/>
  <c r="L744" i="1"/>
  <c r="L745" i="1"/>
  <c r="L746" i="1"/>
  <c r="L747" i="1"/>
  <c r="L748" i="1"/>
  <c r="L749" i="1"/>
  <c r="L750" i="1"/>
  <c r="L751" i="1"/>
  <c r="L752" i="1"/>
  <c r="L753" i="1"/>
  <c r="L754" i="1"/>
  <c r="L755" i="1"/>
  <c r="L756" i="1"/>
  <c r="L757" i="1"/>
  <c r="L758" i="1"/>
  <c r="L759" i="1"/>
  <c r="L760" i="1"/>
  <c r="L761" i="1"/>
  <c r="L762" i="1"/>
  <c r="L763" i="1"/>
  <c r="L764" i="1"/>
  <c r="L765" i="1"/>
  <c r="L766" i="1"/>
  <c r="L767" i="1"/>
  <c r="L768" i="1"/>
  <c r="L769" i="1"/>
  <c r="L770" i="1"/>
  <c r="L771" i="1"/>
  <c r="L772" i="1"/>
  <c r="L773" i="1"/>
  <c r="L774" i="1"/>
  <c r="L775" i="1"/>
  <c r="L776" i="1"/>
  <c r="L777" i="1"/>
  <c r="L778" i="1"/>
  <c r="L779" i="1"/>
  <c r="L780" i="1"/>
  <c r="L781" i="1"/>
  <c r="L782" i="1"/>
  <c r="L783" i="1"/>
  <c r="L784" i="1"/>
  <c r="L785" i="1"/>
  <c r="L786" i="1"/>
  <c r="L787" i="1"/>
  <c r="L788" i="1"/>
  <c r="L789" i="1"/>
  <c r="L790" i="1"/>
  <c r="L791" i="1"/>
  <c r="L792" i="1"/>
  <c r="L793" i="1"/>
  <c r="L794" i="1"/>
  <c r="L795" i="1"/>
  <c r="L796" i="1"/>
  <c r="L797" i="1"/>
  <c r="L798" i="1"/>
  <c r="L799" i="1"/>
  <c r="L800" i="1"/>
  <c r="L801" i="1"/>
  <c r="L802" i="1"/>
  <c r="L803" i="1"/>
  <c r="L804" i="1"/>
  <c r="L805" i="1"/>
  <c r="L806" i="1"/>
  <c r="L807" i="1"/>
  <c r="L808" i="1"/>
  <c r="L809" i="1"/>
  <c r="L810" i="1"/>
  <c r="L811" i="1"/>
  <c r="L812" i="1"/>
  <c r="L813" i="1"/>
  <c r="L814" i="1"/>
  <c r="L815" i="1"/>
  <c r="L816" i="1"/>
  <c r="L817" i="1"/>
  <c r="L818" i="1"/>
  <c r="L819" i="1"/>
  <c r="L820" i="1"/>
  <c r="L821" i="1"/>
  <c r="L822" i="1"/>
  <c r="L823" i="1"/>
  <c r="L824" i="1"/>
  <c r="L825" i="1"/>
  <c r="L826" i="1"/>
  <c r="L827" i="1"/>
  <c r="L828" i="1"/>
  <c r="L829" i="1"/>
  <c r="L830" i="1"/>
  <c r="L831" i="1"/>
  <c r="L832" i="1"/>
  <c r="L833" i="1"/>
  <c r="L834" i="1"/>
  <c r="L835" i="1"/>
  <c r="L836" i="1"/>
  <c r="L837" i="1"/>
  <c r="L838" i="1"/>
  <c r="L839" i="1"/>
  <c r="L840" i="1"/>
  <c r="L841" i="1"/>
  <c r="L842" i="1"/>
  <c r="L843" i="1"/>
  <c r="L844" i="1"/>
  <c r="L845" i="1"/>
  <c r="L846" i="1"/>
  <c r="L847" i="1"/>
  <c r="L848" i="1"/>
  <c r="L849" i="1"/>
  <c r="L850" i="1"/>
  <c r="L851" i="1"/>
  <c r="L852" i="1"/>
  <c r="L853" i="1"/>
  <c r="L854" i="1"/>
  <c r="L855" i="1"/>
  <c r="L856" i="1"/>
  <c r="L857" i="1"/>
  <c r="L858" i="1"/>
  <c r="L859" i="1"/>
  <c r="L860" i="1"/>
  <c r="L861" i="1"/>
  <c r="L862" i="1"/>
  <c r="L863" i="1"/>
  <c r="L864" i="1"/>
  <c r="L865" i="1"/>
  <c r="L866" i="1"/>
  <c r="L867" i="1"/>
  <c r="L868" i="1"/>
  <c r="L869" i="1"/>
  <c r="L870" i="1"/>
  <c r="L871" i="1"/>
  <c r="L872" i="1"/>
  <c r="L873" i="1"/>
  <c r="L874" i="1"/>
  <c r="L875" i="1"/>
  <c r="L876" i="1"/>
  <c r="L877" i="1"/>
  <c r="L878" i="1"/>
  <c r="L879" i="1"/>
  <c r="L880" i="1"/>
  <c r="L881" i="1"/>
  <c r="L882" i="1"/>
  <c r="L883" i="1"/>
  <c r="L884" i="1"/>
  <c r="L885" i="1"/>
  <c r="L886" i="1"/>
  <c r="L887" i="1"/>
  <c r="L888" i="1"/>
  <c r="L889" i="1"/>
  <c r="L890" i="1"/>
  <c r="L891" i="1"/>
  <c r="L892" i="1"/>
  <c r="L893" i="1"/>
  <c r="L894" i="1"/>
  <c r="L895" i="1"/>
  <c r="L896" i="1"/>
  <c r="L897" i="1"/>
  <c r="L898" i="1"/>
  <c r="L899" i="1"/>
  <c r="L900" i="1"/>
  <c r="L901" i="1"/>
  <c r="L902" i="1"/>
  <c r="L903" i="1"/>
  <c r="L904" i="1"/>
  <c r="L905" i="1"/>
  <c r="L906" i="1"/>
  <c r="L907" i="1"/>
  <c r="L908" i="1"/>
  <c r="L909" i="1"/>
  <c r="L910" i="1"/>
  <c r="L911" i="1"/>
  <c r="L912" i="1"/>
  <c r="L913" i="1"/>
  <c r="L914" i="1"/>
  <c r="L915" i="1"/>
  <c r="L916" i="1"/>
  <c r="L917" i="1"/>
  <c r="L918" i="1"/>
  <c r="L919" i="1"/>
  <c r="L920" i="1"/>
  <c r="L921" i="1"/>
  <c r="L922" i="1"/>
  <c r="L923" i="1"/>
  <c r="L924" i="1"/>
  <c r="L925" i="1"/>
  <c r="L926" i="1"/>
  <c r="L927" i="1"/>
  <c r="L928" i="1"/>
  <c r="L929" i="1"/>
  <c r="L930" i="1"/>
  <c r="L931" i="1"/>
  <c r="L932" i="1"/>
  <c r="L933" i="1"/>
  <c r="L934" i="1"/>
  <c r="L935" i="1"/>
  <c r="L936" i="1"/>
  <c r="L937" i="1"/>
  <c r="L938" i="1"/>
  <c r="L939" i="1"/>
  <c r="L940" i="1"/>
  <c r="L941" i="1"/>
  <c r="L942" i="1"/>
  <c r="L943" i="1"/>
  <c r="L944" i="1"/>
  <c r="L945" i="1"/>
  <c r="L946" i="1"/>
  <c r="L947" i="1"/>
  <c r="L948" i="1"/>
  <c r="L949" i="1"/>
  <c r="L950" i="1"/>
  <c r="L951" i="1"/>
  <c r="L952" i="1"/>
  <c r="L953" i="1"/>
  <c r="L954" i="1"/>
  <c r="L955" i="1"/>
  <c r="L956" i="1"/>
  <c r="L957" i="1"/>
  <c r="L958" i="1"/>
  <c r="L959" i="1"/>
  <c r="L960" i="1"/>
  <c r="L961" i="1"/>
  <c r="L962" i="1"/>
  <c r="L963" i="1"/>
  <c r="L964" i="1"/>
  <c r="L965" i="1"/>
  <c r="L966" i="1"/>
  <c r="L967" i="1"/>
  <c r="L968" i="1"/>
  <c r="L969" i="1"/>
  <c r="L970" i="1"/>
  <c r="L971" i="1"/>
  <c r="L972" i="1"/>
  <c r="L973" i="1"/>
  <c r="L974" i="1"/>
  <c r="L975" i="1"/>
  <c r="L976" i="1"/>
  <c r="L977" i="1"/>
  <c r="L978" i="1"/>
  <c r="L979" i="1"/>
  <c r="L980" i="1"/>
  <c r="L981" i="1"/>
  <c r="L982" i="1"/>
  <c r="L983" i="1"/>
  <c r="L984" i="1"/>
  <c r="L985" i="1"/>
  <c r="L986" i="1"/>
  <c r="L987" i="1"/>
  <c r="L988" i="1"/>
  <c r="L989" i="1"/>
  <c r="L990" i="1"/>
  <c r="L991" i="1"/>
  <c r="L992" i="1"/>
  <c r="L993" i="1"/>
  <c r="L994" i="1"/>
  <c r="L995" i="1"/>
  <c r="L996" i="1"/>
  <c r="L997" i="1"/>
  <c r="L998" i="1"/>
  <c r="L999" i="1"/>
  <c r="L1000" i="1"/>
  <c r="L1001" i="1"/>
  <c r="L1002" i="1"/>
  <c r="L1003" i="1"/>
  <c r="L1004" i="1"/>
  <c r="L1005" i="1"/>
  <c r="L1006" i="1"/>
  <c r="L1007" i="1"/>
  <c r="L1008" i="1"/>
  <c r="L1009" i="1"/>
  <c r="L1010" i="1"/>
  <c r="L1011" i="1"/>
  <c r="L1012" i="1"/>
  <c r="L1013" i="1"/>
  <c r="L1014" i="1"/>
  <c r="L1015" i="1"/>
  <c r="L1016" i="1"/>
  <c r="L1017" i="1"/>
  <c r="L1018" i="1"/>
  <c r="L1019" i="1"/>
  <c r="L1020" i="1"/>
  <c r="L1021" i="1"/>
  <c r="L1022" i="1"/>
  <c r="L1023" i="1"/>
  <c r="L1024" i="1"/>
  <c r="L1025" i="1"/>
  <c r="L1026" i="1"/>
  <c r="L1027" i="1"/>
  <c r="L1028" i="1"/>
  <c r="L1029" i="1"/>
  <c r="L1030" i="1"/>
  <c r="L1031" i="1"/>
  <c r="L1032" i="1"/>
  <c r="L1033" i="1"/>
  <c r="L1034" i="1"/>
  <c r="L1035" i="1"/>
  <c r="L1036" i="1"/>
  <c r="L1037" i="1"/>
  <c r="L1038" i="1"/>
  <c r="L1039" i="1"/>
  <c r="L1040" i="1"/>
  <c r="L1041" i="1"/>
  <c r="L1042" i="1"/>
  <c r="L1043" i="1"/>
  <c r="L1044" i="1"/>
  <c r="L1045" i="1"/>
  <c r="L1046" i="1"/>
  <c r="L1047" i="1"/>
  <c r="L1048" i="1"/>
  <c r="L1049" i="1"/>
  <c r="L1050" i="1"/>
  <c r="L1051" i="1"/>
  <c r="L1052" i="1"/>
  <c r="L1053" i="1"/>
  <c r="L1054" i="1"/>
  <c r="L1055" i="1"/>
  <c r="L1056" i="1"/>
  <c r="L1057" i="1"/>
  <c r="L1058" i="1"/>
  <c r="L1059" i="1"/>
  <c r="L1060" i="1"/>
  <c r="L1061" i="1"/>
  <c r="L1062" i="1"/>
  <c r="L1063" i="1"/>
  <c r="L1064" i="1"/>
  <c r="L1065" i="1"/>
  <c r="L1066" i="1"/>
  <c r="L1067" i="1"/>
  <c r="L1068" i="1"/>
  <c r="L1069" i="1"/>
  <c r="L1070" i="1"/>
  <c r="L1071" i="1"/>
  <c r="L1072" i="1"/>
  <c r="L1073" i="1"/>
  <c r="L1074" i="1"/>
  <c r="L1075" i="1"/>
  <c r="L1076" i="1"/>
  <c r="L1077" i="1"/>
  <c r="L1078" i="1"/>
  <c r="L1079" i="1"/>
  <c r="L1080" i="1"/>
  <c r="L1081" i="1"/>
  <c r="L1082" i="1"/>
  <c r="L1083" i="1"/>
  <c r="L1084" i="1"/>
  <c r="L1085" i="1"/>
  <c r="L1086" i="1"/>
  <c r="L1087" i="1"/>
  <c r="L1088" i="1"/>
  <c r="L1089" i="1"/>
  <c r="L1090" i="1"/>
  <c r="L1091" i="1"/>
  <c r="L1092" i="1"/>
  <c r="L1093" i="1"/>
  <c r="L1094" i="1"/>
  <c r="L1095" i="1"/>
  <c r="L1096" i="1"/>
  <c r="L1097" i="1"/>
  <c r="L1098" i="1"/>
  <c r="L1099" i="1"/>
  <c r="L1100" i="1"/>
  <c r="L1101" i="1"/>
  <c r="L1102" i="1"/>
  <c r="L1103" i="1"/>
  <c r="L1104" i="1"/>
  <c r="L1105" i="1"/>
  <c r="L1106" i="1"/>
  <c r="L1107" i="1"/>
  <c r="L1108" i="1"/>
  <c r="L1109" i="1"/>
  <c r="L1110" i="1"/>
  <c r="L1111" i="1"/>
  <c r="L1112" i="1"/>
  <c r="L1113" i="1"/>
  <c r="L1114" i="1"/>
  <c r="L1115" i="1"/>
  <c r="L1116" i="1"/>
  <c r="L1117" i="1"/>
  <c r="L1118" i="1"/>
  <c r="L1119" i="1"/>
  <c r="L1120" i="1"/>
  <c r="L1121" i="1"/>
  <c r="L1122" i="1"/>
  <c r="L1123" i="1"/>
  <c r="L1124" i="1"/>
  <c r="L1125" i="1"/>
  <c r="L1126" i="1"/>
  <c r="L1127" i="1"/>
  <c r="L1128" i="1"/>
  <c r="L1129" i="1"/>
  <c r="L1130" i="1"/>
  <c r="L1131" i="1"/>
  <c r="L1132" i="1"/>
  <c r="L1133" i="1"/>
  <c r="L1134" i="1"/>
  <c r="L1135" i="1"/>
  <c r="L1136" i="1"/>
  <c r="L1137" i="1"/>
  <c r="L1138" i="1"/>
  <c r="L1139" i="1"/>
  <c r="L1140" i="1"/>
  <c r="L1141" i="1"/>
  <c r="L1142" i="1"/>
  <c r="L1143" i="1"/>
  <c r="L1144" i="1"/>
  <c r="L1145" i="1"/>
  <c r="L1146" i="1"/>
  <c r="L1147" i="1"/>
  <c r="L1148" i="1"/>
  <c r="L1149" i="1"/>
  <c r="L1150" i="1"/>
  <c r="L1151" i="1"/>
  <c r="L1152" i="1"/>
  <c r="L1153" i="1"/>
  <c r="L1154" i="1"/>
  <c r="L1155" i="1"/>
  <c r="L1156" i="1"/>
  <c r="L1157" i="1"/>
  <c r="L1158" i="1"/>
  <c r="L1159" i="1"/>
  <c r="L1160" i="1"/>
  <c r="L1161" i="1"/>
  <c r="L1162" i="1"/>
  <c r="L1163" i="1"/>
  <c r="L1164" i="1"/>
  <c r="L1165" i="1"/>
  <c r="L1166" i="1"/>
  <c r="L1167" i="1"/>
  <c r="L1168" i="1"/>
  <c r="L1169" i="1"/>
  <c r="L1170" i="1"/>
  <c r="L1171" i="1"/>
  <c r="L1172" i="1"/>
  <c r="L1173" i="1"/>
  <c r="L1174" i="1"/>
  <c r="L1175" i="1"/>
  <c r="L1176" i="1"/>
  <c r="L1177" i="1"/>
  <c r="L1178" i="1"/>
  <c r="L1179" i="1"/>
  <c r="L1180" i="1"/>
  <c r="L1181" i="1"/>
  <c r="L1182" i="1"/>
  <c r="L1183" i="1"/>
  <c r="L1184" i="1"/>
  <c r="L1185" i="1"/>
  <c r="L1186" i="1"/>
  <c r="L1187" i="1"/>
  <c r="L1188" i="1"/>
  <c r="L1189" i="1"/>
  <c r="L1190" i="1"/>
  <c r="L1191" i="1"/>
  <c r="L1192" i="1"/>
  <c r="L1193" i="1"/>
  <c r="L1194" i="1"/>
  <c r="L1195" i="1"/>
  <c r="L1196" i="1"/>
  <c r="L1197" i="1"/>
  <c r="L1198" i="1"/>
  <c r="L1199" i="1"/>
  <c r="L1200" i="1"/>
  <c r="L1201" i="1"/>
  <c r="L1202" i="1"/>
  <c r="L1203" i="1"/>
  <c r="L1204" i="1"/>
  <c r="L1205" i="1"/>
  <c r="L1206" i="1"/>
  <c r="L1207" i="1"/>
  <c r="L1208" i="1"/>
  <c r="L1209" i="1"/>
  <c r="L1210" i="1"/>
  <c r="L1211" i="1"/>
  <c r="L1212" i="1"/>
  <c r="L1213" i="1"/>
  <c r="L1214" i="1"/>
  <c r="L1215" i="1"/>
  <c r="L1216" i="1"/>
  <c r="L1217" i="1"/>
  <c r="L1218" i="1"/>
  <c r="L1219" i="1"/>
  <c r="L1220" i="1"/>
  <c r="L1221" i="1"/>
  <c r="L1222" i="1"/>
  <c r="L1223" i="1"/>
  <c r="L1224" i="1"/>
  <c r="L1225" i="1"/>
  <c r="L1226" i="1"/>
  <c r="L1227" i="1"/>
  <c r="L1228" i="1"/>
  <c r="L1229" i="1"/>
  <c r="L1230" i="1"/>
  <c r="L1231" i="1"/>
  <c r="L1232" i="1"/>
  <c r="L1233" i="1"/>
  <c r="L1234" i="1"/>
  <c r="L1235" i="1"/>
  <c r="L1236" i="1"/>
  <c r="L1237" i="1"/>
  <c r="L1238" i="1"/>
  <c r="L1239" i="1"/>
  <c r="L1240" i="1"/>
  <c r="L1241" i="1"/>
  <c r="L1242" i="1"/>
  <c r="L1243" i="1"/>
  <c r="L1244" i="1"/>
  <c r="L1245" i="1"/>
  <c r="L1246" i="1"/>
  <c r="L1247" i="1"/>
  <c r="L1248" i="1"/>
  <c r="L1249" i="1"/>
  <c r="L1250" i="1"/>
  <c r="L1251" i="1"/>
  <c r="L1252" i="1"/>
  <c r="L1253" i="1"/>
  <c r="L1254" i="1"/>
  <c r="L1255" i="1"/>
  <c r="L1256" i="1"/>
  <c r="L1257" i="1"/>
  <c r="L1258" i="1"/>
  <c r="L1259" i="1"/>
  <c r="L1260" i="1"/>
  <c r="L1261" i="1"/>
  <c r="L1262" i="1"/>
  <c r="L1263" i="1"/>
  <c r="L1264" i="1"/>
  <c r="L1265" i="1"/>
  <c r="L1266" i="1"/>
  <c r="L1267" i="1"/>
  <c r="L1268" i="1"/>
  <c r="L1269" i="1"/>
  <c r="L1270" i="1"/>
  <c r="L1271" i="1"/>
  <c r="L1272" i="1"/>
  <c r="L1273" i="1"/>
  <c r="L1274" i="1"/>
  <c r="L1275" i="1"/>
  <c r="L1276" i="1"/>
  <c r="L1277" i="1"/>
  <c r="L1278" i="1"/>
  <c r="L1279" i="1"/>
  <c r="L1280" i="1"/>
  <c r="L1281" i="1"/>
  <c r="L1282" i="1"/>
  <c r="L1283" i="1"/>
  <c r="L1284" i="1"/>
  <c r="L1285" i="1"/>
  <c r="L1286" i="1"/>
  <c r="L1287" i="1"/>
  <c r="L1288" i="1"/>
  <c r="L1289" i="1"/>
  <c r="L1290" i="1"/>
  <c r="L1291" i="1"/>
  <c r="L1292" i="1"/>
  <c r="L1293" i="1"/>
  <c r="L1294" i="1"/>
  <c r="L1295" i="1"/>
  <c r="L1296" i="1"/>
  <c r="L1297" i="1"/>
  <c r="L1298" i="1"/>
  <c r="L1299" i="1"/>
  <c r="L1300" i="1"/>
  <c r="L1301" i="1"/>
  <c r="L1302" i="1"/>
  <c r="L1303" i="1"/>
  <c r="L1304" i="1"/>
  <c r="L1305" i="1"/>
  <c r="L1306" i="1"/>
  <c r="L1307" i="1"/>
  <c r="L1308" i="1"/>
  <c r="L1309" i="1"/>
  <c r="L1310" i="1"/>
  <c r="L1311" i="1"/>
  <c r="L1312" i="1"/>
  <c r="L1313" i="1"/>
  <c r="L1314" i="1"/>
  <c r="L1315" i="1"/>
  <c r="L1316" i="1"/>
  <c r="L1317" i="1"/>
  <c r="L1318" i="1"/>
  <c r="L1319" i="1"/>
  <c r="L1320" i="1"/>
  <c r="L1321" i="1"/>
  <c r="L1322" i="1"/>
  <c r="L1323" i="1"/>
  <c r="L1324" i="1"/>
  <c r="L1325" i="1"/>
  <c r="L1326" i="1"/>
  <c r="L1327" i="1"/>
  <c r="L1328" i="1"/>
  <c r="L1329" i="1"/>
  <c r="L1330" i="1"/>
  <c r="L1331" i="1"/>
  <c r="L1332" i="1"/>
  <c r="L1333" i="1"/>
  <c r="L1334" i="1"/>
  <c r="L1335" i="1"/>
  <c r="L1336" i="1"/>
  <c r="L1337" i="1"/>
  <c r="L1338" i="1"/>
  <c r="L1339" i="1"/>
  <c r="L1340" i="1"/>
  <c r="L1341" i="1"/>
  <c r="L1342" i="1"/>
  <c r="L1343" i="1"/>
  <c r="L1344" i="1"/>
  <c r="L1345" i="1"/>
  <c r="L1346" i="1"/>
  <c r="L1347" i="1"/>
  <c r="L1348" i="1"/>
  <c r="L1349" i="1"/>
  <c r="L1350" i="1"/>
  <c r="L1351" i="1"/>
  <c r="L1352" i="1"/>
  <c r="L1353" i="1"/>
  <c r="L1354" i="1"/>
  <c r="L1355" i="1"/>
  <c r="L1356" i="1"/>
  <c r="L1357" i="1"/>
  <c r="L1358" i="1"/>
  <c r="L1359" i="1"/>
  <c r="L1360" i="1"/>
  <c r="L1361" i="1"/>
  <c r="L1362" i="1"/>
  <c r="L1363" i="1"/>
  <c r="L1364" i="1"/>
  <c r="L1365" i="1"/>
  <c r="L1366" i="1"/>
  <c r="L1367" i="1"/>
  <c r="L1368" i="1"/>
  <c r="L1369" i="1"/>
  <c r="L1370" i="1"/>
  <c r="L1371" i="1"/>
  <c r="L1372" i="1"/>
  <c r="L1373" i="1"/>
  <c r="L1374" i="1"/>
  <c r="L1375" i="1"/>
  <c r="L1376" i="1"/>
  <c r="L1377" i="1"/>
  <c r="L1378" i="1"/>
  <c r="L1379" i="1"/>
  <c r="L1380" i="1"/>
  <c r="L1381" i="1"/>
  <c r="L1382" i="1"/>
  <c r="L1383" i="1"/>
  <c r="L1384" i="1"/>
  <c r="L1385" i="1"/>
  <c r="L1386" i="1"/>
  <c r="L1387" i="1"/>
  <c r="L1388" i="1"/>
  <c r="L1389" i="1"/>
  <c r="L1390" i="1"/>
  <c r="L1391" i="1"/>
  <c r="L1392" i="1"/>
  <c r="L1393" i="1"/>
  <c r="L1394" i="1"/>
  <c r="L1395" i="1"/>
  <c r="L1396" i="1"/>
  <c r="L1397" i="1"/>
  <c r="L1398" i="1"/>
  <c r="L1399" i="1"/>
  <c r="L1400" i="1"/>
  <c r="L1401" i="1"/>
  <c r="L1402" i="1"/>
  <c r="L1403" i="1"/>
  <c r="L1404" i="1"/>
  <c r="L1405" i="1"/>
  <c r="L1406" i="1"/>
  <c r="L1407" i="1"/>
  <c r="L1408" i="1"/>
  <c r="L1409" i="1"/>
  <c r="L1410" i="1"/>
  <c r="L1411" i="1"/>
  <c r="L1412" i="1"/>
  <c r="L1413" i="1"/>
  <c r="L1414" i="1"/>
  <c r="L1415" i="1"/>
  <c r="L1416" i="1"/>
  <c r="L1417" i="1"/>
  <c r="L1418" i="1"/>
  <c r="L1419" i="1"/>
  <c r="L1420" i="1"/>
  <c r="L1421" i="1"/>
  <c r="L1422" i="1"/>
  <c r="L1423" i="1"/>
  <c r="L1424" i="1"/>
  <c r="L1425" i="1"/>
  <c r="L1426" i="1"/>
  <c r="L1427" i="1"/>
  <c r="L1428" i="1"/>
  <c r="L1429" i="1"/>
  <c r="L1430" i="1"/>
  <c r="L1431" i="1"/>
  <c r="L1432" i="1"/>
  <c r="L1433" i="1"/>
  <c r="L1434" i="1"/>
  <c r="L1435" i="1"/>
  <c r="L1436" i="1"/>
  <c r="L1437" i="1"/>
  <c r="L1438" i="1"/>
  <c r="L1439" i="1"/>
  <c r="L1440" i="1"/>
  <c r="L1441" i="1"/>
  <c r="L1442" i="1"/>
  <c r="L1443" i="1"/>
  <c r="L1444" i="1"/>
  <c r="L1445" i="1"/>
  <c r="L1446" i="1"/>
  <c r="L1447" i="1"/>
  <c r="L1448" i="1"/>
  <c r="L1449" i="1"/>
  <c r="L1450" i="1"/>
  <c r="L1451" i="1"/>
  <c r="L1452" i="1"/>
  <c r="L1453" i="1"/>
  <c r="L1454" i="1"/>
  <c r="L1455" i="1"/>
  <c r="L1456" i="1"/>
  <c r="L1457" i="1"/>
  <c r="L1458" i="1"/>
  <c r="L1459" i="1"/>
  <c r="L1460" i="1"/>
  <c r="L1461" i="1"/>
  <c r="L1462"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K501" i="1"/>
  <c r="K502" i="1"/>
  <c r="K503" i="1"/>
  <c r="K504" i="1"/>
  <c r="K505" i="1"/>
  <c r="K506" i="1"/>
  <c r="K507" i="1"/>
  <c r="K508" i="1"/>
  <c r="K509" i="1"/>
  <c r="K510" i="1"/>
  <c r="K511" i="1"/>
  <c r="K512" i="1"/>
  <c r="K513" i="1"/>
  <c r="K514" i="1"/>
  <c r="K515" i="1"/>
  <c r="K516" i="1"/>
  <c r="K517" i="1"/>
  <c r="K518" i="1"/>
  <c r="K519" i="1"/>
  <c r="K520" i="1"/>
  <c r="K521" i="1"/>
  <c r="K522" i="1"/>
  <c r="K523" i="1"/>
  <c r="K524" i="1"/>
  <c r="K525" i="1"/>
  <c r="K526" i="1"/>
  <c r="K527" i="1"/>
  <c r="K528" i="1"/>
  <c r="K529" i="1"/>
  <c r="K530" i="1"/>
  <c r="K531" i="1"/>
  <c r="K532" i="1"/>
  <c r="K533" i="1"/>
  <c r="K534" i="1"/>
  <c r="K535" i="1"/>
  <c r="K536" i="1"/>
  <c r="K537" i="1"/>
  <c r="K538" i="1"/>
  <c r="K539" i="1"/>
  <c r="K540" i="1"/>
  <c r="K541" i="1"/>
  <c r="K542" i="1"/>
  <c r="K543" i="1"/>
  <c r="K544" i="1"/>
  <c r="K545" i="1"/>
  <c r="K546" i="1"/>
  <c r="K547" i="1"/>
  <c r="K548" i="1"/>
  <c r="K549" i="1"/>
  <c r="K550" i="1"/>
  <c r="K551" i="1"/>
  <c r="K552" i="1"/>
  <c r="K553" i="1"/>
  <c r="K554" i="1"/>
  <c r="K555" i="1"/>
  <c r="K556" i="1"/>
  <c r="K557" i="1"/>
  <c r="K558" i="1"/>
  <c r="K559" i="1"/>
  <c r="K560" i="1"/>
  <c r="K561" i="1"/>
  <c r="K562" i="1"/>
  <c r="K563" i="1"/>
  <c r="K564" i="1"/>
  <c r="K565" i="1"/>
  <c r="K566" i="1"/>
  <c r="K567" i="1"/>
  <c r="K568" i="1"/>
  <c r="K569" i="1"/>
  <c r="K570" i="1"/>
  <c r="K571" i="1"/>
  <c r="K572" i="1"/>
  <c r="K573" i="1"/>
  <c r="K574" i="1"/>
  <c r="K575" i="1"/>
  <c r="K576" i="1"/>
  <c r="K577" i="1"/>
  <c r="K578" i="1"/>
  <c r="K579" i="1"/>
  <c r="K580" i="1"/>
  <c r="K581" i="1"/>
  <c r="K582" i="1"/>
  <c r="K583" i="1"/>
  <c r="K584" i="1"/>
  <c r="K585" i="1"/>
  <c r="K586" i="1"/>
  <c r="K587" i="1"/>
  <c r="K588" i="1"/>
  <c r="K589" i="1"/>
  <c r="K590" i="1"/>
  <c r="K591" i="1"/>
  <c r="K592" i="1"/>
  <c r="K593" i="1"/>
  <c r="K594" i="1"/>
  <c r="K595" i="1"/>
  <c r="K596" i="1"/>
  <c r="K597" i="1"/>
  <c r="K598" i="1"/>
  <c r="K599" i="1"/>
  <c r="K600" i="1"/>
  <c r="K601" i="1"/>
  <c r="K602" i="1"/>
  <c r="K603" i="1"/>
  <c r="K604" i="1"/>
  <c r="K605" i="1"/>
  <c r="K606" i="1"/>
  <c r="K607" i="1"/>
  <c r="K608" i="1"/>
  <c r="K609" i="1"/>
  <c r="K610" i="1"/>
  <c r="K611" i="1"/>
  <c r="K612" i="1"/>
  <c r="K613" i="1"/>
  <c r="K614" i="1"/>
  <c r="K615" i="1"/>
  <c r="K616" i="1"/>
  <c r="K617" i="1"/>
  <c r="K618" i="1"/>
  <c r="K619" i="1"/>
  <c r="K620" i="1"/>
  <c r="K621" i="1"/>
  <c r="K622" i="1"/>
  <c r="K623" i="1"/>
  <c r="K624" i="1"/>
  <c r="K625" i="1"/>
  <c r="K626" i="1"/>
  <c r="K627" i="1"/>
  <c r="K628" i="1"/>
  <c r="K629" i="1"/>
  <c r="K630" i="1"/>
  <c r="K631" i="1"/>
  <c r="K632" i="1"/>
  <c r="K633" i="1"/>
  <c r="K634" i="1"/>
  <c r="K635" i="1"/>
  <c r="K636" i="1"/>
  <c r="K637" i="1"/>
  <c r="K638" i="1"/>
  <c r="K639" i="1"/>
  <c r="K640" i="1"/>
  <c r="K641" i="1"/>
  <c r="K642" i="1"/>
  <c r="K643" i="1"/>
  <c r="K644" i="1"/>
  <c r="K645" i="1"/>
  <c r="K646" i="1"/>
  <c r="K647" i="1"/>
  <c r="K648" i="1"/>
  <c r="K649" i="1"/>
  <c r="K650" i="1"/>
  <c r="K651" i="1"/>
  <c r="K652" i="1"/>
  <c r="K653" i="1"/>
  <c r="K654" i="1"/>
  <c r="K655" i="1"/>
  <c r="K656" i="1"/>
  <c r="K657" i="1"/>
  <c r="K658" i="1"/>
  <c r="K659" i="1"/>
  <c r="K660" i="1"/>
  <c r="K661" i="1"/>
  <c r="K662" i="1"/>
  <c r="K663" i="1"/>
  <c r="K664" i="1"/>
  <c r="K665" i="1"/>
  <c r="K666" i="1"/>
  <c r="K667" i="1"/>
  <c r="K668" i="1"/>
  <c r="K669" i="1"/>
  <c r="K670" i="1"/>
  <c r="K671" i="1"/>
  <c r="K672" i="1"/>
  <c r="K673" i="1"/>
  <c r="K674" i="1"/>
  <c r="K675" i="1"/>
  <c r="K676" i="1"/>
  <c r="K677" i="1"/>
  <c r="K678" i="1"/>
  <c r="K679" i="1"/>
  <c r="K680" i="1"/>
  <c r="K681" i="1"/>
  <c r="K682" i="1"/>
  <c r="K683" i="1"/>
  <c r="K684" i="1"/>
  <c r="K685" i="1"/>
  <c r="K686" i="1"/>
  <c r="K687" i="1"/>
  <c r="K688" i="1"/>
  <c r="K689" i="1"/>
  <c r="K690" i="1"/>
  <c r="K691" i="1"/>
  <c r="K692" i="1"/>
  <c r="K693" i="1"/>
  <c r="K694" i="1"/>
  <c r="K695" i="1"/>
  <c r="K696" i="1"/>
  <c r="K697" i="1"/>
  <c r="K698" i="1"/>
  <c r="K699" i="1"/>
  <c r="K700" i="1"/>
  <c r="K701" i="1"/>
  <c r="K702" i="1"/>
  <c r="K703" i="1"/>
  <c r="K704" i="1"/>
  <c r="K705" i="1"/>
  <c r="K706" i="1"/>
  <c r="K707" i="1"/>
  <c r="K708" i="1"/>
  <c r="K709" i="1"/>
  <c r="K710" i="1"/>
  <c r="K711" i="1"/>
  <c r="K712" i="1"/>
  <c r="K713" i="1"/>
  <c r="K714" i="1"/>
  <c r="K715" i="1"/>
  <c r="K716" i="1"/>
  <c r="K717" i="1"/>
  <c r="K718" i="1"/>
  <c r="K719" i="1"/>
  <c r="K720" i="1"/>
  <c r="K721" i="1"/>
  <c r="K722" i="1"/>
  <c r="K723" i="1"/>
  <c r="K724" i="1"/>
  <c r="K725" i="1"/>
  <c r="K726" i="1"/>
  <c r="K727" i="1"/>
  <c r="K728" i="1"/>
  <c r="K729" i="1"/>
  <c r="K730" i="1"/>
  <c r="K731" i="1"/>
  <c r="K732" i="1"/>
  <c r="K733" i="1"/>
  <c r="K734" i="1"/>
  <c r="K735" i="1"/>
  <c r="K736" i="1"/>
  <c r="K737" i="1"/>
  <c r="K738" i="1"/>
  <c r="K739" i="1"/>
  <c r="K740" i="1"/>
  <c r="K741" i="1"/>
  <c r="K742" i="1"/>
  <c r="K743" i="1"/>
  <c r="K744" i="1"/>
  <c r="K745" i="1"/>
  <c r="K746" i="1"/>
  <c r="K747" i="1"/>
  <c r="K748" i="1"/>
  <c r="K749" i="1"/>
  <c r="K750" i="1"/>
  <c r="K751" i="1"/>
  <c r="K752" i="1"/>
  <c r="K753" i="1"/>
  <c r="K754" i="1"/>
  <c r="K755" i="1"/>
  <c r="K756" i="1"/>
  <c r="K757" i="1"/>
  <c r="K758" i="1"/>
  <c r="K759" i="1"/>
  <c r="K760" i="1"/>
  <c r="K761" i="1"/>
  <c r="K762" i="1"/>
  <c r="K763" i="1"/>
  <c r="K764" i="1"/>
  <c r="K765" i="1"/>
  <c r="K766" i="1"/>
  <c r="K767" i="1"/>
  <c r="K768" i="1"/>
  <c r="K769" i="1"/>
  <c r="K770" i="1"/>
  <c r="K771" i="1"/>
  <c r="K772" i="1"/>
  <c r="K773" i="1"/>
  <c r="K774" i="1"/>
  <c r="K775" i="1"/>
  <c r="K776" i="1"/>
  <c r="K777" i="1"/>
  <c r="K778" i="1"/>
  <c r="K779" i="1"/>
  <c r="K780" i="1"/>
  <c r="K781" i="1"/>
  <c r="K782" i="1"/>
  <c r="K783" i="1"/>
  <c r="K784" i="1"/>
  <c r="K785" i="1"/>
  <c r="K786" i="1"/>
  <c r="K787" i="1"/>
  <c r="K788" i="1"/>
  <c r="K789" i="1"/>
  <c r="K790" i="1"/>
  <c r="K791" i="1"/>
  <c r="K792" i="1"/>
  <c r="K793" i="1"/>
  <c r="K794" i="1"/>
  <c r="K795" i="1"/>
  <c r="K796" i="1"/>
  <c r="K797" i="1"/>
  <c r="K798" i="1"/>
  <c r="K799" i="1"/>
  <c r="K800" i="1"/>
  <c r="K801" i="1"/>
  <c r="K802" i="1"/>
  <c r="K803" i="1"/>
  <c r="K804" i="1"/>
  <c r="K805" i="1"/>
  <c r="K806" i="1"/>
  <c r="K807" i="1"/>
  <c r="K808" i="1"/>
  <c r="K809" i="1"/>
  <c r="K810" i="1"/>
  <c r="K811" i="1"/>
  <c r="K812" i="1"/>
  <c r="K813" i="1"/>
  <c r="K814" i="1"/>
  <c r="K815" i="1"/>
  <c r="K816" i="1"/>
  <c r="K817" i="1"/>
  <c r="K818" i="1"/>
  <c r="K819" i="1"/>
  <c r="K820" i="1"/>
  <c r="K821" i="1"/>
  <c r="K822" i="1"/>
  <c r="K823" i="1"/>
  <c r="K824" i="1"/>
  <c r="K825" i="1"/>
  <c r="K826" i="1"/>
  <c r="K827" i="1"/>
  <c r="K828" i="1"/>
  <c r="K829" i="1"/>
  <c r="K830" i="1"/>
  <c r="K831" i="1"/>
  <c r="K832" i="1"/>
  <c r="K833" i="1"/>
  <c r="K834" i="1"/>
  <c r="K835" i="1"/>
  <c r="K836" i="1"/>
  <c r="K837" i="1"/>
  <c r="K838" i="1"/>
  <c r="K839" i="1"/>
  <c r="K840" i="1"/>
  <c r="K841" i="1"/>
  <c r="K842" i="1"/>
  <c r="K843" i="1"/>
  <c r="K844" i="1"/>
  <c r="K845" i="1"/>
  <c r="K846" i="1"/>
  <c r="K847" i="1"/>
  <c r="K848" i="1"/>
  <c r="K849" i="1"/>
  <c r="K850" i="1"/>
  <c r="K851" i="1"/>
  <c r="K852" i="1"/>
  <c r="K853" i="1"/>
  <c r="K854" i="1"/>
  <c r="K855" i="1"/>
  <c r="K856" i="1"/>
  <c r="K857" i="1"/>
  <c r="K858" i="1"/>
  <c r="K859" i="1"/>
  <c r="K860" i="1"/>
  <c r="K861" i="1"/>
  <c r="K862" i="1"/>
  <c r="K863" i="1"/>
  <c r="K864" i="1"/>
  <c r="K865" i="1"/>
  <c r="K866" i="1"/>
  <c r="K867" i="1"/>
  <c r="K868" i="1"/>
  <c r="K869" i="1"/>
  <c r="K870" i="1"/>
  <c r="K871" i="1"/>
  <c r="K872" i="1"/>
  <c r="K873" i="1"/>
  <c r="K874" i="1"/>
  <c r="K875" i="1"/>
  <c r="K876" i="1"/>
  <c r="K877" i="1"/>
  <c r="K878" i="1"/>
  <c r="K879" i="1"/>
  <c r="K880" i="1"/>
  <c r="K881" i="1"/>
  <c r="K882" i="1"/>
  <c r="K883" i="1"/>
  <c r="K884" i="1"/>
  <c r="K885" i="1"/>
  <c r="K886" i="1"/>
  <c r="K887" i="1"/>
  <c r="K888" i="1"/>
  <c r="K889" i="1"/>
  <c r="K890" i="1"/>
  <c r="K891" i="1"/>
  <c r="K892" i="1"/>
  <c r="K893" i="1"/>
  <c r="K894" i="1"/>
  <c r="K895" i="1"/>
  <c r="K896" i="1"/>
  <c r="K897" i="1"/>
  <c r="K898" i="1"/>
  <c r="K899" i="1"/>
  <c r="K900" i="1"/>
  <c r="K901" i="1"/>
  <c r="K902" i="1"/>
  <c r="K903" i="1"/>
  <c r="K904" i="1"/>
  <c r="K905" i="1"/>
  <c r="K906" i="1"/>
  <c r="K907" i="1"/>
  <c r="K908" i="1"/>
  <c r="K909" i="1"/>
  <c r="K910" i="1"/>
  <c r="K911" i="1"/>
  <c r="K912" i="1"/>
  <c r="K913" i="1"/>
  <c r="K914" i="1"/>
  <c r="K915" i="1"/>
  <c r="K916" i="1"/>
  <c r="K917" i="1"/>
  <c r="K918" i="1"/>
  <c r="K919" i="1"/>
  <c r="K920" i="1"/>
  <c r="K921" i="1"/>
  <c r="K922" i="1"/>
  <c r="K923" i="1"/>
  <c r="K924" i="1"/>
  <c r="K925" i="1"/>
  <c r="K926" i="1"/>
  <c r="K927" i="1"/>
  <c r="K928" i="1"/>
  <c r="K929" i="1"/>
  <c r="K930" i="1"/>
  <c r="K931" i="1"/>
  <c r="K932" i="1"/>
  <c r="K933" i="1"/>
  <c r="K934" i="1"/>
  <c r="K935" i="1"/>
  <c r="K936" i="1"/>
  <c r="K937" i="1"/>
  <c r="K938" i="1"/>
  <c r="K939" i="1"/>
  <c r="K940" i="1"/>
  <c r="K941" i="1"/>
  <c r="K942" i="1"/>
  <c r="K943" i="1"/>
  <c r="K944" i="1"/>
  <c r="K945" i="1"/>
  <c r="K946" i="1"/>
  <c r="K947" i="1"/>
  <c r="K948" i="1"/>
  <c r="K949" i="1"/>
  <c r="K950" i="1"/>
  <c r="K951" i="1"/>
  <c r="K952" i="1"/>
  <c r="K953" i="1"/>
  <c r="K954" i="1"/>
  <c r="K955" i="1"/>
  <c r="K956" i="1"/>
  <c r="K957" i="1"/>
  <c r="K958" i="1"/>
  <c r="K959" i="1"/>
  <c r="K960" i="1"/>
  <c r="K961" i="1"/>
  <c r="K962" i="1"/>
  <c r="K963" i="1"/>
  <c r="K964" i="1"/>
  <c r="K965" i="1"/>
  <c r="K966" i="1"/>
  <c r="K967" i="1"/>
  <c r="K968" i="1"/>
  <c r="K969" i="1"/>
  <c r="K970" i="1"/>
  <c r="K971" i="1"/>
  <c r="K972" i="1"/>
  <c r="K973" i="1"/>
  <c r="K974" i="1"/>
  <c r="K975" i="1"/>
  <c r="K976" i="1"/>
  <c r="K977" i="1"/>
  <c r="K978" i="1"/>
  <c r="K979" i="1"/>
  <c r="K980" i="1"/>
  <c r="K981" i="1"/>
  <c r="K982" i="1"/>
  <c r="K983" i="1"/>
  <c r="K984" i="1"/>
  <c r="K985" i="1"/>
  <c r="K986" i="1"/>
  <c r="K987" i="1"/>
  <c r="K988" i="1"/>
  <c r="K989" i="1"/>
  <c r="K990" i="1"/>
  <c r="K991" i="1"/>
  <c r="K992" i="1"/>
  <c r="K993" i="1"/>
  <c r="K994" i="1"/>
  <c r="K995" i="1"/>
  <c r="K996" i="1"/>
  <c r="K997" i="1"/>
  <c r="K998" i="1"/>
  <c r="K999" i="1"/>
  <c r="K1000" i="1"/>
  <c r="K1001" i="1"/>
  <c r="K1002" i="1"/>
  <c r="K1003" i="1"/>
  <c r="K1004" i="1"/>
  <c r="K1005" i="1"/>
  <c r="K1006" i="1"/>
  <c r="K1007" i="1"/>
  <c r="K1008" i="1"/>
  <c r="K1009" i="1"/>
  <c r="K1010" i="1"/>
  <c r="K1011" i="1"/>
  <c r="K1012" i="1"/>
  <c r="K1013" i="1"/>
  <c r="K1014" i="1"/>
  <c r="K1015" i="1"/>
  <c r="K1016" i="1"/>
  <c r="K1017" i="1"/>
  <c r="K1018" i="1"/>
  <c r="K1019" i="1"/>
  <c r="K1020" i="1"/>
  <c r="K1021" i="1"/>
  <c r="K1022" i="1"/>
  <c r="K1023" i="1"/>
  <c r="K1024" i="1"/>
  <c r="K1025" i="1"/>
  <c r="K1026" i="1"/>
  <c r="K1027" i="1"/>
  <c r="K1028" i="1"/>
  <c r="K1029" i="1"/>
  <c r="K1030" i="1"/>
  <c r="K1031" i="1"/>
  <c r="K1032" i="1"/>
  <c r="K1033" i="1"/>
  <c r="K1034" i="1"/>
  <c r="K1035" i="1"/>
  <c r="K1036" i="1"/>
  <c r="K1037" i="1"/>
  <c r="K1038" i="1"/>
  <c r="K1039" i="1"/>
  <c r="K1040" i="1"/>
  <c r="K1041" i="1"/>
  <c r="K1042" i="1"/>
  <c r="K1043" i="1"/>
  <c r="K1044" i="1"/>
  <c r="K1045" i="1"/>
  <c r="K1046" i="1"/>
  <c r="K1047" i="1"/>
  <c r="K1048" i="1"/>
  <c r="K1049" i="1"/>
  <c r="K1050" i="1"/>
  <c r="K1051" i="1"/>
  <c r="K1052" i="1"/>
  <c r="K1053" i="1"/>
  <c r="K1054" i="1"/>
  <c r="K1055" i="1"/>
  <c r="K1056" i="1"/>
  <c r="K1057" i="1"/>
  <c r="K1058" i="1"/>
  <c r="K1059" i="1"/>
  <c r="K1060" i="1"/>
  <c r="K1061" i="1"/>
  <c r="K1062" i="1"/>
  <c r="K1063" i="1"/>
  <c r="K1064" i="1"/>
  <c r="K1065" i="1"/>
  <c r="K1066" i="1"/>
  <c r="K1067" i="1"/>
  <c r="K1068" i="1"/>
  <c r="K1069" i="1"/>
  <c r="K1070" i="1"/>
  <c r="K1071" i="1"/>
  <c r="K1072" i="1"/>
  <c r="K1073" i="1"/>
  <c r="K1074" i="1"/>
  <c r="K1075" i="1"/>
  <c r="K1076" i="1"/>
  <c r="K1077" i="1"/>
  <c r="K1078" i="1"/>
  <c r="K1079" i="1"/>
  <c r="K1080" i="1"/>
  <c r="K1081" i="1"/>
  <c r="K1082" i="1"/>
  <c r="K1083" i="1"/>
  <c r="K1084" i="1"/>
  <c r="K1085" i="1"/>
  <c r="K1086" i="1"/>
  <c r="K1087" i="1"/>
  <c r="K1088" i="1"/>
  <c r="K1089" i="1"/>
  <c r="K1090" i="1"/>
  <c r="K1091" i="1"/>
  <c r="K1092" i="1"/>
  <c r="K1093" i="1"/>
  <c r="K1094" i="1"/>
  <c r="K1095" i="1"/>
  <c r="K1096" i="1"/>
  <c r="K1097" i="1"/>
  <c r="K1098" i="1"/>
  <c r="K1099" i="1"/>
  <c r="K1100" i="1"/>
  <c r="K1101" i="1"/>
  <c r="K1102" i="1"/>
  <c r="K1103" i="1"/>
  <c r="K1104" i="1"/>
  <c r="K1105" i="1"/>
  <c r="K1106" i="1"/>
  <c r="K1107" i="1"/>
  <c r="K1108" i="1"/>
  <c r="K1109" i="1"/>
  <c r="K1110" i="1"/>
  <c r="K1111" i="1"/>
  <c r="K1112" i="1"/>
  <c r="K1113" i="1"/>
  <c r="K1114" i="1"/>
  <c r="K1115" i="1"/>
  <c r="K1116" i="1"/>
  <c r="K1117" i="1"/>
  <c r="K1118" i="1"/>
  <c r="K1119" i="1"/>
  <c r="K1120" i="1"/>
  <c r="K1121" i="1"/>
  <c r="K1122" i="1"/>
  <c r="K1123" i="1"/>
  <c r="K1124" i="1"/>
  <c r="K1125" i="1"/>
  <c r="K1126" i="1"/>
  <c r="K1127" i="1"/>
  <c r="K1128" i="1"/>
  <c r="K1129" i="1"/>
  <c r="K1130" i="1"/>
  <c r="K1131" i="1"/>
  <c r="K1132" i="1"/>
  <c r="K1133" i="1"/>
  <c r="K1134" i="1"/>
  <c r="K1135" i="1"/>
  <c r="K1136" i="1"/>
  <c r="K1137" i="1"/>
  <c r="K1138" i="1"/>
  <c r="K1139" i="1"/>
  <c r="K1140" i="1"/>
  <c r="K1141" i="1"/>
  <c r="K1142" i="1"/>
  <c r="K1143" i="1"/>
  <c r="K1144" i="1"/>
  <c r="K1145" i="1"/>
  <c r="K1146" i="1"/>
  <c r="K1147" i="1"/>
  <c r="K1148" i="1"/>
  <c r="K1149" i="1"/>
  <c r="K1150" i="1"/>
  <c r="K1151" i="1"/>
  <c r="K1152" i="1"/>
  <c r="K1153" i="1"/>
  <c r="K1154" i="1"/>
  <c r="K1155" i="1"/>
  <c r="K1156" i="1"/>
  <c r="K1157" i="1"/>
  <c r="K1158" i="1"/>
  <c r="K1159" i="1"/>
  <c r="K1160" i="1"/>
  <c r="K1161" i="1"/>
  <c r="K1162" i="1"/>
  <c r="K1163" i="1"/>
  <c r="K1164" i="1"/>
  <c r="K1165" i="1"/>
  <c r="K1166" i="1"/>
  <c r="K1167" i="1"/>
  <c r="K1168" i="1"/>
  <c r="K1169" i="1"/>
  <c r="K1170" i="1"/>
  <c r="K1171" i="1"/>
  <c r="K1172" i="1"/>
  <c r="K1173" i="1"/>
  <c r="K1174" i="1"/>
  <c r="K1175" i="1"/>
  <c r="K1176" i="1"/>
  <c r="K1177" i="1"/>
  <c r="K1178" i="1"/>
  <c r="K1179" i="1"/>
  <c r="K1180" i="1"/>
  <c r="K1181" i="1"/>
  <c r="K1182" i="1"/>
  <c r="K1183" i="1"/>
  <c r="K1184" i="1"/>
  <c r="K1185" i="1"/>
  <c r="K1186" i="1"/>
  <c r="K1187" i="1"/>
  <c r="K1188" i="1"/>
  <c r="K1189" i="1"/>
  <c r="K1190" i="1"/>
  <c r="K1191" i="1"/>
  <c r="K1192" i="1"/>
  <c r="K1193" i="1"/>
  <c r="K1194" i="1"/>
  <c r="K1195" i="1"/>
  <c r="K1196" i="1"/>
  <c r="K1197" i="1"/>
  <c r="K1198" i="1"/>
  <c r="K1199" i="1"/>
  <c r="K1200" i="1"/>
  <c r="K1201" i="1"/>
  <c r="K1202" i="1"/>
  <c r="K1203" i="1"/>
  <c r="K1204" i="1"/>
  <c r="K1205" i="1"/>
  <c r="K1206" i="1"/>
  <c r="K1207" i="1"/>
  <c r="K1208" i="1"/>
  <c r="K1209" i="1"/>
  <c r="K1210" i="1"/>
  <c r="K1211" i="1"/>
  <c r="K1212" i="1"/>
  <c r="K1213" i="1"/>
  <c r="K1214" i="1"/>
  <c r="K1215" i="1"/>
  <c r="K1216" i="1"/>
  <c r="K1217" i="1"/>
  <c r="K1218" i="1"/>
  <c r="K1219" i="1"/>
  <c r="K1220" i="1"/>
  <c r="K1221" i="1"/>
  <c r="K1222" i="1"/>
  <c r="K1223" i="1"/>
  <c r="K1224" i="1"/>
  <c r="K1225" i="1"/>
  <c r="K1226" i="1"/>
  <c r="K1227" i="1"/>
  <c r="K1228" i="1"/>
  <c r="K1229" i="1"/>
  <c r="K1230" i="1"/>
  <c r="K1231" i="1"/>
  <c r="K1232" i="1"/>
  <c r="K1233" i="1"/>
  <c r="K1234" i="1"/>
  <c r="K1235" i="1"/>
  <c r="K1236" i="1"/>
  <c r="K1237" i="1"/>
  <c r="K1238" i="1"/>
  <c r="K1239" i="1"/>
  <c r="K1240" i="1"/>
  <c r="K1241" i="1"/>
  <c r="K1242" i="1"/>
  <c r="K1243" i="1"/>
  <c r="K1244" i="1"/>
  <c r="K1245" i="1"/>
  <c r="K1246" i="1"/>
  <c r="K1247" i="1"/>
  <c r="K1248" i="1"/>
  <c r="K1249" i="1"/>
  <c r="K1250" i="1"/>
  <c r="K1251" i="1"/>
  <c r="K1252" i="1"/>
  <c r="K1253" i="1"/>
  <c r="K1254" i="1"/>
  <c r="K1255" i="1"/>
  <c r="K1256" i="1"/>
  <c r="K1257" i="1"/>
  <c r="K1258" i="1"/>
  <c r="K1259" i="1"/>
  <c r="K1260" i="1"/>
  <c r="K1261" i="1"/>
  <c r="K1262" i="1"/>
  <c r="K1263" i="1"/>
  <c r="K1264" i="1"/>
  <c r="K1265" i="1"/>
  <c r="K1266" i="1"/>
  <c r="K1267" i="1"/>
  <c r="K1268" i="1"/>
  <c r="K1269" i="1"/>
  <c r="K1270" i="1"/>
  <c r="K1271" i="1"/>
  <c r="K1272" i="1"/>
  <c r="K1273" i="1"/>
  <c r="K1274" i="1"/>
  <c r="K1275" i="1"/>
  <c r="K1276" i="1"/>
  <c r="K1277" i="1"/>
  <c r="K1278" i="1"/>
  <c r="K1279" i="1"/>
  <c r="K1280" i="1"/>
  <c r="K1281" i="1"/>
  <c r="K1282" i="1"/>
  <c r="K1283" i="1"/>
  <c r="K1284" i="1"/>
  <c r="K1285" i="1"/>
  <c r="K1286" i="1"/>
  <c r="K1287" i="1"/>
  <c r="K1288" i="1"/>
  <c r="K1289" i="1"/>
  <c r="K1290" i="1"/>
  <c r="K1291" i="1"/>
  <c r="K1292" i="1"/>
  <c r="K1293" i="1"/>
  <c r="K1294" i="1"/>
  <c r="K1295" i="1"/>
  <c r="K1296" i="1"/>
  <c r="K1297" i="1"/>
  <c r="K1298" i="1"/>
  <c r="K1299" i="1"/>
  <c r="K1300" i="1"/>
  <c r="K1301" i="1"/>
  <c r="K1302" i="1"/>
  <c r="K1303" i="1"/>
  <c r="K1304" i="1"/>
  <c r="K1305" i="1"/>
  <c r="K1306" i="1"/>
  <c r="K1307" i="1"/>
  <c r="K1308" i="1"/>
  <c r="K1309" i="1"/>
  <c r="K1310" i="1"/>
  <c r="K1311" i="1"/>
  <c r="K1312" i="1"/>
  <c r="K1313" i="1"/>
  <c r="K1314" i="1"/>
  <c r="K1315" i="1"/>
  <c r="K1316" i="1"/>
  <c r="K1317" i="1"/>
  <c r="K1318" i="1"/>
  <c r="K1319" i="1"/>
  <c r="K1320" i="1"/>
  <c r="K1321" i="1"/>
  <c r="K1322" i="1"/>
  <c r="K1323" i="1"/>
  <c r="K1324" i="1"/>
  <c r="K1325" i="1"/>
  <c r="K1326" i="1"/>
  <c r="K1327" i="1"/>
  <c r="K1328" i="1"/>
  <c r="K1329" i="1"/>
  <c r="K1330" i="1"/>
  <c r="K1331" i="1"/>
  <c r="K1332" i="1"/>
  <c r="K1333" i="1"/>
  <c r="K1334" i="1"/>
  <c r="K1335" i="1"/>
  <c r="K1336" i="1"/>
  <c r="K1337" i="1"/>
  <c r="K1338" i="1"/>
  <c r="K1339" i="1"/>
  <c r="K1340" i="1"/>
  <c r="K1341" i="1"/>
  <c r="K1342" i="1"/>
  <c r="K1343" i="1"/>
  <c r="K1344" i="1"/>
  <c r="K1345" i="1"/>
  <c r="K1346" i="1"/>
  <c r="K1347" i="1"/>
  <c r="K1348" i="1"/>
  <c r="K1349" i="1"/>
  <c r="K1350" i="1"/>
  <c r="K1351" i="1"/>
  <c r="K1352" i="1"/>
  <c r="K1353" i="1"/>
  <c r="K1354" i="1"/>
  <c r="K1355" i="1"/>
  <c r="K1356" i="1"/>
  <c r="K1357" i="1"/>
  <c r="K1358" i="1"/>
  <c r="K1359" i="1"/>
  <c r="K1360" i="1"/>
  <c r="K1361" i="1"/>
  <c r="K1362" i="1"/>
  <c r="K1363" i="1"/>
  <c r="K1364" i="1"/>
  <c r="K1365" i="1"/>
  <c r="K1366" i="1"/>
  <c r="K1367" i="1"/>
  <c r="K1368" i="1"/>
  <c r="K1369" i="1"/>
  <c r="K1370" i="1"/>
  <c r="K1371" i="1"/>
  <c r="K1372" i="1"/>
  <c r="K1373" i="1"/>
  <c r="K1374" i="1"/>
  <c r="K1375" i="1"/>
  <c r="K1376" i="1"/>
  <c r="K1377" i="1"/>
  <c r="K1378" i="1"/>
  <c r="K1379" i="1"/>
  <c r="K1380" i="1"/>
  <c r="K1381" i="1"/>
  <c r="K1382" i="1"/>
  <c r="K1383" i="1"/>
  <c r="K1384" i="1"/>
  <c r="K1385" i="1"/>
  <c r="K1386" i="1"/>
  <c r="K1387" i="1"/>
  <c r="K1388" i="1"/>
  <c r="K1389" i="1"/>
  <c r="K1390" i="1"/>
  <c r="K1391" i="1"/>
  <c r="K1392" i="1"/>
  <c r="K1393" i="1"/>
  <c r="K1394" i="1"/>
  <c r="K1395" i="1"/>
  <c r="K1396" i="1"/>
  <c r="K1397" i="1"/>
  <c r="K1398" i="1"/>
  <c r="K1399" i="1"/>
  <c r="K1400" i="1"/>
  <c r="K1401" i="1"/>
  <c r="K1402" i="1"/>
  <c r="K1403" i="1"/>
  <c r="K1404" i="1"/>
  <c r="K1405" i="1"/>
  <c r="K1406" i="1"/>
  <c r="K1407" i="1"/>
  <c r="K1408" i="1"/>
  <c r="K1409" i="1"/>
  <c r="K1410" i="1"/>
  <c r="K1411" i="1"/>
  <c r="K1412" i="1"/>
  <c r="K1413" i="1"/>
  <c r="K1414" i="1"/>
  <c r="K1415" i="1"/>
  <c r="K1416" i="1"/>
  <c r="K1417" i="1"/>
  <c r="K1418" i="1"/>
  <c r="K1419" i="1"/>
  <c r="K1420" i="1"/>
  <c r="K1421" i="1"/>
  <c r="K1422" i="1"/>
  <c r="K1423" i="1"/>
  <c r="K1424" i="1"/>
  <c r="K1425" i="1"/>
  <c r="K1426" i="1"/>
  <c r="K1427" i="1"/>
  <c r="K1428" i="1"/>
  <c r="K1429" i="1"/>
  <c r="K1430" i="1"/>
  <c r="K1431" i="1"/>
  <c r="K1432" i="1"/>
  <c r="K1433" i="1"/>
  <c r="K1434" i="1"/>
  <c r="K1435" i="1"/>
  <c r="K1436" i="1"/>
  <c r="K1437" i="1"/>
  <c r="K1438" i="1"/>
  <c r="K1439" i="1"/>
  <c r="K1440" i="1"/>
  <c r="K1441" i="1"/>
  <c r="K1442" i="1"/>
  <c r="K1443" i="1"/>
  <c r="K1444" i="1"/>
  <c r="K1445" i="1"/>
  <c r="K1446" i="1"/>
  <c r="K1447" i="1"/>
  <c r="K1448" i="1"/>
  <c r="K1449" i="1"/>
  <c r="K1450" i="1"/>
  <c r="K1451" i="1"/>
  <c r="K1452" i="1"/>
  <c r="K1453" i="1"/>
  <c r="K1454" i="1"/>
  <c r="K1455" i="1"/>
  <c r="K1456" i="1"/>
  <c r="K1457" i="1"/>
  <c r="K1458" i="1"/>
  <c r="K1459" i="1"/>
  <c r="K1460" i="1"/>
  <c r="K1461" i="1"/>
  <c r="K1462"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1" i="1"/>
  <c r="J492" i="1"/>
  <c r="J493" i="1"/>
  <c r="J494" i="1"/>
  <c r="J495" i="1"/>
  <c r="J496" i="1"/>
  <c r="J497" i="1"/>
  <c r="J498" i="1"/>
  <c r="J499" i="1"/>
  <c r="J500" i="1"/>
  <c r="J501" i="1"/>
  <c r="J502" i="1"/>
  <c r="J503" i="1"/>
  <c r="J504" i="1"/>
  <c r="J505" i="1"/>
  <c r="J506" i="1"/>
  <c r="J507" i="1"/>
  <c r="J508" i="1"/>
  <c r="J509" i="1"/>
  <c r="J510" i="1"/>
  <c r="J511" i="1"/>
  <c r="J512" i="1"/>
  <c r="J513" i="1"/>
  <c r="J514" i="1"/>
  <c r="J515" i="1"/>
  <c r="J516" i="1"/>
  <c r="J517" i="1"/>
  <c r="J518" i="1"/>
  <c r="J519" i="1"/>
  <c r="J520" i="1"/>
  <c r="J521" i="1"/>
  <c r="J522" i="1"/>
  <c r="J523" i="1"/>
  <c r="J524" i="1"/>
  <c r="J525" i="1"/>
  <c r="J526" i="1"/>
  <c r="J527" i="1"/>
  <c r="J528" i="1"/>
  <c r="J529" i="1"/>
  <c r="J530" i="1"/>
  <c r="J531" i="1"/>
  <c r="J532" i="1"/>
  <c r="J533" i="1"/>
  <c r="J534" i="1"/>
  <c r="J535" i="1"/>
  <c r="J536" i="1"/>
  <c r="J537" i="1"/>
  <c r="J538" i="1"/>
  <c r="J539" i="1"/>
  <c r="J540" i="1"/>
  <c r="J541" i="1"/>
  <c r="J542" i="1"/>
  <c r="J543" i="1"/>
  <c r="J544" i="1"/>
  <c r="J545" i="1"/>
  <c r="J546" i="1"/>
  <c r="J547" i="1"/>
  <c r="J548" i="1"/>
  <c r="J549" i="1"/>
  <c r="J550" i="1"/>
  <c r="J551" i="1"/>
  <c r="J552" i="1"/>
  <c r="J553" i="1"/>
  <c r="J554" i="1"/>
  <c r="J555" i="1"/>
  <c r="J556" i="1"/>
  <c r="J557" i="1"/>
  <c r="J558" i="1"/>
  <c r="J559" i="1"/>
  <c r="J560" i="1"/>
  <c r="J561" i="1"/>
  <c r="J562" i="1"/>
  <c r="J563" i="1"/>
  <c r="J564" i="1"/>
  <c r="J565" i="1"/>
  <c r="J566" i="1"/>
  <c r="J567" i="1"/>
  <c r="J568" i="1"/>
  <c r="J569" i="1"/>
  <c r="J570" i="1"/>
  <c r="J571" i="1"/>
  <c r="J572" i="1"/>
  <c r="J573" i="1"/>
  <c r="J574" i="1"/>
  <c r="J575" i="1"/>
  <c r="J576" i="1"/>
  <c r="J577" i="1"/>
  <c r="J578" i="1"/>
  <c r="J579" i="1"/>
  <c r="J580" i="1"/>
  <c r="J581" i="1"/>
  <c r="J582" i="1"/>
  <c r="J583" i="1"/>
  <c r="J584" i="1"/>
  <c r="J585" i="1"/>
  <c r="J586" i="1"/>
  <c r="J587" i="1"/>
  <c r="J588" i="1"/>
  <c r="J589" i="1"/>
  <c r="J590" i="1"/>
  <c r="J591" i="1"/>
  <c r="J592" i="1"/>
  <c r="J593" i="1"/>
  <c r="J594" i="1"/>
  <c r="J595" i="1"/>
  <c r="J596" i="1"/>
  <c r="J597" i="1"/>
  <c r="J598" i="1"/>
  <c r="J599" i="1"/>
  <c r="J600" i="1"/>
  <c r="J601" i="1"/>
  <c r="J602" i="1"/>
  <c r="J603" i="1"/>
  <c r="J604" i="1"/>
  <c r="J605" i="1"/>
  <c r="J606" i="1"/>
  <c r="J607" i="1"/>
  <c r="J608" i="1"/>
  <c r="J609" i="1"/>
  <c r="J610" i="1"/>
  <c r="J611" i="1"/>
  <c r="J612" i="1"/>
  <c r="J613" i="1"/>
  <c r="J614" i="1"/>
  <c r="J615" i="1"/>
  <c r="J616" i="1"/>
  <c r="J617" i="1"/>
  <c r="J618" i="1"/>
  <c r="J619" i="1"/>
  <c r="J620" i="1"/>
  <c r="J621" i="1"/>
  <c r="J622" i="1"/>
  <c r="J623" i="1"/>
  <c r="J624" i="1"/>
  <c r="J625" i="1"/>
  <c r="J626" i="1"/>
  <c r="J627" i="1"/>
  <c r="J628" i="1"/>
  <c r="J629" i="1"/>
  <c r="J630" i="1"/>
  <c r="J631" i="1"/>
  <c r="J632" i="1"/>
  <c r="J633" i="1"/>
  <c r="J634" i="1"/>
  <c r="J635" i="1"/>
  <c r="J636" i="1"/>
  <c r="J637" i="1"/>
  <c r="J638" i="1"/>
  <c r="J639" i="1"/>
  <c r="J640" i="1"/>
  <c r="J641" i="1"/>
  <c r="J642" i="1"/>
  <c r="J643" i="1"/>
  <c r="J644" i="1"/>
  <c r="J645" i="1"/>
  <c r="J646" i="1"/>
  <c r="J647" i="1"/>
  <c r="J648" i="1"/>
  <c r="J649" i="1"/>
  <c r="J650" i="1"/>
  <c r="J651" i="1"/>
  <c r="J652" i="1"/>
  <c r="J653" i="1"/>
  <c r="J654" i="1"/>
  <c r="J655" i="1"/>
  <c r="J656" i="1"/>
  <c r="J657" i="1"/>
  <c r="J658" i="1"/>
  <c r="J659" i="1"/>
  <c r="J660" i="1"/>
  <c r="J661" i="1"/>
  <c r="J662" i="1"/>
  <c r="J663" i="1"/>
  <c r="J664" i="1"/>
  <c r="J665" i="1"/>
  <c r="J666" i="1"/>
  <c r="J667" i="1"/>
  <c r="J668" i="1"/>
  <c r="J669" i="1"/>
  <c r="J670" i="1"/>
  <c r="J671" i="1"/>
  <c r="J672" i="1"/>
  <c r="J673" i="1"/>
  <c r="J674" i="1"/>
  <c r="J675" i="1"/>
  <c r="J676" i="1"/>
  <c r="J677" i="1"/>
  <c r="J678" i="1"/>
  <c r="J679" i="1"/>
  <c r="J680" i="1"/>
  <c r="J681" i="1"/>
  <c r="J682" i="1"/>
  <c r="J683" i="1"/>
  <c r="J684" i="1"/>
  <c r="J685" i="1"/>
  <c r="J686" i="1"/>
  <c r="J687" i="1"/>
  <c r="J688" i="1"/>
  <c r="J689" i="1"/>
  <c r="J690" i="1"/>
  <c r="J691" i="1"/>
  <c r="J692" i="1"/>
  <c r="J693" i="1"/>
  <c r="J694" i="1"/>
  <c r="J695" i="1"/>
  <c r="J696" i="1"/>
  <c r="J697" i="1"/>
  <c r="J698" i="1"/>
  <c r="J699" i="1"/>
  <c r="J700" i="1"/>
  <c r="J701" i="1"/>
  <c r="J702" i="1"/>
  <c r="J703" i="1"/>
  <c r="J704" i="1"/>
  <c r="J705" i="1"/>
  <c r="J706" i="1"/>
  <c r="J707" i="1"/>
  <c r="J708" i="1"/>
  <c r="J709" i="1"/>
  <c r="J710" i="1"/>
  <c r="J711" i="1"/>
  <c r="J712" i="1"/>
  <c r="J713" i="1"/>
  <c r="J714" i="1"/>
  <c r="J715" i="1"/>
  <c r="J716" i="1"/>
  <c r="J717" i="1"/>
  <c r="J718" i="1"/>
  <c r="J719" i="1"/>
  <c r="J720" i="1"/>
  <c r="J721" i="1"/>
  <c r="J722" i="1"/>
  <c r="J723" i="1"/>
  <c r="J724" i="1"/>
  <c r="J725" i="1"/>
  <c r="J726" i="1"/>
  <c r="J727" i="1"/>
  <c r="J728" i="1"/>
  <c r="J729" i="1"/>
  <c r="J730" i="1"/>
  <c r="J731" i="1"/>
  <c r="J732" i="1"/>
  <c r="J733" i="1"/>
  <c r="J734" i="1"/>
  <c r="J735" i="1"/>
  <c r="J736" i="1"/>
  <c r="J737" i="1"/>
  <c r="J738" i="1"/>
  <c r="J739" i="1"/>
  <c r="J740" i="1"/>
  <c r="J741" i="1"/>
  <c r="J742" i="1"/>
  <c r="J743" i="1"/>
  <c r="J744" i="1"/>
  <c r="J745" i="1"/>
  <c r="J746" i="1"/>
  <c r="J747" i="1"/>
  <c r="J748" i="1"/>
  <c r="J749" i="1"/>
  <c r="J750" i="1"/>
  <c r="J751" i="1"/>
  <c r="J752" i="1"/>
  <c r="J753" i="1"/>
  <c r="J754" i="1"/>
  <c r="J755" i="1"/>
  <c r="J756" i="1"/>
  <c r="J757" i="1"/>
  <c r="J758" i="1"/>
  <c r="J759" i="1"/>
  <c r="J760" i="1"/>
  <c r="J761" i="1"/>
  <c r="J762" i="1"/>
  <c r="J763" i="1"/>
  <c r="J764" i="1"/>
  <c r="J765" i="1"/>
  <c r="J766" i="1"/>
  <c r="J767" i="1"/>
  <c r="J768" i="1"/>
  <c r="J769" i="1"/>
  <c r="J770" i="1"/>
  <c r="J771" i="1"/>
  <c r="J772" i="1"/>
  <c r="J773" i="1"/>
  <c r="J774" i="1"/>
  <c r="J775" i="1"/>
  <c r="J776" i="1"/>
  <c r="J777" i="1"/>
  <c r="J778" i="1"/>
  <c r="J779" i="1"/>
  <c r="J780" i="1"/>
  <c r="J781" i="1"/>
  <c r="J782" i="1"/>
  <c r="J783" i="1"/>
  <c r="J784" i="1"/>
  <c r="J785" i="1"/>
  <c r="J786" i="1"/>
  <c r="J787" i="1"/>
  <c r="J788" i="1"/>
  <c r="J789" i="1"/>
  <c r="J790" i="1"/>
  <c r="J791" i="1"/>
  <c r="J792" i="1"/>
  <c r="J793" i="1"/>
  <c r="J794" i="1"/>
  <c r="J795" i="1"/>
  <c r="J796" i="1"/>
  <c r="J797" i="1"/>
  <c r="J798" i="1"/>
  <c r="J799" i="1"/>
  <c r="J800" i="1"/>
  <c r="J801" i="1"/>
  <c r="J802" i="1"/>
  <c r="J803" i="1"/>
  <c r="J804" i="1"/>
  <c r="J805" i="1"/>
  <c r="J806" i="1"/>
  <c r="J807" i="1"/>
  <c r="J808" i="1"/>
  <c r="J809" i="1"/>
  <c r="J810" i="1"/>
  <c r="J811" i="1"/>
  <c r="J812" i="1"/>
  <c r="J813" i="1"/>
  <c r="J814" i="1"/>
  <c r="J815" i="1"/>
  <c r="J816" i="1"/>
  <c r="J817" i="1"/>
  <c r="J818" i="1"/>
  <c r="J819" i="1"/>
  <c r="J820" i="1"/>
  <c r="J821" i="1"/>
  <c r="J822" i="1"/>
  <c r="J823" i="1"/>
  <c r="J824" i="1"/>
  <c r="J825" i="1"/>
  <c r="J826" i="1"/>
  <c r="J827" i="1"/>
  <c r="J828" i="1"/>
  <c r="J829" i="1"/>
  <c r="J830" i="1"/>
  <c r="J831" i="1"/>
  <c r="J832" i="1"/>
  <c r="J833" i="1"/>
  <c r="J834" i="1"/>
  <c r="J835" i="1"/>
  <c r="J836" i="1"/>
  <c r="J837" i="1"/>
  <c r="J838" i="1"/>
  <c r="J839" i="1"/>
  <c r="J840" i="1"/>
  <c r="J841" i="1"/>
  <c r="J842" i="1"/>
  <c r="J843" i="1"/>
  <c r="J844" i="1"/>
  <c r="J845" i="1"/>
  <c r="J846" i="1"/>
  <c r="J847" i="1"/>
  <c r="J848" i="1"/>
  <c r="J849" i="1"/>
  <c r="J850" i="1"/>
  <c r="J851" i="1"/>
  <c r="J852" i="1"/>
  <c r="J853" i="1"/>
  <c r="J854" i="1"/>
  <c r="J855" i="1"/>
  <c r="J856" i="1"/>
  <c r="J857" i="1"/>
  <c r="J858" i="1"/>
  <c r="J859" i="1"/>
  <c r="J860" i="1"/>
  <c r="J861" i="1"/>
  <c r="J862" i="1"/>
  <c r="J863" i="1"/>
  <c r="J864" i="1"/>
  <c r="J865" i="1"/>
  <c r="J866" i="1"/>
  <c r="J867" i="1"/>
  <c r="J868" i="1"/>
  <c r="J869" i="1"/>
  <c r="J870" i="1"/>
  <c r="J871" i="1"/>
  <c r="J872" i="1"/>
  <c r="J873" i="1"/>
  <c r="J874" i="1"/>
  <c r="J875" i="1"/>
  <c r="J876" i="1"/>
  <c r="J877" i="1"/>
  <c r="J878" i="1"/>
  <c r="J879" i="1"/>
  <c r="J880" i="1"/>
  <c r="J881" i="1"/>
  <c r="J882" i="1"/>
  <c r="J883" i="1"/>
  <c r="J884" i="1"/>
  <c r="J885" i="1"/>
  <c r="J886" i="1"/>
  <c r="J887" i="1"/>
  <c r="J888" i="1"/>
  <c r="J889" i="1"/>
  <c r="J890" i="1"/>
  <c r="J891" i="1"/>
  <c r="J892" i="1"/>
  <c r="J893" i="1"/>
  <c r="J894" i="1"/>
  <c r="J895" i="1"/>
  <c r="J896" i="1"/>
  <c r="J897" i="1"/>
  <c r="J898" i="1"/>
  <c r="J899" i="1"/>
  <c r="J900" i="1"/>
  <c r="J901" i="1"/>
  <c r="J902" i="1"/>
  <c r="J903" i="1"/>
  <c r="J904" i="1"/>
  <c r="J905" i="1"/>
  <c r="J906" i="1"/>
  <c r="J907" i="1"/>
  <c r="J908" i="1"/>
  <c r="J909" i="1"/>
  <c r="J910" i="1"/>
  <c r="J911" i="1"/>
  <c r="J912" i="1"/>
  <c r="J913" i="1"/>
  <c r="J914" i="1"/>
  <c r="J915" i="1"/>
  <c r="J916" i="1"/>
  <c r="J917" i="1"/>
  <c r="J918" i="1"/>
  <c r="J919" i="1"/>
  <c r="J920" i="1"/>
  <c r="J921" i="1"/>
  <c r="J922" i="1"/>
  <c r="J923" i="1"/>
  <c r="J924" i="1"/>
  <c r="J925" i="1"/>
  <c r="J926" i="1"/>
  <c r="J927" i="1"/>
  <c r="J928" i="1"/>
  <c r="J929" i="1"/>
  <c r="J930" i="1"/>
  <c r="J931" i="1"/>
  <c r="J932" i="1"/>
  <c r="J933" i="1"/>
  <c r="J934" i="1"/>
  <c r="J935" i="1"/>
  <c r="J936" i="1"/>
  <c r="J937" i="1"/>
  <c r="J938" i="1"/>
  <c r="J939" i="1"/>
  <c r="J940" i="1"/>
  <c r="J941" i="1"/>
  <c r="J942" i="1"/>
  <c r="J943" i="1"/>
  <c r="J944" i="1"/>
  <c r="J945" i="1"/>
  <c r="J946" i="1"/>
  <c r="J947" i="1"/>
  <c r="J948" i="1"/>
  <c r="J949" i="1"/>
  <c r="J950" i="1"/>
  <c r="J951" i="1"/>
  <c r="J952" i="1"/>
  <c r="J953" i="1"/>
  <c r="J954" i="1"/>
  <c r="J955" i="1"/>
  <c r="J956" i="1"/>
  <c r="J957" i="1"/>
  <c r="J958" i="1"/>
  <c r="J959" i="1"/>
  <c r="J960" i="1"/>
  <c r="J961" i="1"/>
  <c r="J962" i="1"/>
  <c r="J963" i="1"/>
  <c r="J964" i="1"/>
  <c r="J965" i="1"/>
  <c r="J966" i="1"/>
  <c r="J967" i="1"/>
  <c r="J968" i="1"/>
  <c r="J969" i="1"/>
  <c r="J970" i="1"/>
  <c r="J971" i="1"/>
  <c r="J972" i="1"/>
  <c r="J973" i="1"/>
  <c r="J974" i="1"/>
  <c r="J975" i="1"/>
  <c r="J976" i="1"/>
  <c r="J977" i="1"/>
  <c r="J978" i="1"/>
  <c r="J979" i="1"/>
  <c r="J980" i="1"/>
  <c r="J981" i="1"/>
  <c r="J982" i="1"/>
  <c r="J983" i="1"/>
  <c r="J984" i="1"/>
  <c r="J985" i="1"/>
  <c r="J986" i="1"/>
  <c r="J987" i="1"/>
  <c r="J988" i="1"/>
  <c r="J989" i="1"/>
  <c r="J990" i="1"/>
  <c r="J991" i="1"/>
  <c r="J992" i="1"/>
  <c r="J993" i="1"/>
  <c r="J994" i="1"/>
  <c r="J995" i="1"/>
  <c r="J996" i="1"/>
  <c r="J997" i="1"/>
  <c r="J998" i="1"/>
  <c r="J999" i="1"/>
  <c r="J1000" i="1"/>
  <c r="J1001" i="1"/>
  <c r="J1002" i="1"/>
  <c r="J1003" i="1"/>
  <c r="J1004" i="1"/>
  <c r="J1005" i="1"/>
  <c r="J1006" i="1"/>
  <c r="J1007" i="1"/>
  <c r="J1008" i="1"/>
  <c r="J1009" i="1"/>
  <c r="J1010" i="1"/>
  <c r="J1011" i="1"/>
  <c r="J1012" i="1"/>
  <c r="J1013" i="1"/>
  <c r="J1014" i="1"/>
  <c r="J1015" i="1"/>
  <c r="J1016" i="1"/>
  <c r="J1017" i="1"/>
  <c r="J1018" i="1"/>
  <c r="J1019" i="1"/>
  <c r="J1020" i="1"/>
  <c r="J1021" i="1"/>
  <c r="J1022" i="1"/>
  <c r="J1023" i="1"/>
  <c r="J1024" i="1"/>
  <c r="J1025" i="1"/>
  <c r="J1026" i="1"/>
  <c r="J1027" i="1"/>
  <c r="J1028" i="1"/>
  <c r="J1029" i="1"/>
  <c r="J1030" i="1"/>
  <c r="J1031" i="1"/>
  <c r="J1032" i="1"/>
  <c r="J1033" i="1"/>
  <c r="J1034" i="1"/>
  <c r="J1035" i="1"/>
  <c r="J1036" i="1"/>
  <c r="J1037" i="1"/>
  <c r="J1038" i="1"/>
  <c r="J1039" i="1"/>
  <c r="J1040" i="1"/>
  <c r="J1041" i="1"/>
  <c r="J1042" i="1"/>
  <c r="J1043" i="1"/>
  <c r="J1044" i="1"/>
  <c r="J1045" i="1"/>
  <c r="J1046" i="1"/>
  <c r="J1047" i="1"/>
  <c r="J1048" i="1"/>
  <c r="J1049" i="1"/>
  <c r="J1050" i="1"/>
  <c r="J1051" i="1"/>
  <c r="J1052" i="1"/>
  <c r="J1053" i="1"/>
  <c r="J1054" i="1"/>
  <c r="J1055" i="1"/>
  <c r="J1056" i="1"/>
  <c r="J1057" i="1"/>
  <c r="J1058" i="1"/>
  <c r="J1059" i="1"/>
  <c r="J1060" i="1"/>
  <c r="J1061" i="1"/>
  <c r="J1062" i="1"/>
  <c r="J1063" i="1"/>
  <c r="J1064" i="1"/>
  <c r="J1065" i="1"/>
  <c r="J1066" i="1"/>
  <c r="J1067" i="1"/>
  <c r="J1068" i="1"/>
  <c r="J1069" i="1"/>
  <c r="J1070" i="1"/>
  <c r="J1071" i="1"/>
  <c r="J1072" i="1"/>
  <c r="J1073" i="1"/>
  <c r="J1074" i="1"/>
  <c r="J1075" i="1"/>
  <c r="J1076" i="1"/>
  <c r="J1077" i="1"/>
  <c r="J1078" i="1"/>
  <c r="J1079" i="1"/>
  <c r="J1080" i="1"/>
  <c r="J1081" i="1"/>
  <c r="J1082" i="1"/>
  <c r="J1083" i="1"/>
  <c r="J1084" i="1"/>
  <c r="J1085" i="1"/>
  <c r="J1086" i="1"/>
  <c r="J1087" i="1"/>
  <c r="J1088" i="1"/>
  <c r="J1089" i="1"/>
  <c r="J1090" i="1"/>
  <c r="J1091" i="1"/>
  <c r="J1092" i="1"/>
  <c r="J1093" i="1"/>
  <c r="J1094" i="1"/>
  <c r="J1095" i="1"/>
  <c r="J1096" i="1"/>
  <c r="J1097" i="1"/>
  <c r="J1098" i="1"/>
  <c r="J1099" i="1"/>
  <c r="J1100" i="1"/>
  <c r="J1101" i="1"/>
  <c r="J1102" i="1"/>
  <c r="J1103" i="1"/>
  <c r="J1104" i="1"/>
  <c r="J1105" i="1"/>
  <c r="J1106" i="1"/>
  <c r="J1107" i="1"/>
  <c r="J1108" i="1"/>
  <c r="J1109" i="1"/>
  <c r="J1110" i="1"/>
  <c r="J1111" i="1"/>
  <c r="J1112" i="1"/>
  <c r="J1113" i="1"/>
  <c r="J1114" i="1"/>
  <c r="J1115" i="1"/>
  <c r="J1116" i="1"/>
  <c r="J1117" i="1"/>
  <c r="J1118" i="1"/>
  <c r="J1119" i="1"/>
  <c r="J1120" i="1"/>
  <c r="J1121" i="1"/>
  <c r="J1122" i="1"/>
  <c r="J1123" i="1"/>
  <c r="J1124" i="1"/>
  <c r="J1125" i="1"/>
  <c r="J1126" i="1"/>
  <c r="J1127" i="1"/>
  <c r="J1128" i="1"/>
  <c r="J1129" i="1"/>
  <c r="J1130" i="1"/>
  <c r="J1131" i="1"/>
  <c r="J1132" i="1"/>
  <c r="J1133" i="1"/>
  <c r="J1134" i="1"/>
  <c r="J1135" i="1"/>
  <c r="J1136" i="1"/>
  <c r="J1137" i="1"/>
  <c r="J1138" i="1"/>
  <c r="J1139" i="1"/>
  <c r="J1140" i="1"/>
  <c r="J1141" i="1"/>
  <c r="J1142" i="1"/>
  <c r="J1143" i="1"/>
  <c r="J1144" i="1"/>
  <c r="J1145" i="1"/>
  <c r="J1146" i="1"/>
  <c r="J1147" i="1"/>
  <c r="J1148" i="1"/>
  <c r="J1149" i="1"/>
  <c r="J1150" i="1"/>
  <c r="J1151" i="1"/>
  <c r="J1152" i="1"/>
  <c r="J1153" i="1"/>
  <c r="J1154" i="1"/>
  <c r="J1155" i="1"/>
  <c r="J1156" i="1"/>
  <c r="J1157" i="1"/>
  <c r="J1158" i="1"/>
  <c r="J1159" i="1"/>
  <c r="J1160" i="1"/>
  <c r="J1161" i="1"/>
  <c r="J1162" i="1"/>
  <c r="J1163" i="1"/>
  <c r="J1164" i="1"/>
  <c r="J1165" i="1"/>
  <c r="J1166" i="1"/>
  <c r="J1167" i="1"/>
  <c r="J1168" i="1"/>
  <c r="J1169" i="1"/>
  <c r="J1170" i="1"/>
  <c r="J1171" i="1"/>
  <c r="J1172" i="1"/>
  <c r="J1173" i="1"/>
  <c r="J1174" i="1"/>
  <c r="J1175" i="1"/>
  <c r="J1176" i="1"/>
  <c r="J1177" i="1"/>
  <c r="J1178" i="1"/>
  <c r="J1179" i="1"/>
  <c r="J1180" i="1"/>
  <c r="J1181" i="1"/>
  <c r="J1182" i="1"/>
  <c r="J1183" i="1"/>
  <c r="J1184" i="1"/>
  <c r="J1185" i="1"/>
  <c r="J1186" i="1"/>
  <c r="J1187" i="1"/>
  <c r="J1188" i="1"/>
  <c r="J1189" i="1"/>
  <c r="J1190" i="1"/>
  <c r="J1191" i="1"/>
  <c r="J1192" i="1"/>
  <c r="J1193" i="1"/>
  <c r="J1194" i="1"/>
  <c r="J1195" i="1"/>
  <c r="J1196" i="1"/>
  <c r="J1197" i="1"/>
  <c r="J1198" i="1"/>
  <c r="J1199" i="1"/>
  <c r="J1200" i="1"/>
  <c r="J1201" i="1"/>
  <c r="J1202" i="1"/>
  <c r="J1203" i="1"/>
  <c r="J1204" i="1"/>
  <c r="J1205" i="1"/>
  <c r="J1206" i="1"/>
  <c r="J1207" i="1"/>
  <c r="J1208" i="1"/>
  <c r="J1209" i="1"/>
  <c r="J1210" i="1"/>
  <c r="J1211" i="1"/>
  <c r="J1212" i="1"/>
  <c r="J1213" i="1"/>
  <c r="J1214" i="1"/>
  <c r="J1215" i="1"/>
  <c r="J1216" i="1"/>
  <c r="J1217" i="1"/>
  <c r="J1218" i="1"/>
  <c r="J1219" i="1"/>
  <c r="J1220" i="1"/>
  <c r="J1221" i="1"/>
  <c r="J1222" i="1"/>
  <c r="J1223" i="1"/>
  <c r="J1224" i="1"/>
  <c r="J1225" i="1"/>
  <c r="J1226" i="1"/>
  <c r="J1227" i="1"/>
  <c r="J1228" i="1"/>
  <c r="J1229" i="1"/>
  <c r="J1230" i="1"/>
  <c r="J1231" i="1"/>
  <c r="J1232" i="1"/>
  <c r="J1233" i="1"/>
  <c r="J1234" i="1"/>
  <c r="J1235" i="1"/>
  <c r="J1236" i="1"/>
  <c r="J1237" i="1"/>
  <c r="J1238" i="1"/>
  <c r="J1239" i="1"/>
  <c r="J1240" i="1"/>
  <c r="J1241" i="1"/>
  <c r="J1242" i="1"/>
  <c r="J1243" i="1"/>
  <c r="J1244" i="1"/>
  <c r="J1245" i="1"/>
  <c r="J1246" i="1"/>
  <c r="J1247" i="1"/>
  <c r="J1248" i="1"/>
  <c r="J1249" i="1"/>
  <c r="J1250" i="1"/>
  <c r="J1251" i="1"/>
  <c r="J1252" i="1"/>
  <c r="J1253" i="1"/>
  <c r="J1254" i="1"/>
  <c r="J1255" i="1"/>
  <c r="J1256" i="1"/>
  <c r="J1257" i="1"/>
  <c r="J1258" i="1"/>
  <c r="J1259" i="1"/>
  <c r="J1260" i="1"/>
  <c r="J1261" i="1"/>
  <c r="J1262" i="1"/>
  <c r="J1263" i="1"/>
  <c r="J1264" i="1"/>
  <c r="J1265" i="1"/>
  <c r="J1266" i="1"/>
  <c r="J1267" i="1"/>
  <c r="J1268" i="1"/>
  <c r="J1269" i="1"/>
  <c r="J1270" i="1"/>
  <c r="J1271" i="1"/>
  <c r="J1272" i="1"/>
  <c r="J1273" i="1"/>
  <c r="J1274" i="1"/>
  <c r="J1275" i="1"/>
  <c r="J1276" i="1"/>
  <c r="J1277" i="1"/>
  <c r="J1278" i="1"/>
  <c r="J1279" i="1"/>
  <c r="J1280" i="1"/>
  <c r="J1281" i="1"/>
  <c r="J1282" i="1"/>
  <c r="J1283" i="1"/>
  <c r="J1284" i="1"/>
  <c r="J1285" i="1"/>
  <c r="J1286" i="1"/>
  <c r="J1287" i="1"/>
  <c r="J1288" i="1"/>
  <c r="J1289" i="1"/>
  <c r="J1290" i="1"/>
  <c r="J1291" i="1"/>
  <c r="J1292" i="1"/>
  <c r="J1293" i="1"/>
  <c r="J1294" i="1"/>
  <c r="J1295" i="1"/>
  <c r="J1296" i="1"/>
  <c r="J1297" i="1"/>
  <c r="J1298" i="1"/>
  <c r="J1299" i="1"/>
  <c r="J1300" i="1"/>
  <c r="J1301" i="1"/>
  <c r="J1302" i="1"/>
  <c r="J1303" i="1"/>
  <c r="J1304" i="1"/>
  <c r="J1305" i="1"/>
  <c r="J1306" i="1"/>
  <c r="J1307" i="1"/>
  <c r="J1308" i="1"/>
  <c r="J1309" i="1"/>
  <c r="J1310" i="1"/>
  <c r="J1311" i="1"/>
  <c r="J1312" i="1"/>
  <c r="J1313" i="1"/>
  <c r="J1314" i="1"/>
  <c r="J1315" i="1"/>
  <c r="J1316" i="1"/>
  <c r="J1317" i="1"/>
  <c r="J1318" i="1"/>
  <c r="J1319" i="1"/>
  <c r="J1320" i="1"/>
  <c r="J1321" i="1"/>
  <c r="J1322" i="1"/>
  <c r="J1323" i="1"/>
  <c r="J1324" i="1"/>
  <c r="J1325" i="1"/>
  <c r="J1326" i="1"/>
  <c r="J1327" i="1"/>
  <c r="J1328" i="1"/>
  <c r="J1329" i="1"/>
  <c r="J1330" i="1"/>
  <c r="J1331" i="1"/>
  <c r="J1332" i="1"/>
  <c r="J1333" i="1"/>
  <c r="J1334" i="1"/>
  <c r="J1335" i="1"/>
  <c r="J1336" i="1"/>
  <c r="J1337" i="1"/>
  <c r="J1338" i="1"/>
  <c r="J1339" i="1"/>
  <c r="J1340" i="1"/>
  <c r="J1341" i="1"/>
  <c r="J1342" i="1"/>
  <c r="J1343" i="1"/>
  <c r="J1344" i="1"/>
  <c r="J1345" i="1"/>
  <c r="J1346" i="1"/>
  <c r="J1347" i="1"/>
  <c r="J1348" i="1"/>
  <c r="J1349" i="1"/>
  <c r="J1350" i="1"/>
  <c r="J1351" i="1"/>
  <c r="J1352" i="1"/>
  <c r="J1353" i="1"/>
  <c r="J1354" i="1"/>
  <c r="J1355" i="1"/>
  <c r="J1356" i="1"/>
  <c r="J1357" i="1"/>
  <c r="J1358" i="1"/>
  <c r="J1359" i="1"/>
  <c r="J1360" i="1"/>
  <c r="J1361" i="1"/>
  <c r="J1362" i="1"/>
  <c r="J1363" i="1"/>
  <c r="J1364" i="1"/>
  <c r="J1365" i="1"/>
  <c r="J1366" i="1"/>
  <c r="J1367" i="1"/>
  <c r="J1368" i="1"/>
  <c r="J1369" i="1"/>
  <c r="J1370" i="1"/>
  <c r="J1371" i="1"/>
  <c r="J1372" i="1"/>
  <c r="J1373" i="1"/>
  <c r="J1374" i="1"/>
  <c r="J1375" i="1"/>
  <c r="J1376" i="1"/>
  <c r="J1377" i="1"/>
  <c r="J1378" i="1"/>
  <c r="J1379" i="1"/>
  <c r="J1380" i="1"/>
  <c r="J1381" i="1"/>
  <c r="J1382" i="1"/>
  <c r="J1383" i="1"/>
  <c r="J1384" i="1"/>
  <c r="J1385" i="1"/>
  <c r="J1386" i="1"/>
  <c r="J1387" i="1"/>
  <c r="J1388" i="1"/>
  <c r="J1389" i="1"/>
  <c r="J1390" i="1"/>
  <c r="J1391" i="1"/>
  <c r="J1392" i="1"/>
  <c r="J1393" i="1"/>
  <c r="J1394" i="1"/>
  <c r="J1395" i="1"/>
  <c r="J1396" i="1"/>
  <c r="J1397" i="1"/>
  <c r="J1398" i="1"/>
  <c r="J1399" i="1"/>
  <c r="J1400" i="1"/>
  <c r="J1401" i="1"/>
  <c r="J1402" i="1"/>
  <c r="J1403" i="1"/>
  <c r="J1404" i="1"/>
  <c r="J1405" i="1"/>
  <c r="J1406" i="1"/>
  <c r="J1407" i="1"/>
  <c r="J1408" i="1"/>
  <c r="J1409" i="1"/>
  <c r="J1410" i="1"/>
  <c r="J1411" i="1"/>
  <c r="J1412" i="1"/>
  <c r="J1413" i="1"/>
  <c r="J1414" i="1"/>
  <c r="J1415" i="1"/>
  <c r="J1416" i="1"/>
  <c r="J1417" i="1"/>
  <c r="J1418" i="1"/>
  <c r="J1419" i="1"/>
  <c r="J1420" i="1"/>
  <c r="J1421" i="1"/>
  <c r="J1422" i="1"/>
  <c r="J1423" i="1"/>
  <c r="J1424" i="1"/>
  <c r="J1425" i="1"/>
  <c r="J1426" i="1"/>
  <c r="J1427" i="1"/>
  <c r="J1428" i="1"/>
  <c r="J1429" i="1"/>
  <c r="J1430" i="1"/>
  <c r="J1431" i="1"/>
  <c r="J1432" i="1"/>
  <c r="J1433" i="1"/>
  <c r="J1434" i="1"/>
  <c r="J1435" i="1"/>
  <c r="J1436" i="1"/>
  <c r="J1437" i="1"/>
  <c r="J1438" i="1"/>
  <c r="J1439" i="1"/>
  <c r="J1440" i="1"/>
  <c r="J1441" i="1"/>
  <c r="J1442" i="1"/>
  <c r="J1443" i="1"/>
  <c r="J1444" i="1"/>
  <c r="J1445" i="1"/>
  <c r="J1446" i="1"/>
  <c r="J1447" i="1"/>
  <c r="J1448" i="1"/>
  <c r="J1449" i="1"/>
  <c r="J1450" i="1"/>
  <c r="J1451" i="1"/>
  <c r="J1452" i="1"/>
  <c r="J1453" i="1"/>
  <c r="J1454" i="1"/>
  <c r="J1455" i="1"/>
  <c r="J1456" i="1"/>
  <c r="J1457" i="1"/>
  <c r="J1458" i="1"/>
  <c r="J1459" i="1"/>
  <c r="J1460" i="1"/>
  <c r="J1461" i="1"/>
  <c r="J1462"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1002" i="1"/>
  <c r="I1003" i="1"/>
  <c r="I1004" i="1"/>
  <c r="I1005" i="1"/>
  <c r="I1006" i="1"/>
  <c r="I1007" i="1"/>
  <c r="I1008" i="1"/>
  <c r="I1009" i="1"/>
  <c r="I1010" i="1"/>
  <c r="I1011" i="1"/>
  <c r="I1012" i="1"/>
  <c r="I1013" i="1"/>
  <c r="I1014" i="1"/>
  <c r="I1015" i="1"/>
  <c r="I1016" i="1"/>
  <c r="I1017" i="1"/>
  <c r="I1018" i="1"/>
  <c r="I1019" i="1"/>
  <c r="I1020" i="1"/>
  <c r="I1021" i="1"/>
  <c r="I1022" i="1"/>
  <c r="I1023" i="1"/>
  <c r="I1024" i="1"/>
  <c r="I1025" i="1"/>
  <c r="I1026" i="1"/>
  <c r="I1027" i="1"/>
  <c r="I1028" i="1"/>
  <c r="I1029" i="1"/>
  <c r="I1030" i="1"/>
  <c r="I1031" i="1"/>
  <c r="I1032" i="1"/>
  <c r="I1033" i="1"/>
  <c r="I1034" i="1"/>
  <c r="I1035" i="1"/>
  <c r="I1036" i="1"/>
  <c r="I1037" i="1"/>
  <c r="I1038" i="1"/>
  <c r="I1039" i="1"/>
  <c r="I1040" i="1"/>
  <c r="I1041" i="1"/>
  <c r="I1042" i="1"/>
  <c r="I1043" i="1"/>
  <c r="I1044" i="1"/>
  <c r="I1045" i="1"/>
  <c r="I1046" i="1"/>
  <c r="I1047" i="1"/>
  <c r="I1048" i="1"/>
  <c r="I1049" i="1"/>
  <c r="I1050" i="1"/>
  <c r="I1051" i="1"/>
  <c r="I1052" i="1"/>
  <c r="I1053" i="1"/>
  <c r="I1054" i="1"/>
  <c r="I1055" i="1"/>
  <c r="I1056" i="1"/>
  <c r="I1057" i="1"/>
  <c r="I1058" i="1"/>
  <c r="I1059" i="1"/>
  <c r="I1060" i="1"/>
  <c r="I1061" i="1"/>
  <c r="I1062" i="1"/>
  <c r="I1063" i="1"/>
  <c r="I1064" i="1"/>
  <c r="I1065" i="1"/>
  <c r="I1066" i="1"/>
  <c r="I1067" i="1"/>
  <c r="I1068" i="1"/>
  <c r="I1069" i="1"/>
  <c r="I1070" i="1"/>
  <c r="I1071" i="1"/>
  <c r="I1072" i="1"/>
  <c r="I1073" i="1"/>
  <c r="I1074" i="1"/>
  <c r="I1075" i="1"/>
  <c r="I1076" i="1"/>
  <c r="I1077" i="1"/>
  <c r="I1078" i="1"/>
  <c r="I1079" i="1"/>
  <c r="I1080" i="1"/>
  <c r="I1081" i="1"/>
  <c r="I1082" i="1"/>
  <c r="I1083" i="1"/>
  <c r="I1084" i="1"/>
  <c r="I1085" i="1"/>
  <c r="I1086" i="1"/>
  <c r="I1087" i="1"/>
  <c r="I1088" i="1"/>
  <c r="I1089" i="1"/>
  <c r="I1090" i="1"/>
  <c r="I1091" i="1"/>
  <c r="I1092" i="1"/>
  <c r="I1093" i="1"/>
  <c r="I1094" i="1"/>
  <c r="I1095" i="1"/>
  <c r="I1096" i="1"/>
  <c r="I1097" i="1"/>
  <c r="I1098" i="1"/>
  <c r="I1099" i="1"/>
  <c r="I1100" i="1"/>
  <c r="I1101" i="1"/>
  <c r="I1102" i="1"/>
  <c r="I1103" i="1"/>
  <c r="I1104" i="1"/>
  <c r="I1105" i="1"/>
  <c r="I1106" i="1"/>
  <c r="I1107" i="1"/>
  <c r="I1108" i="1"/>
  <c r="I1109" i="1"/>
  <c r="I1110" i="1"/>
  <c r="I1111" i="1"/>
  <c r="I1112" i="1"/>
  <c r="I1113" i="1"/>
  <c r="I1114" i="1"/>
  <c r="I1115" i="1"/>
  <c r="I1116" i="1"/>
  <c r="I1117" i="1"/>
  <c r="I1118" i="1"/>
  <c r="I1119" i="1"/>
  <c r="I1120" i="1"/>
  <c r="I1121" i="1"/>
  <c r="I1122" i="1"/>
  <c r="I1123" i="1"/>
  <c r="I1124" i="1"/>
  <c r="I1125" i="1"/>
  <c r="I1126" i="1"/>
  <c r="I1127" i="1"/>
  <c r="I1128" i="1"/>
  <c r="I1129" i="1"/>
  <c r="I1130" i="1"/>
  <c r="I1131" i="1"/>
  <c r="I1132" i="1"/>
  <c r="I1133" i="1"/>
  <c r="I1134" i="1"/>
  <c r="I1135" i="1"/>
  <c r="I1136" i="1"/>
  <c r="I1137" i="1"/>
  <c r="I1138" i="1"/>
  <c r="I1139" i="1"/>
  <c r="I1140" i="1"/>
  <c r="I1141" i="1"/>
  <c r="I1142" i="1"/>
  <c r="I1143" i="1"/>
  <c r="I1144" i="1"/>
  <c r="I1145" i="1"/>
  <c r="I1146" i="1"/>
  <c r="I1147" i="1"/>
  <c r="I1148" i="1"/>
  <c r="I1149" i="1"/>
  <c r="I1150" i="1"/>
  <c r="I1151" i="1"/>
  <c r="I1152" i="1"/>
  <c r="I1153" i="1"/>
  <c r="I1154" i="1"/>
  <c r="I1155" i="1"/>
  <c r="I1156" i="1"/>
  <c r="I1157" i="1"/>
  <c r="I1158" i="1"/>
  <c r="I1159" i="1"/>
  <c r="I1160" i="1"/>
  <c r="I1161" i="1"/>
  <c r="I1162" i="1"/>
  <c r="I1163" i="1"/>
  <c r="I1164" i="1"/>
  <c r="I1165" i="1"/>
  <c r="I1166" i="1"/>
  <c r="I1167" i="1"/>
  <c r="I1168" i="1"/>
  <c r="I1169" i="1"/>
  <c r="I1170" i="1"/>
  <c r="I1171" i="1"/>
  <c r="I1172" i="1"/>
  <c r="I1173" i="1"/>
  <c r="I1174" i="1"/>
  <c r="I1175" i="1"/>
  <c r="I1176" i="1"/>
  <c r="I1177" i="1"/>
  <c r="I1178" i="1"/>
  <c r="I1179" i="1"/>
  <c r="I1180" i="1"/>
  <c r="I1181" i="1"/>
  <c r="I1182" i="1"/>
  <c r="I1183" i="1"/>
  <c r="I1184" i="1"/>
  <c r="I1185" i="1"/>
  <c r="I1186" i="1"/>
  <c r="I1187" i="1"/>
  <c r="I1188" i="1"/>
  <c r="I1189" i="1"/>
  <c r="I1190" i="1"/>
  <c r="I1191" i="1"/>
  <c r="I1192" i="1"/>
  <c r="I1193" i="1"/>
  <c r="I1194" i="1"/>
  <c r="I1195" i="1"/>
  <c r="I1196" i="1"/>
  <c r="I1197" i="1"/>
  <c r="I1198" i="1"/>
  <c r="I1199" i="1"/>
  <c r="I1200" i="1"/>
  <c r="I1201" i="1"/>
  <c r="I1202" i="1"/>
  <c r="I1203" i="1"/>
  <c r="I1204" i="1"/>
  <c r="I1205" i="1"/>
  <c r="I1206" i="1"/>
  <c r="I1207" i="1"/>
  <c r="I1208" i="1"/>
  <c r="I1209" i="1"/>
  <c r="I1210" i="1"/>
  <c r="I1211" i="1"/>
  <c r="I1212" i="1"/>
  <c r="I1213" i="1"/>
  <c r="I1214" i="1"/>
  <c r="I1215" i="1"/>
  <c r="I1216" i="1"/>
  <c r="I1217" i="1"/>
  <c r="I1218" i="1"/>
  <c r="I1219" i="1"/>
  <c r="I1220" i="1"/>
  <c r="I1221" i="1"/>
  <c r="I1222" i="1"/>
  <c r="I1223" i="1"/>
  <c r="I1224" i="1"/>
  <c r="I1225" i="1"/>
  <c r="I1226" i="1"/>
  <c r="I1227" i="1"/>
  <c r="I1228" i="1"/>
  <c r="I1229" i="1"/>
  <c r="I1230" i="1"/>
  <c r="I1231" i="1"/>
  <c r="I1232" i="1"/>
  <c r="I1233" i="1"/>
  <c r="I1234" i="1"/>
  <c r="I1235" i="1"/>
  <c r="I1236" i="1"/>
  <c r="I1237" i="1"/>
  <c r="I1238" i="1"/>
  <c r="I1239" i="1"/>
  <c r="I1240" i="1"/>
  <c r="I1241" i="1"/>
  <c r="I1242" i="1"/>
  <c r="I1243" i="1"/>
  <c r="I1244" i="1"/>
  <c r="I1245" i="1"/>
  <c r="I1246" i="1"/>
  <c r="I1247" i="1"/>
  <c r="I1248" i="1"/>
  <c r="I1249" i="1"/>
  <c r="I1250" i="1"/>
  <c r="I1251" i="1"/>
  <c r="I1252" i="1"/>
  <c r="I1253" i="1"/>
  <c r="I1254" i="1"/>
  <c r="I1255" i="1"/>
  <c r="I1256" i="1"/>
  <c r="I1257" i="1"/>
  <c r="I1258" i="1"/>
  <c r="I1259" i="1"/>
  <c r="I1260" i="1"/>
  <c r="I1261" i="1"/>
  <c r="I1262" i="1"/>
  <c r="I1263" i="1"/>
  <c r="I1264" i="1"/>
  <c r="I1265" i="1"/>
  <c r="I1266" i="1"/>
  <c r="I1267" i="1"/>
  <c r="I1268" i="1"/>
  <c r="I1269" i="1"/>
  <c r="I1270" i="1"/>
  <c r="I1271" i="1"/>
  <c r="I1272" i="1"/>
  <c r="I1273" i="1"/>
  <c r="I1274" i="1"/>
  <c r="I1275" i="1"/>
  <c r="I1276" i="1"/>
  <c r="I1277" i="1"/>
  <c r="I1278" i="1"/>
  <c r="I1279" i="1"/>
  <c r="I1280" i="1"/>
  <c r="I1281" i="1"/>
  <c r="I1282" i="1"/>
  <c r="I1283" i="1"/>
  <c r="I1284" i="1"/>
  <c r="I1285" i="1"/>
  <c r="I1286" i="1"/>
  <c r="I1287" i="1"/>
  <c r="I1288" i="1"/>
  <c r="I1289" i="1"/>
  <c r="I1290" i="1"/>
  <c r="I1291" i="1"/>
  <c r="I1292" i="1"/>
  <c r="I1293" i="1"/>
  <c r="I1294" i="1"/>
  <c r="I1295" i="1"/>
  <c r="I1296" i="1"/>
  <c r="I1297" i="1"/>
  <c r="I1298" i="1"/>
  <c r="I1299" i="1"/>
  <c r="I1300" i="1"/>
  <c r="I1301" i="1"/>
  <c r="I1302" i="1"/>
  <c r="I1303" i="1"/>
  <c r="I1304" i="1"/>
  <c r="I1305" i="1"/>
  <c r="I1306" i="1"/>
  <c r="I1307" i="1"/>
  <c r="I1308" i="1"/>
  <c r="I1309" i="1"/>
  <c r="I1310" i="1"/>
  <c r="I1311" i="1"/>
  <c r="I1312" i="1"/>
  <c r="I1313" i="1"/>
  <c r="I1314" i="1"/>
  <c r="I1315" i="1"/>
  <c r="I1316" i="1"/>
  <c r="I1317" i="1"/>
  <c r="I1318" i="1"/>
  <c r="I1319" i="1"/>
  <c r="I1320" i="1"/>
  <c r="I1321" i="1"/>
  <c r="I1322" i="1"/>
  <c r="I1323" i="1"/>
  <c r="I1324" i="1"/>
  <c r="I1325" i="1"/>
  <c r="I1326" i="1"/>
  <c r="I1327" i="1"/>
  <c r="I1328" i="1"/>
  <c r="I1329" i="1"/>
  <c r="I1330" i="1"/>
  <c r="I1331" i="1"/>
  <c r="I1332" i="1"/>
  <c r="I1333" i="1"/>
  <c r="I1334" i="1"/>
  <c r="I1335" i="1"/>
  <c r="I1336" i="1"/>
  <c r="I1337" i="1"/>
  <c r="I1338" i="1"/>
  <c r="I1339" i="1"/>
  <c r="I1340" i="1"/>
  <c r="I1341" i="1"/>
  <c r="I1342" i="1"/>
  <c r="I1343" i="1"/>
  <c r="I1344" i="1"/>
  <c r="I1345" i="1"/>
  <c r="I1346" i="1"/>
  <c r="I1347" i="1"/>
  <c r="I1348" i="1"/>
  <c r="I1349" i="1"/>
  <c r="I1350" i="1"/>
  <c r="I1351" i="1"/>
  <c r="I1352" i="1"/>
  <c r="I1353" i="1"/>
  <c r="I1354" i="1"/>
  <c r="I1355" i="1"/>
  <c r="I1356" i="1"/>
  <c r="I1357" i="1"/>
  <c r="I1358" i="1"/>
  <c r="I1359" i="1"/>
  <c r="I1360" i="1"/>
  <c r="I1361" i="1"/>
  <c r="I1362" i="1"/>
  <c r="I1363" i="1"/>
  <c r="I1364" i="1"/>
  <c r="I1365" i="1"/>
  <c r="I1366" i="1"/>
  <c r="I1367" i="1"/>
  <c r="I1368" i="1"/>
  <c r="I1369" i="1"/>
  <c r="I1370" i="1"/>
  <c r="I1371" i="1"/>
  <c r="I1372" i="1"/>
  <c r="I1373" i="1"/>
  <c r="I1374" i="1"/>
  <c r="I1375" i="1"/>
  <c r="I1376" i="1"/>
  <c r="I1377" i="1"/>
  <c r="I1378" i="1"/>
  <c r="I1379" i="1"/>
  <c r="I1380" i="1"/>
  <c r="I1381" i="1"/>
  <c r="I1382" i="1"/>
  <c r="I1383" i="1"/>
  <c r="I1384" i="1"/>
  <c r="I1385" i="1"/>
  <c r="I1386" i="1"/>
  <c r="I1387" i="1"/>
  <c r="I1388" i="1"/>
  <c r="I1389" i="1"/>
  <c r="I1390" i="1"/>
  <c r="I1391" i="1"/>
  <c r="I1392" i="1"/>
  <c r="I1393" i="1"/>
  <c r="I1394" i="1"/>
  <c r="I1395" i="1"/>
  <c r="I1396" i="1"/>
  <c r="I1397" i="1"/>
  <c r="I1398" i="1"/>
  <c r="I1399" i="1"/>
  <c r="I1400" i="1"/>
  <c r="I1401" i="1"/>
  <c r="I1402" i="1"/>
  <c r="I1403" i="1"/>
  <c r="I1404" i="1"/>
  <c r="I1405" i="1"/>
  <c r="I1406" i="1"/>
  <c r="I1407" i="1"/>
  <c r="I1408" i="1"/>
  <c r="I1409" i="1"/>
  <c r="I1410" i="1"/>
  <c r="I1411" i="1"/>
  <c r="I1412" i="1"/>
  <c r="I1413" i="1"/>
  <c r="I1414" i="1"/>
  <c r="I1415" i="1"/>
  <c r="I1416" i="1"/>
  <c r="I1417" i="1"/>
  <c r="I1418" i="1"/>
  <c r="I1419" i="1"/>
  <c r="I1420" i="1"/>
  <c r="I1421" i="1"/>
  <c r="I1422" i="1"/>
  <c r="I1423" i="1"/>
  <c r="I1424" i="1"/>
  <c r="I1425" i="1"/>
  <c r="I1426" i="1"/>
  <c r="I1427" i="1"/>
  <c r="I1428" i="1"/>
  <c r="I1429" i="1"/>
  <c r="I1430" i="1"/>
  <c r="I1431" i="1"/>
  <c r="I1432" i="1"/>
  <c r="I1433" i="1"/>
  <c r="I1434" i="1"/>
  <c r="I1435" i="1"/>
  <c r="I1436" i="1"/>
  <c r="I1437" i="1"/>
  <c r="I1438" i="1"/>
  <c r="I1439" i="1"/>
  <c r="I1440" i="1"/>
  <c r="I1441" i="1"/>
  <c r="I1442" i="1"/>
  <c r="I1443" i="1"/>
  <c r="I1444" i="1"/>
  <c r="I1445" i="1"/>
  <c r="I1446" i="1"/>
  <c r="I1447" i="1"/>
  <c r="I1448" i="1"/>
  <c r="I1449" i="1"/>
  <c r="I1450" i="1"/>
  <c r="I1451" i="1"/>
  <c r="I1452" i="1"/>
  <c r="I1453" i="1"/>
  <c r="I1454" i="1"/>
  <c r="I1455" i="1"/>
  <c r="I1456" i="1"/>
  <c r="I1457" i="1"/>
  <c r="I1458" i="1"/>
  <c r="I1459" i="1"/>
  <c r="I1460" i="1"/>
  <c r="I1461" i="1"/>
  <c r="I1462" i="1"/>
  <c r="L7" i="1"/>
  <c r="K6" i="1"/>
  <c r="J5" i="1"/>
  <c r="I4"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1002" i="1"/>
  <c r="M1003" i="1"/>
  <c r="M1004" i="1"/>
  <c r="M1005" i="1"/>
  <c r="M1006" i="1"/>
  <c r="M1007" i="1"/>
  <c r="M1008" i="1"/>
  <c r="M1009" i="1"/>
  <c r="M1010" i="1"/>
  <c r="M1011" i="1"/>
  <c r="M1012" i="1"/>
  <c r="M1013" i="1"/>
  <c r="M1014" i="1"/>
  <c r="M1015" i="1"/>
  <c r="M1016" i="1"/>
  <c r="M1017" i="1"/>
  <c r="M1018" i="1"/>
  <c r="M1019" i="1"/>
  <c r="M1020" i="1"/>
  <c r="M1021" i="1"/>
  <c r="M1022" i="1"/>
  <c r="M1023" i="1"/>
  <c r="M1024" i="1"/>
  <c r="M1025" i="1"/>
  <c r="M1026" i="1"/>
  <c r="M1027" i="1"/>
  <c r="M1028" i="1"/>
  <c r="M1029" i="1"/>
  <c r="M1030" i="1"/>
  <c r="M1031" i="1"/>
  <c r="M1032" i="1"/>
  <c r="M1033" i="1"/>
  <c r="M1034" i="1"/>
  <c r="M1035" i="1"/>
  <c r="M1036" i="1"/>
  <c r="M1037" i="1"/>
  <c r="M1038" i="1"/>
  <c r="M1039" i="1"/>
  <c r="M1040" i="1"/>
  <c r="M1041" i="1"/>
  <c r="M1042" i="1"/>
  <c r="M1043" i="1"/>
  <c r="M1044" i="1"/>
  <c r="M1045" i="1"/>
  <c r="M1046" i="1"/>
  <c r="M1047" i="1"/>
  <c r="M1048" i="1"/>
  <c r="M1049" i="1"/>
  <c r="M1050" i="1"/>
  <c r="M1051" i="1"/>
  <c r="M1052" i="1"/>
  <c r="M1053" i="1"/>
  <c r="M1054" i="1"/>
  <c r="M1055" i="1"/>
  <c r="M1056" i="1"/>
  <c r="M1057" i="1"/>
  <c r="M1058" i="1"/>
  <c r="M1059" i="1"/>
  <c r="M1060" i="1"/>
  <c r="M1061" i="1"/>
  <c r="M1062" i="1"/>
  <c r="M1063" i="1"/>
  <c r="M1064" i="1"/>
  <c r="M1065" i="1"/>
  <c r="M1066" i="1"/>
  <c r="M1067" i="1"/>
  <c r="M1068" i="1"/>
  <c r="M1069" i="1"/>
  <c r="M1070" i="1"/>
  <c r="M1071" i="1"/>
  <c r="M1072" i="1"/>
  <c r="M1073" i="1"/>
  <c r="M1074" i="1"/>
  <c r="M1075" i="1"/>
  <c r="M1076" i="1"/>
  <c r="M1077" i="1"/>
  <c r="M1078" i="1"/>
  <c r="M1079" i="1"/>
  <c r="M1080" i="1"/>
  <c r="M1081" i="1"/>
  <c r="M1082" i="1"/>
  <c r="M1083" i="1"/>
  <c r="M1084" i="1"/>
  <c r="M1085" i="1"/>
  <c r="M1086" i="1"/>
  <c r="M1087" i="1"/>
  <c r="M1088" i="1"/>
  <c r="M1089" i="1"/>
  <c r="M1090" i="1"/>
  <c r="M1091" i="1"/>
  <c r="M1092" i="1"/>
  <c r="M1093" i="1"/>
  <c r="M1094" i="1"/>
  <c r="M1095" i="1"/>
  <c r="M1096" i="1"/>
  <c r="M1097" i="1"/>
  <c r="M1098" i="1"/>
  <c r="M1099" i="1"/>
  <c r="M1100" i="1"/>
  <c r="M1101" i="1"/>
  <c r="M1102" i="1"/>
  <c r="M1103" i="1"/>
  <c r="M1104" i="1"/>
  <c r="M1105" i="1"/>
  <c r="M1106" i="1"/>
  <c r="M1107" i="1"/>
  <c r="M1108" i="1"/>
  <c r="M1109" i="1"/>
  <c r="M1110" i="1"/>
  <c r="M1111" i="1"/>
  <c r="M1112" i="1"/>
  <c r="M1113" i="1"/>
  <c r="M1114" i="1"/>
  <c r="M1115" i="1"/>
  <c r="M1116" i="1"/>
  <c r="M1117" i="1"/>
  <c r="M1118" i="1"/>
  <c r="M1119" i="1"/>
  <c r="M1120" i="1"/>
  <c r="M1121" i="1"/>
  <c r="M1122" i="1"/>
  <c r="M1123" i="1"/>
  <c r="M1124" i="1"/>
  <c r="M1125" i="1"/>
  <c r="M1126" i="1"/>
  <c r="M1127" i="1"/>
  <c r="M1128" i="1"/>
  <c r="M1129" i="1"/>
  <c r="M1130" i="1"/>
  <c r="M1131" i="1"/>
  <c r="M1132" i="1"/>
  <c r="M1133" i="1"/>
  <c r="M1134" i="1"/>
  <c r="M1135" i="1"/>
  <c r="M1136" i="1"/>
  <c r="M1137" i="1"/>
  <c r="M1138" i="1"/>
  <c r="M1139" i="1"/>
  <c r="M1140" i="1"/>
  <c r="M1141" i="1"/>
  <c r="M1142" i="1"/>
  <c r="M1143" i="1"/>
  <c r="M1144" i="1"/>
  <c r="M1145" i="1"/>
  <c r="M1146" i="1"/>
  <c r="M1147" i="1"/>
  <c r="M1148" i="1"/>
  <c r="M1149" i="1"/>
  <c r="M1150" i="1"/>
  <c r="M1151" i="1"/>
  <c r="M1152" i="1"/>
  <c r="M1153" i="1"/>
  <c r="M1154" i="1"/>
  <c r="M1155" i="1"/>
  <c r="M1156" i="1"/>
  <c r="M1157" i="1"/>
  <c r="M1158" i="1"/>
  <c r="M1159" i="1"/>
  <c r="M1160" i="1"/>
  <c r="M1161" i="1"/>
  <c r="M1162" i="1"/>
  <c r="M1163" i="1"/>
  <c r="M1164" i="1"/>
  <c r="M1165" i="1"/>
  <c r="M1166" i="1"/>
  <c r="M1167" i="1"/>
  <c r="M1168" i="1"/>
  <c r="M1169" i="1"/>
  <c r="M1170" i="1"/>
  <c r="M1171" i="1"/>
  <c r="M1172" i="1"/>
  <c r="M1173" i="1"/>
  <c r="M1174" i="1"/>
  <c r="M1175" i="1"/>
  <c r="M1176" i="1"/>
  <c r="M1177" i="1"/>
  <c r="M1178" i="1"/>
  <c r="M1179" i="1"/>
  <c r="M1180" i="1"/>
  <c r="M1181" i="1"/>
  <c r="M1182" i="1"/>
  <c r="M1183" i="1"/>
  <c r="M1184" i="1"/>
  <c r="M1185" i="1"/>
  <c r="M1186" i="1"/>
  <c r="M1187" i="1"/>
  <c r="M1188" i="1"/>
  <c r="M1189" i="1"/>
  <c r="M1190" i="1"/>
  <c r="M1191" i="1"/>
  <c r="M1192" i="1"/>
  <c r="M1193" i="1"/>
  <c r="M1194" i="1"/>
  <c r="M1195" i="1"/>
  <c r="M1196" i="1"/>
  <c r="M1197" i="1"/>
  <c r="M1198" i="1"/>
  <c r="M1199" i="1"/>
  <c r="M1200" i="1"/>
  <c r="M1201" i="1"/>
  <c r="M1202" i="1"/>
  <c r="M1203" i="1"/>
  <c r="M1204" i="1"/>
  <c r="M1205" i="1"/>
  <c r="M1206" i="1"/>
  <c r="M1207" i="1"/>
  <c r="M1208" i="1"/>
  <c r="M1209" i="1"/>
  <c r="M1210" i="1"/>
  <c r="M1211" i="1"/>
  <c r="M1212" i="1"/>
  <c r="M1213" i="1"/>
  <c r="M1214" i="1"/>
  <c r="M1215" i="1"/>
  <c r="M1216" i="1"/>
  <c r="M1217" i="1"/>
  <c r="M1218" i="1"/>
  <c r="M1219" i="1"/>
  <c r="M1220" i="1"/>
  <c r="M1221" i="1"/>
  <c r="M1222" i="1"/>
  <c r="M1223" i="1"/>
  <c r="M1224" i="1"/>
  <c r="M1225" i="1"/>
  <c r="M1226" i="1"/>
  <c r="M1227" i="1"/>
  <c r="M1228" i="1"/>
  <c r="M1229" i="1"/>
  <c r="M1230" i="1"/>
  <c r="M1231" i="1"/>
  <c r="M1232" i="1"/>
  <c r="M1233" i="1"/>
  <c r="M1234" i="1"/>
  <c r="M1235" i="1"/>
  <c r="M1236" i="1"/>
  <c r="M1237" i="1"/>
  <c r="M1238" i="1"/>
  <c r="M1239" i="1"/>
  <c r="M1240" i="1"/>
  <c r="M1241" i="1"/>
  <c r="M1242" i="1"/>
  <c r="M1243" i="1"/>
  <c r="M1244" i="1"/>
  <c r="M1245" i="1"/>
  <c r="M1246" i="1"/>
  <c r="M1247" i="1"/>
  <c r="M1248" i="1"/>
  <c r="M1249" i="1"/>
  <c r="M1250" i="1"/>
  <c r="M1251" i="1"/>
  <c r="M1252" i="1"/>
  <c r="M1253" i="1"/>
  <c r="M1254" i="1"/>
  <c r="M1255" i="1"/>
  <c r="M1256" i="1"/>
  <c r="M1257" i="1"/>
  <c r="M1258" i="1"/>
  <c r="M1259" i="1"/>
  <c r="M1260" i="1"/>
  <c r="M1261" i="1"/>
  <c r="M1262" i="1"/>
  <c r="M1263" i="1"/>
  <c r="M1264" i="1"/>
  <c r="M1265" i="1"/>
  <c r="M1266" i="1"/>
  <c r="M1267" i="1"/>
  <c r="M1268" i="1"/>
  <c r="M1269" i="1"/>
  <c r="M1270" i="1"/>
  <c r="M1271" i="1"/>
  <c r="M1272" i="1"/>
  <c r="M1273" i="1"/>
  <c r="M1274" i="1"/>
  <c r="M1275" i="1"/>
  <c r="M1276" i="1"/>
  <c r="M1277" i="1"/>
  <c r="M1278" i="1"/>
  <c r="M1279" i="1"/>
  <c r="M1280" i="1"/>
  <c r="M1281" i="1"/>
  <c r="M1282" i="1"/>
  <c r="M1283" i="1"/>
  <c r="M1284" i="1"/>
  <c r="M1285" i="1"/>
  <c r="M1286" i="1"/>
  <c r="M1287" i="1"/>
  <c r="M1288" i="1"/>
  <c r="M1289" i="1"/>
  <c r="M1290" i="1"/>
  <c r="M1291" i="1"/>
  <c r="M1292" i="1"/>
  <c r="M1293" i="1"/>
  <c r="M1294" i="1"/>
  <c r="M1295" i="1"/>
  <c r="M1296" i="1"/>
  <c r="M1297" i="1"/>
  <c r="M1298" i="1"/>
  <c r="M1299" i="1"/>
  <c r="M1300" i="1"/>
  <c r="M1301" i="1"/>
  <c r="M1302" i="1"/>
  <c r="M1303" i="1"/>
  <c r="M1304" i="1"/>
  <c r="M1305" i="1"/>
  <c r="M1306" i="1"/>
  <c r="M1307" i="1"/>
  <c r="M1308" i="1"/>
  <c r="M1309" i="1"/>
  <c r="M1310" i="1"/>
  <c r="M1311" i="1"/>
  <c r="M1312" i="1"/>
  <c r="M1313" i="1"/>
  <c r="M1314" i="1"/>
  <c r="M1315" i="1"/>
  <c r="M1316" i="1"/>
  <c r="M1317" i="1"/>
  <c r="M1318" i="1"/>
  <c r="M1319" i="1"/>
  <c r="M1320" i="1"/>
  <c r="M1321" i="1"/>
  <c r="M1322" i="1"/>
  <c r="M1323" i="1"/>
  <c r="M1324" i="1"/>
  <c r="M1325" i="1"/>
  <c r="M1326" i="1"/>
  <c r="M1327" i="1"/>
  <c r="M1328" i="1"/>
  <c r="M1329" i="1"/>
  <c r="M1330" i="1"/>
  <c r="M1331" i="1"/>
  <c r="M1332" i="1"/>
  <c r="M1333" i="1"/>
  <c r="M1334" i="1"/>
  <c r="M1335" i="1"/>
  <c r="M1336" i="1"/>
  <c r="M1337" i="1"/>
  <c r="M1338" i="1"/>
  <c r="M1339" i="1"/>
  <c r="M1340" i="1"/>
  <c r="M1341" i="1"/>
  <c r="M1342" i="1"/>
  <c r="M1343" i="1"/>
  <c r="M1344" i="1"/>
  <c r="M1345" i="1"/>
  <c r="M1346" i="1"/>
  <c r="M1347" i="1"/>
  <c r="M1348" i="1"/>
  <c r="M1349" i="1"/>
  <c r="M1350" i="1"/>
  <c r="M1351" i="1"/>
  <c r="M1352" i="1"/>
  <c r="M1353" i="1"/>
  <c r="M1354" i="1"/>
  <c r="M1355" i="1"/>
  <c r="M1356" i="1"/>
  <c r="M1357" i="1"/>
  <c r="M1358" i="1"/>
  <c r="M1359" i="1"/>
  <c r="M1360" i="1"/>
  <c r="M1361" i="1"/>
  <c r="M1362" i="1"/>
  <c r="M1363" i="1"/>
  <c r="M1364" i="1"/>
  <c r="M1365" i="1"/>
  <c r="M1366" i="1"/>
  <c r="M1367" i="1"/>
  <c r="M1368" i="1"/>
  <c r="M1369" i="1"/>
  <c r="M1370" i="1"/>
  <c r="M1371" i="1"/>
  <c r="M1372" i="1"/>
  <c r="M1373" i="1"/>
  <c r="M1374" i="1"/>
  <c r="M1375" i="1"/>
  <c r="M1376" i="1"/>
  <c r="M1377" i="1"/>
  <c r="M1378" i="1"/>
  <c r="M1379" i="1"/>
  <c r="M1380" i="1"/>
  <c r="M1381" i="1"/>
  <c r="M1382" i="1"/>
  <c r="M1383" i="1"/>
  <c r="M1384" i="1"/>
  <c r="M1385" i="1"/>
  <c r="M1386" i="1"/>
  <c r="M1387" i="1"/>
  <c r="M1388" i="1"/>
  <c r="M1389" i="1"/>
  <c r="M1390" i="1"/>
  <c r="M1391" i="1"/>
  <c r="M1392" i="1"/>
  <c r="M1393" i="1"/>
  <c r="M1394" i="1"/>
  <c r="M1395" i="1"/>
  <c r="M1396" i="1"/>
  <c r="M1397" i="1"/>
  <c r="M1398" i="1"/>
  <c r="M1399" i="1"/>
  <c r="M1400" i="1"/>
  <c r="M1401" i="1"/>
  <c r="M1402" i="1"/>
  <c r="M1403" i="1"/>
  <c r="M1404" i="1"/>
  <c r="M1405" i="1"/>
  <c r="M1406" i="1"/>
  <c r="M1407" i="1"/>
  <c r="M1408" i="1"/>
  <c r="M1409" i="1"/>
  <c r="M1410" i="1"/>
  <c r="M1411" i="1"/>
  <c r="M1412" i="1"/>
  <c r="M1413" i="1"/>
  <c r="M1414" i="1"/>
  <c r="M1415" i="1"/>
  <c r="M1416" i="1"/>
  <c r="M1417" i="1"/>
  <c r="M1418" i="1"/>
  <c r="M1419" i="1"/>
  <c r="M1420" i="1"/>
  <c r="M1421" i="1"/>
  <c r="M1422" i="1"/>
  <c r="M1423" i="1"/>
  <c r="M1424" i="1"/>
  <c r="M1425" i="1"/>
  <c r="M1426" i="1"/>
  <c r="M1427" i="1"/>
  <c r="M1428" i="1"/>
  <c r="M1429" i="1"/>
  <c r="M1430" i="1"/>
  <c r="M1431" i="1"/>
  <c r="M1432" i="1"/>
  <c r="M1433" i="1"/>
  <c r="M1434" i="1"/>
  <c r="M1435" i="1"/>
  <c r="M1436" i="1"/>
  <c r="M1437" i="1"/>
  <c r="M1438" i="1"/>
  <c r="M1439" i="1"/>
  <c r="M1440" i="1"/>
  <c r="M1441" i="1"/>
  <c r="M1442" i="1"/>
  <c r="M1443" i="1"/>
  <c r="M1444" i="1"/>
  <c r="M1445" i="1"/>
  <c r="M1446" i="1"/>
  <c r="M1447" i="1"/>
  <c r="M1448" i="1"/>
  <c r="M1449" i="1"/>
  <c r="M1450" i="1"/>
  <c r="M1451" i="1"/>
  <c r="M1452" i="1"/>
  <c r="M1453" i="1"/>
  <c r="M1454" i="1"/>
  <c r="M1455" i="1"/>
  <c r="M1456" i="1"/>
  <c r="M1457" i="1"/>
  <c r="M1458" i="1"/>
  <c r="M1459" i="1"/>
  <c r="M1460" i="1"/>
  <c r="M1461" i="1"/>
  <c r="M1462" i="1"/>
  <c r="M3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H1002" i="1"/>
  <c r="H1003" i="1"/>
  <c r="H1004" i="1"/>
  <c r="H1005" i="1"/>
  <c r="H1006" i="1"/>
  <c r="H1007" i="1"/>
  <c r="H1008" i="1"/>
  <c r="H1009" i="1"/>
  <c r="H1010" i="1"/>
  <c r="H1011" i="1"/>
  <c r="H1012" i="1"/>
  <c r="H1013" i="1"/>
  <c r="H1014" i="1"/>
  <c r="H1015" i="1"/>
  <c r="H1016" i="1"/>
  <c r="H1017" i="1"/>
  <c r="H1018" i="1"/>
  <c r="H1019" i="1"/>
  <c r="H1020" i="1"/>
  <c r="H1021" i="1"/>
  <c r="H1022" i="1"/>
  <c r="H1023" i="1"/>
  <c r="H1024" i="1"/>
  <c r="H1025" i="1"/>
  <c r="H1026" i="1"/>
  <c r="H1027" i="1"/>
  <c r="H1028" i="1"/>
  <c r="H1029" i="1"/>
  <c r="H1030" i="1"/>
  <c r="H1031" i="1"/>
  <c r="H1032" i="1"/>
  <c r="H1033" i="1"/>
  <c r="H1034" i="1"/>
  <c r="H1035" i="1"/>
  <c r="H1036" i="1"/>
  <c r="H1037" i="1"/>
  <c r="H1038" i="1"/>
  <c r="H1039" i="1"/>
  <c r="H1040" i="1"/>
  <c r="H1041" i="1"/>
  <c r="H1042" i="1"/>
  <c r="H1043" i="1"/>
  <c r="H1044" i="1"/>
  <c r="H1045" i="1"/>
  <c r="H1046" i="1"/>
  <c r="H1047" i="1"/>
  <c r="H1048" i="1"/>
  <c r="H1049" i="1"/>
  <c r="H1050" i="1"/>
  <c r="H1051" i="1"/>
  <c r="H1052" i="1"/>
  <c r="H1053" i="1"/>
  <c r="H1054" i="1"/>
  <c r="H1055" i="1"/>
  <c r="H1056" i="1"/>
  <c r="H1057" i="1"/>
  <c r="H1058" i="1"/>
  <c r="H1059" i="1"/>
  <c r="H1060" i="1"/>
  <c r="H1061" i="1"/>
  <c r="H1062" i="1"/>
  <c r="H1063" i="1"/>
  <c r="H1064" i="1"/>
  <c r="H1065" i="1"/>
  <c r="H1066" i="1"/>
  <c r="H1067" i="1"/>
  <c r="H1068" i="1"/>
  <c r="H1069" i="1"/>
  <c r="H1070" i="1"/>
  <c r="H1071" i="1"/>
  <c r="H1072" i="1"/>
  <c r="H1073" i="1"/>
  <c r="H1074" i="1"/>
  <c r="H1075" i="1"/>
  <c r="H1076" i="1"/>
  <c r="H1077" i="1"/>
  <c r="H1078" i="1"/>
  <c r="H1079" i="1"/>
  <c r="H1080" i="1"/>
  <c r="H1081" i="1"/>
  <c r="H1082" i="1"/>
  <c r="H1083" i="1"/>
  <c r="H1084" i="1"/>
  <c r="H1085" i="1"/>
  <c r="H1086" i="1"/>
  <c r="H1087" i="1"/>
  <c r="H1088" i="1"/>
  <c r="H1089" i="1"/>
  <c r="H1090" i="1"/>
  <c r="H1091" i="1"/>
  <c r="H1092" i="1"/>
  <c r="H1093" i="1"/>
  <c r="H1094" i="1"/>
  <c r="H1095" i="1"/>
  <c r="H1096" i="1"/>
  <c r="H1097" i="1"/>
  <c r="H1098" i="1"/>
  <c r="H1099" i="1"/>
  <c r="H1100" i="1"/>
  <c r="H1101" i="1"/>
  <c r="H1102" i="1"/>
  <c r="H1103" i="1"/>
  <c r="H1104" i="1"/>
  <c r="H1105" i="1"/>
  <c r="H1106" i="1"/>
  <c r="H1107" i="1"/>
  <c r="H1108" i="1"/>
  <c r="H1109" i="1"/>
  <c r="H1110" i="1"/>
  <c r="H1111" i="1"/>
  <c r="H1112" i="1"/>
  <c r="H1113" i="1"/>
  <c r="H1114" i="1"/>
  <c r="H1115" i="1"/>
  <c r="H1116" i="1"/>
  <c r="H1117" i="1"/>
  <c r="H1118" i="1"/>
  <c r="H1119" i="1"/>
  <c r="H1120" i="1"/>
  <c r="H1121" i="1"/>
  <c r="H1122" i="1"/>
  <c r="H1123" i="1"/>
  <c r="H1124" i="1"/>
  <c r="H1125" i="1"/>
  <c r="H1126" i="1"/>
  <c r="H1127" i="1"/>
  <c r="H1128" i="1"/>
  <c r="H1129" i="1"/>
  <c r="H1130" i="1"/>
  <c r="H1131" i="1"/>
  <c r="H1132" i="1"/>
  <c r="H1133" i="1"/>
  <c r="H1134" i="1"/>
  <c r="H1135" i="1"/>
  <c r="H1136" i="1"/>
  <c r="H1137" i="1"/>
  <c r="H1138" i="1"/>
  <c r="H1139" i="1"/>
  <c r="H1140" i="1"/>
  <c r="H1141" i="1"/>
  <c r="H1142" i="1"/>
  <c r="H1143" i="1"/>
  <c r="H1144" i="1"/>
  <c r="H1145" i="1"/>
  <c r="H1146" i="1"/>
  <c r="H1147" i="1"/>
  <c r="H1148" i="1"/>
  <c r="H1149" i="1"/>
  <c r="H1150" i="1"/>
  <c r="H1151" i="1"/>
  <c r="H1152" i="1"/>
  <c r="H1153" i="1"/>
  <c r="H1154" i="1"/>
  <c r="H1155" i="1"/>
  <c r="H1156" i="1"/>
  <c r="H1157" i="1"/>
  <c r="H1158" i="1"/>
  <c r="H1159" i="1"/>
  <c r="H1160" i="1"/>
  <c r="H1161" i="1"/>
  <c r="H1162" i="1"/>
  <c r="H1163" i="1"/>
  <c r="H1164" i="1"/>
  <c r="H1165" i="1"/>
  <c r="H1166" i="1"/>
  <c r="H1167" i="1"/>
  <c r="H1168" i="1"/>
  <c r="H1169" i="1"/>
  <c r="H1170" i="1"/>
  <c r="H1171" i="1"/>
  <c r="H1172" i="1"/>
  <c r="H1173" i="1"/>
  <c r="H1174" i="1"/>
  <c r="H1175" i="1"/>
  <c r="H1176" i="1"/>
  <c r="H1177" i="1"/>
  <c r="H1178" i="1"/>
  <c r="H1179" i="1"/>
  <c r="H1180" i="1"/>
  <c r="H1181" i="1"/>
  <c r="H1182" i="1"/>
  <c r="H1183" i="1"/>
  <c r="H1184" i="1"/>
  <c r="H1185" i="1"/>
  <c r="H1186" i="1"/>
  <c r="H1187" i="1"/>
  <c r="H1188" i="1"/>
  <c r="H1189" i="1"/>
  <c r="H1190" i="1"/>
  <c r="H1191" i="1"/>
  <c r="H1192" i="1"/>
  <c r="H1193" i="1"/>
  <c r="H1194" i="1"/>
  <c r="H1195" i="1"/>
  <c r="H1196" i="1"/>
  <c r="H1197" i="1"/>
  <c r="H1198" i="1"/>
  <c r="H1199" i="1"/>
  <c r="H1200" i="1"/>
  <c r="H1201" i="1"/>
  <c r="H1202" i="1"/>
  <c r="H1203" i="1"/>
  <c r="H1204" i="1"/>
  <c r="H1205" i="1"/>
  <c r="H1206" i="1"/>
  <c r="H1207" i="1"/>
  <c r="H1208" i="1"/>
  <c r="H1209" i="1"/>
  <c r="H1210" i="1"/>
  <c r="H1211" i="1"/>
  <c r="H1212" i="1"/>
  <c r="H1213" i="1"/>
  <c r="H1214" i="1"/>
  <c r="H1215" i="1"/>
  <c r="H1216" i="1"/>
  <c r="H1217" i="1"/>
  <c r="H1218" i="1"/>
  <c r="H1219" i="1"/>
  <c r="H1220" i="1"/>
  <c r="H1221" i="1"/>
  <c r="H1222" i="1"/>
  <c r="H1223" i="1"/>
  <c r="H1224" i="1"/>
  <c r="H1225" i="1"/>
  <c r="H1226" i="1"/>
  <c r="H1227" i="1"/>
  <c r="H1228" i="1"/>
  <c r="H1229" i="1"/>
  <c r="H1230" i="1"/>
  <c r="H1231" i="1"/>
  <c r="H1232" i="1"/>
  <c r="H1233" i="1"/>
  <c r="H1234" i="1"/>
  <c r="H1235" i="1"/>
  <c r="H1236" i="1"/>
  <c r="H1237" i="1"/>
  <c r="H1238" i="1"/>
  <c r="H1239" i="1"/>
  <c r="H1240" i="1"/>
  <c r="H1241" i="1"/>
  <c r="H1242" i="1"/>
  <c r="H1243" i="1"/>
  <c r="H1244" i="1"/>
  <c r="H1245" i="1"/>
  <c r="H1246" i="1"/>
  <c r="H1247" i="1"/>
  <c r="H1248" i="1"/>
  <c r="H1249" i="1"/>
  <c r="H1250" i="1"/>
  <c r="H1251" i="1"/>
  <c r="H1252" i="1"/>
  <c r="H1253" i="1"/>
  <c r="H1254" i="1"/>
  <c r="H1255" i="1"/>
  <c r="H1256" i="1"/>
  <c r="H1257" i="1"/>
  <c r="H1258" i="1"/>
  <c r="H1259" i="1"/>
  <c r="H1260" i="1"/>
  <c r="H1261" i="1"/>
  <c r="H1262" i="1"/>
  <c r="H1263" i="1"/>
  <c r="H1264" i="1"/>
  <c r="H1265" i="1"/>
  <c r="H1266" i="1"/>
  <c r="H1267" i="1"/>
  <c r="H1268" i="1"/>
  <c r="H1269" i="1"/>
  <c r="H1270" i="1"/>
  <c r="H1271" i="1"/>
  <c r="H1272" i="1"/>
  <c r="H1273" i="1"/>
  <c r="H1274" i="1"/>
  <c r="H1275" i="1"/>
  <c r="H1276" i="1"/>
  <c r="H1277" i="1"/>
  <c r="H1278" i="1"/>
  <c r="H1279" i="1"/>
  <c r="H1280" i="1"/>
  <c r="H1281" i="1"/>
  <c r="H1282" i="1"/>
  <c r="H1283" i="1"/>
  <c r="H1284" i="1"/>
  <c r="H1285" i="1"/>
  <c r="H1286" i="1"/>
  <c r="H1287" i="1"/>
  <c r="H1288" i="1"/>
  <c r="H1289" i="1"/>
  <c r="H1290" i="1"/>
  <c r="H1291" i="1"/>
  <c r="H1292" i="1"/>
  <c r="H1293" i="1"/>
  <c r="H1294" i="1"/>
  <c r="H1295" i="1"/>
  <c r="H1296" i="1"/>
  <c r="H1297" i="1"/>
  <c r="H1298" i="1"/>
  <c r="H1299" i="1"/>
  <c r="H1300" i="1"/>
  <c r="H1301" i="1"/>
  <c r="H1302" i="1"/>
  <c r="H1303" i="1"/>
  <c r="H1304" i="1"/>
  <c r="H1305" i="1"/>
  <c r="H1306" i="1"/>
  <c r="H1307" i="1"/>
  <c r="H1308" i="1"/>
  <c r="H1309" i="1"/>
  <c r="H1310" i="1"/>
  <c r="H1311" i="1"/>
  <c r="H1312" i="1"/>
  <c r="H1313" i="1"/>
  <c r="H1314" i="1"/>
  <c r="H1315" i="1"/>
  <c r="H1316" i="1"/>
  <c r="H1317" i="1"/>
  <c r="H1318" i="1"/>
  <c r="H1319" i="1"/>
  <c r="H1320" i="1"/>
  <c r="H1321" i="1"/>
  <c r="H1322" i="1"/>
  <c r="H1323" i="1"/>
  <c r="H1324" i="1"/>
  <c r="H1325" i="1"/>
  <c r="H1326" i="1"/>
  <c r="H1327" i="1"/>
  <c r="H1328" i="1"/>
  <c r="H1329" i="1"/>
  <c r="H1330" i="1"/>
  <c r="H1331" i="1"/>
  <c r="H1332" i="1"/>
  <c r="H1333" i="1"/>
  <c r="H1334" i="1"/>
  <c r="H1335" i="1"/>
  <c r="H1336" i="1"/>
  <c r="H1337" i="1"/>
  <c r="H1338" i="1"/>
  <c r="H1339" i="1"/>
  <c r="H1340" i="1"/>
  <c r="H1341" i="1"/>
  <c r="H1342" i="1"/>
  <c r="H1343" i="1"/>
  <c r="H1344" i="1"/>
  <c r="H1345" i="1"/>
  <c r="H1346" i="1"/>
  <c r="H1347" i="1"/>
  <c r="H1348" i="1"/>
  <c r="H1349" i="1"/>
  <c r="H1350" i="1"/>
  <c r="H1351" i="1"/>
  <c r="H1352" i="1"/>
  <c r="H1353" i="1"/>
  <c r="H1354" i="1"/>
  <c r="H1355" i="1"/>
  <c r="H1356" i="1"/>
  <c r="H1357" i="1"/>
  <c r="H1358" i="1"/>
  <c r="H1359" i="1"/>
  <c r="H1360" i="1"/>
  <c r="H1361" i="1"/>
  <c r="H1362" i="1"/>
  <c r="H1363" i="1"/>
  <c r="H1364" i="1"/>
  <c r="H1365" i="1"/>
  <c r="H1366" i="1"/>
  <c r="H1367" i="1"/>
  <c r="H1368" i="1"/>
  <c r="H1369" i="1"/>
  <c r="H1370" i="1"/>
  <c r="H1371" i="1"/>
  <c r="H1372" i="1"/>
  <c r="H1373" i="1"/>
  <c r="H1374" i="1"/>
  <c r="H1375" i="1"/>
  <c r="H1376" i="1"/>
  <c r="H1377" i="1"/>
  <c r="H1378" i="1"/>
  <c r="H1379" i="1"/>
  <c r="H1380" i="1"/>
  <c r="H1381" i="1"/>
  <c r="H1382" i="1"/>
  <c r="H1383" i="1"/>
  <c r="H1384" i="1"/>
  <c r="H1385" i="1"/>
  <c r="H1386" i="1"/>
  <c r="H1387" i="1"/>
  <c r="H1388" i="1"/>
  <c r="H1389" i="1"/>
  <c r="H1390" i="1"/>
  <c r="H1391" i="1"/>
  <c r="H1392" i="1"/>
  <c r="H1393" i="1"/>
  <c r="H1394" i="1"/>
  <c r="H1395" i="1"/>
  <c r="H1396" i="1"/>
  <c r="H1397" i="1"/>
  <c r="H1398" i="1"/>
  <c r="H1399" i="1"/>
  <c r="H1400" i="1"/>
  <c r="H1401" i="1"/>
  <c r="H1402" i="1"/>
  <c r="H1403" i="1"/>
  <c r="H1404" i="1"/>
  <c r="H1405" i="1"/>
  <c r="H1406" i="1"/>
  <c r="H1407" i="1"/>
  <c r="H1408" i="1"/>
  <c r="H1409" i="1"/>
  <c r="H1410" i="1"/>
  <c r="H1411" i="1"/>
  <c r="H1412" i="1"/>
  <c r="H1413" i="1"/>
  <c r="H1414" i="1"/>
  <c r="H1415" i="1"/>
  <c r="H1416" i="1"/>
  <c r="H1417" i="1"/>
  <c r="H1418" i="1"/>
  <c r="H1419" i="1"/>
  <c r="H1420" i="1"/>
  <c r="H1421" i="1"/>
  <c r="H1422" i="1"/>
  <c r="H1423" i="1"/>
  <c r="H1424" i="1"/>
  <c r="H1425" i="1"/>
  <c r="H1426" i="1"/>
  <c r="H1427" i="1"/>
  <c r="H1428" i="1"/>
  <c r="H1429" i="1"/>
  <c r="H1430" i="1"/>
  <c r="H1431" i="1"/>
  <c r="H1432" i="1"/>
  <c r="H1433" i="1"/>
  <c r="H1434" i="1"/>
  <c r="H1435" i="1"/>
  <c r="H1436" i="1"/>
  <c r="H1437" i="1"/>
  <c r="H1438" i="1"/>
  <c r="H1439" i="1"/>
  <c r="H1440" i="1"/>
  <c r="H1441" i="1"/>
  <c r="H1442" i="1"/>
  <c r="H1443" i="1"/>
  <c r="H1444" i="1"/>
  <c r="H1445" i="1"/>
  <c r="H1446" i="1"/>
  <c r="H1447" i="1"/>
  <c r="H1448" i="1"/>
  <c r="H1449" i="1"/>
  <c r="H1450" i="1"/>
  <c r="H1451" i="1"/>
  <c r="H1452" i="1"/>
  <c r="H1453" i="1"/>
  <c r="H1454" i="1"/>
  <c r="H1455" i="1"/>
  <c r="H1456" i="1"/>
  <c r="H1457" i="1"/>
  <c r="H1458" i="1"/>
  <c r="H1459" i="1"/>
  <c r="H1460" i="1"/>
  <c r="H1461" i="1"/>
  <c r="H1462" i="1"/>
  <c r="H3"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G774" i="1"/>
  <c r="G775" i="1"/>
  <c r="G776" i="1"/>
  <c r="G777" i="1"/>
  <c r="G778" i="1"/>
  <c r="G779" i="1"/>
  <c r="G780" i="1"/>
  <c r="G781" i="1"/>
  <c r="G782" i="1"/>
  <c r="G783" i="1"/>
  <c r="G784" i="1"/>
  <c r="G785" i="1"/>
  <c r="G786" i="1"/>
  <c r="G787" i="1"/>
  <c r="G788" i="1"/>
  <c r="G789" i="1"/>
  <c r="G790" i="1"/>
  <c r="G791" i="1"/>
  <c r="G792" i="1"/>
  <c r="G793" i="1"/>
  <c r="G794" i="1"/>
  <c r="G795" i="1"/>
  <c r="G796" i="1"/>
  <c r="G797" i="1"/>
  <c r="G798" i="1"/>
  <c r="G799" i="1"/>
  <c r="G800" i="1"/>
  <c r="G801" i="1"/>
  <c r="G802" i="1"/>
  <c r="G803" i="1"/>
  <c r="G804" i="1"/>
  <c r="G805" i="1"/>
  <c r="G806" i="1"/>
  <c r="G807" i="1"/>
  <c r="G808" i="1"/>
  <c r="G809" i="1"/>
  <c r="G810" i="1"/>
  <c r="G811" i="1"/>
  <c r="G812" i="1"/>
  <c r="G813" i="1"/>
  <c r="G814" i="1"/>
  <c r="G815" i="1"/>
  <c r="G816" i="1"/>
  <c r="G817" i="1"/>
  <c r="G818" i="1"/>
  <c r="G819" i="1"/>
  <c r="G820" i="1"/>
  <c r="G821" i="1"/>
  <c r="G822" i="1"/>
  <c r="G823" i="1"/>
  <c r="G824" i="1"/>
  <c r="G825" i="1"/>
  <c r="G826" i="1"/>
  <c r="G827" i="1"/>
  <c r="G828" i="1"/>
  <c r="G829" i="1"/>
  <c r="G830" i="1"/>
  <c r="G831" i="1"/>
  <c r="G832" i="1"/>
  <c r="G833" i="1"/>
  <c r="G834" i="1"/>
  <c r="G835" i="1"/>
  <c r="G836" i="1"/>
  <c r="G837" i="1"/>
  <c r="G838" i="1"/>
  <c r="G839" i="1"/>
  <c r="G840" i="1"/>
  <c r="G841" i="1"/>
  <c r="G842" i="1"/>
  <c r="G843" i="1"/>
  <c r="G844" i="1"/>
  <c r="G845" i="1"/>
  <c r="G846" i="1"/>
  <c r="G847" i="1"/>
  <c r="G848" i="1"/>
  <c r="G849" i="1"/>
  <c r="G850" i="1"/>
  <c r="G851" i="1"/>
  <c r="G852" i="1"/>
  <c r="G853" i="1"/>
  <c r="G854" i="1"/>
  <c r="G855" i="1"/>
  <c r="G856" i="1"/>
  <c r="G857" i="1"/>
  <c r="G858" i="1"/>
  <c r="G859" i="1"/>
  <c r="G860" i="1"/>
  <c r="G861" i="1"/>
  <c r="G862" i="1"/>
  <c r="G863" i="1"/>
  <c r="G864" i="1"/>
  <c r="G865" i="1"/>
  <c r="G866" i="1"/>
  <c r="G867" i="1"/>
  <c r="G868" i="1"/>
  <c r="G869" i="1"/>
  <c r="G870" i="1"/>
  <c r="G871" i="1"/>
  <c r="G872" i="1"/>
  <c r="G873" i="1"/>
  <c r="G874" i="1"/>
  <c r="G875" i="1"/>
  <c r="G876" i="1"/>
  <c r="G877" i="1"/>
  <c r="G878" i="1"/>
  <c r="G879" i="1"/>
  <c r="G880" i="1"/>
  <c r="G881" i="1"/>
  <c r="G882" i="1"/>
  <c r="G883" i="1"/>
  <c r="G884" i="1"/>
  <c r="G885" i="1"/>
  <c r="G886" i="1"/>
  <c r="G887" i="1"/>
  <c r="G888" i="1"/>
  <c r="G889" i="1"/>
  <c r="G890" i="1"/>
  <c r="G891" i="1"/>
  <c r="G892" i="1"/>
  <c r="G893" i="1"/>
  <c r="G894" i="1"/>
  <c r="G895" i="1"/>
  <c r="G896" i="1"/>
  <c r="G897" i="1"/>
  <c r="G898" i="1"/>
  <c r="G899" i="1"/>
  <c r="G900" i="1"/>
  <c r="G901" i="1"/>
  <c r="G902" i="1"/>
  <c r="G903" i="1"/>
  <c r="G904" i="1"/>
  <c r="G905" i="1"/>
  <c r="G906" i="1"/>
  <c r="G907" i="1"/>
  <c r="G908" i="1"/>
  <c r="G909" i="1"/>
  <c r="G910" i="1"/>
  <c r="G911" i="1"/>
  <c r="G912" i="1"/>
  <c r="G913" i="1"/>
  <c r="G914" i="1"/>
  <c r="G915" i="1"/>
  <c r="G916" i="1"/>
  <c r="G917" i="1"/>
  <c r="G918" i="1"/>
  <c r="G919" i="1"/>
  <c r="G920" i="1"/>
  <c r="G921" i="1"/>
  <c r="G922" i="1"/>
  <c r="G923" i="1"/>
  <c r="G924" i="1"/>
  <c r="G925" i="1"/>
  <c r="G926" i="1"/>
  <c r="G927" i="1"/>
  <c r="G928" i="1"/>
  <c r="G929" i="1"/>
  <c r="G930" i="1"/>
  <c r="G931" i="1"/>
  <c r="G932" i="1"/>
  <c r="G933" i="1"/>
  <c r="G934" i="1"/>
  <c r="G935" i="1"/>
  <c r="G936" i="1"/>
  <c r="G937" i="1"/>
  <c r="G938" i="1"/>
  <c r="G939" i="1"/>
  <c r="G940" i="1"/>
  <c r="G941" i="1"/>
  <c r="G942" i="1"/>
  <c r="G943" i="1"/>
  <c r="G944" i="1"/>
  <c r="G945" i="1"/>
  <c r="G946" i="1"/>
  <c r="G947" i="1"/>
  <c r="G948" i="1"/>
  <c r="G949" i="1"/>
  <c r="G950" i="1"/>
  <c r="G951" i="1"/>
  <c r="G952" i="1"/>
  <c r="G953" i="1"/>
  <c r="G954" i="1"/>
  <c r="G955" i="1"/>
  <c r="G956" i="1"/>
  <c r="G957" i="1"/>
  <c r="G958" i="1"/>
  <c r="G959" i="1"/>
  <c r="G960" i="1"/>
  <c r="G961" i="1"/>
  <c r="G962" i="1"/>
  <c r="G963" i="1"/>
  <c r="G964" i="1"/>
  <c r="G965" i="1"/>
  <c r="G966" i="1"/>
  <c r="G967" i="1"/>
  <c r="G968" i="1"/>
  <c r="G969" i="1"/>
  <c r="G970" i="1"/>
  <c r="G971" i="1"/>
  <c r="G972" i="1"/>
  <c r="G973" i="1"/>
  <c r="G974" i="1"/>
  <c r="G975" i="1"/>
  <c r="G976" i="1"/>
  <c r="G977" i="1"/>
  <c r="G978" i="1"/>
  <c r="G979" i="1"/>
  <c r="G980" i="1"/>
  <c r="G981" i="1"/>
  <c r="G982" i="1"/>
  <c r="G983" i="1"/>
  <c r="G984" i="1"/>
  <c r="G985" i="1"/>
  <c r="G986" i="1"/>
  <c r="G987" i="1"/>
  <c r="G988" i="1"/>
  <c r="G989" i="1"/>
  <c r="G990" i="1"/>
  <c r="G991" i="1"/>
  <c r="G992" i="1"/>
  <c r="G993" i="1"/>
  <c r="G994" i="1"/>
  <c r="G995" i="1"/>
  <c r="G996" i="1"/>
  <c r="G997" i="1"/>
  <c r="G998" i="1"/>
  <c r="G999" i="1"/>
  <c r="G1000" i="1"/>
  <c r="G1001" i="1"/>
  <c r="G1002" i="1"/>
  <c r="G1003" i="1"/>
  <c r="G1004" i="1"/>
  <c r="G1005" i="1"/>
  <c r="G1006" i="1"/>
  <c r="G1007" i="1"/>
  <c r="G1008" i="1"/>
  <c r="G1009" i="1"/>
  <c r="G1010" i="1"/>
  <c r="G1011" i="1"/>
  <c r="G1012" i="1"/>
  <c r="G1013" i="1"/>
  <c r="G1014" i="1"/>
  <c r="G1015" i="1"/>
  <c r="G1016" i="1"/>
  <c r="G1017" i="1"/>
  <c r="G1018" i="1"/>
  <c r="G1019" i="1"/>
  <c r="G1020" i="1"/>
  <c r="G1021" i="1"/>
  <c r="G1022" i="1"/>
  <c r="G1023" i="1"/>
  <c r="G1024" i="1"/>
  <c r="G1025" i="1"/>
  <c r="G1026" i="1"/>
  <c r="G1027" i="1"/>
  <c r="G1028" i="1"/>
  <c r="G1029" i="1"/>
  <c r="G1030" i="1"/>
  <c r="G1031" i="1"/>
  <c r="G1032" i="1"/>
  <c r="G1033" i="1"/>
  <c r="G1034" i="1"/>
  <c r="G1035" i="1"/>
  <c r="G1036" i="1"/>
  <c r="G1037" i="1"/>
  <c r="G1038" i="1"/>
  <c r="G1039" i="1"/>
  <c r="G1040" i="1"/>
  <c r="G1041" i="1"/>
  <c r="G1042" i="1"/>
  <c r="G1043" i="1"/>
  <c r="G1044" i="1"/>
  <c r="G1045" i="1"/>
  <c r="G1046" i="1"/>
  <c r="G1047" i="1"/>
  <c r="G1048" i="1"/>
  <c r="G1049" i="1"/>
  <c r="G1050" i="1"/>
  <c r="G1051" i="1"/>
  <c r="G1052" i="1"/>
  <c r="G1053" i="1"/>
  <c r="G1054" i="1"/>
  <c r="G1055" i="1"/>
  <c r="G1056" i="1"/>
  <c r="G1057" i="1"/>
  <c r="G1058" i="1"/>
  <c r="G1059" i="1"/>
  <c r="G1060" i="1"/>
  <c r="G1061" i="1"/>
  <c r="G1062" i="1"/>
  <c r="G1063" i="1"/>
  <c r="G1064" i="1"/>
  <c r="G1065" i="1"/>
  <c r="G1066" i="1"/>
  <c r="G1067" i="1"/>
  <c r="G1068" i="1"/>
  <c r="G1069" i="1"/>
  <c r="G1070" i="1"/>
  <c r="G1071" i="1"/>
  <c r="G1072" i="1"/>
  <c r="G1073" i="1"/>
  <c r="G1074" i="1"/>
  <c r="G1075" i="1"/>
  <c r="G1076" i="1"/>
  <c r="G1077" i="1"/>
  <c r="G1078" i="1"/>
  <c r="G1079" i="1"/>
  <c r="G1080" i="1"/>
  <c r="G1081" i="1"/>
  <c r="G1082" i="1"/>
  <c r="G1083" i="1"/>
  <c r="G1084" i="1"/>
  <c r="G1085" i="1"/>
  <c r="G1086" i="1"/>
  <c r="G1087" i="1"/>
  <c r="G1088" i="1"/>
  <c r="G1089" i="1"/>
  <c r="G1090" i="1"/>
  <c r="G1091" i="1"/>
  <c r="G1092" i="1"/>
  <c r="G1093" i="1"/>
  <c r="G1094" i="1"/>
  <c r="G1095" i="1"/>
  <c r="G1096" i="1"/>
  <c r="G1097" i="1"/>
  <c r="G1098" i="1"/>
  <c r="G1099" i="1"/>
  <c r="G1100" i="1"/>
  <c r="G1101" i="1"/>
  <c r="G1102" i="1"/>
  <c r="G1103" i="1"/>
  <c r="G1104" i="1"/>
  <c r="G1105" i="1"/>
  <c r="G1106" i="1"/>
  <c r="G1107" i="1"/>
  <c r="G1108" i="1"/>
  <c r="G1109" i="1"/>
  <c r="G1110" i="1"/>
  <c r="G1111" i="1"/>
  <c r="G1112" i="1"/>
  <c r="G1113" i="1"/>
  <c r="G1114" i="1"/>
  <c r="G1115" i="1"/>
  <c r="G1116" i="1"/>
  <c r="G1117" i="1"/>
  <c r="G1118" i="1"/>
  <c r="G1119" i="1"/>
  <c r="G1120" i="1"/>
  <c r="G1121" i="1"/>
  <c r="G1122" i="1"/>
  <c r="G1123" i="1"/>
  <c r="G1124" i="1"/>
  <c r="G1125" i="1"/>
  <c r="G1126" i="1"/>
  <c r="G1127" i="1"/>
  <c r="G1128" i="1"/>
  <c r="G1129" i="1"/>
  <c r="G1130" i="1"/>
  <c r="G1131" i="1"/>
  <c r="G1132" i="1"/>
  <c r="G1133" i="1"/>
  <c r="G1134" i="1"/>
  <c r="G1135" i="1"/>
  <c r="G1136" i="1"/>
  <c r="G1137" i="1"/>
  <c r="G1138" i="1"/>
  <c r="G1139" i="1"/>
  <c r="G1140" i="1"/>
  <c r="G1141" i="1"/>
  <c r="G1142" i="1"/>
  <c r="G1143" i="1"/>
  <c r="G1144" i="1"/>
  <c r="G1145" i="1"/>
  <c r="G1146" i="1"/>
  <c r="G1147" i="1"/>
  <c r="G1148" i="1"/>
  <c r="G1149" i="1"/>
  <c r="G1150" i="1"/>
  <c r="G1151" i="1"/>
  <c r="G1152" i="1"/>
  <c r="G1153" i="1"/>
  <c r="G1154" i="1"/>
  <c r="G1155" i="1"/>
  <c r="G1156" i="1"/>
  <c r="G1157" i="1"/>
  <c r="G1158" i="1"/>
  <c r="G1159" i="1"/>
  <c r="G1160" i="1"/>
  <c r="G1161" i="1"/>
  <c r="G1162" i="1"/>
  <c r="G1163" i="1"/>
  <c r="G1164" i="1"/>
  <c r="G1165" i="1"/>
  <c r="G1166" i="1"/>
  <c r="G1167" i="1"/>
  <c r="G1168" i="1"/>
  <c r="G1169" i="1"/>
  <c r="G1170" i="1"/>
  <c r="G1171" i="1"/>
  <c r="G1172" i="1"/>
  <c r="G1173" i="1"/>
  <c r="G1174" i="1"/>
  <c r="G1175" i="1"/>
  <c r="G1176" i="1"/>
  <c r="G1177" i="1"/>
  <c r="G1178" i="1"/>
  <c r="G1179" i="1"/>
  <c r="G1180" i="1"/>
  <c r="G1181" i="1"/>
  <c r="G1182" i="1"/>
  <c r="G1183" i="1"/>
  <c r="G1184" i="1"/>
  <c r="G1185" i="1"/>
  <c r="G1186" i="1"/>
  <c r="G1187" i="1"/>
  <c r="G1188" i="1"/>
  <c r="G1189" i="1"/>
  <c r="G1190" i="1"/>
  <c r="G1191" i="1"/>
  <c r="G1192" i="1"/>
  <c r="G1193" i="1"/>
  <c r="G1194" i="1"/>
  <c r="G1195" i="1"/>
  <c r="G1196" i="1"/>
  <c r="G1197" i="1"/>
  <c r="G1198" i="1"/>
  <c r="G1199" i="1"/>
  <c r="G1200" i="1"/>
  <c r="G1201" i="1"/>
  <c r="G1202" i="1"/>
  <c r="G1203" i="1"/>
  <c r="G1204" i="1"/>
  <c r="G1205" i="1"/>
  <c r="G1206" i="1"/>
  <c r="G1207" i="1"/>
  <c r="G1208" i="1"/>
  <c r="G1209" i="1"/>
  <c r="G1210" i="1"/>
  <c r="G1211" i="1"/>
  <c r="G1212" i="1"/>
  <c r="G1213" i="1"/>
  <c r="G1214" i="1"/>
  <c r="G1215" i="1"/>
  <c r="G1216" i="1"/>
  <c r="G1217" i="1"/>
  <c r="G1218" i="1"/>
  <c r="G1219" i="1"/>
  <c r="G1220" i="1"/>
  <c r="G1221" i="1"/>
  <c r="G1222" i="1"/>
  <c r="G1223" i="1"/>
  <c r="G1224" i="1"/>
  <c r="G1225" i="1"/>
  <c r="G1226" i="1"/>
  <c r="G1227" i="1"/>
  <c r="G1228" i="1"/>
  <c r="G1229" i="1"/>
  <c r="G1230" i="1"/>
  <c r="G1231" i="1"/>
  <c r="G1232" i="1"/>
  <c r="G1233" i="1"/>
  <c r="G1234" i="1"/>
  <c r="G1235" i="1"/>
  <c r="G1236" i="1"/>
  <c r="G1237" i="1"/>
  <c r="G1238" i="1"/>
  <c r="G1239" i="1"/>
  <c r="G1240" i="1"/>
  <c r="G1241" i="1"/>
  <c r="G1242" i="1"/>
  <c r="G1243" i="1"/>
  <c r="G1244" i="1"/>
  <c r="G1245" i="1"/>
  <c r="G1246" i="1"/>
  <c r="G1247" i="1"/>
  <c r="G1248" i="1"/>
  <c r="G1249" i="1"/>
  <c r="G1250" i="1"/>
  <c r="G1251" i="1"/>
  <c r="G1252" i="1"/>
  <c r="G1253" i="1"/>
  <c r="G1254" i="1"/>
  <c r="G1255" i="1"/>
  <c r="G1256" i="1"/>
  <c r="G1257" i="1"/>
  <c r="G1258" i="1"/>
  <c r="G1259" i="1"/>
  <c r="G1260" i="1"/>
  <c r="G1261" i="1"/>
  <c r="G1262" i="1"/>
  <c r="G1263" i="1"/>
  <c r="G1264" i="1"/>
  <c r="G1265" i="1"/>
  <c r="G1266" i="1"/>
  <c r="G1267" i="1"/>
  <c r="G1268" i="1"/>
  <c r="G1269" i="1"/>
  <c r="G1270" i="1"/>
  <c r="G1271" i="1"/>
  <c r="G1272" i="1"/>
  <c r="G1273" i="1"/>
  <c r="G1274" i="1"/>
  <c r="G1275" i="1"/>
  <c r="G1276" i="1"/>
  <c r="G1277" i="1"/>
  <c r="G1278" i="1"/>
  <c r="G1279" i="1"/>
  <c r="G1280" i="1"/>
  <c r="G1281" i="1"/>
  <c r="G1282" i="1"/>
  <c r="G1283" i="1"/>
  <c r="G1284" i="1"/>
  <c r="G1285" i="1"/>
  <c r="G1286" i="1"/>
  <c r="G1287" i="1"/>
  <c r="G1288" i="1"/>
  <c r="G1289" i="1"/>
  <c r="G1290" i="1"/>
  <c r="G1291" i="1"/>
  <c r="G1292" i="1"/>
  <c r="G1293" i="1"/>
  <c r="G1294" i="1"/>
  <c r="G1295" i="1"/>
  <c r="G1296" i="1"/>
  <c r="G1297" i="1"/>
  <c r="G1298" i="1"/>
  <c r="G1299" i="1"/>
  <c r="G1300" i="1"/>
  <c r="G1301" i="1"/>
  <c r="G1302" i="1"/>
  <c r="G1303" i="1"/>
  <c r="G1304" i="1"/>
  <c r="G1305" i="1"/>
  <c r="G1306" i="1"/>
  <c r="G1307" i="1"/>
  <c r="G1308" i="1"/>
  <c r="G1309" i="1"/>
  <c r="G1310" i="1"/>
  <c r="G1311" i="1"/>
  <c r="G1312" i="1"/>
  <c r="G1313" i="1"/>
  <c r="G1314" i="1"/>
  <c r="G1315" i="1"/>
  <c r="G1316" i="1"/>
  <c r="G1317" i="1"/>
  <c r="G1318" i="1"/>
  <c r="G1319" i="1"/>
  <c r="G1320" i="1"/>
  <c r="G1321" i="1"/>
  <c r="G1322" i="1"/>
  <c r="G1323" i="1"/>
  <c r="G1324" i="1"/>
  <c r="G1325" i="1"/>
  <c r="G1326" i="1"/>
  <c r="G1327" i="1"/>
  <c r="G1328" i="1"/>
  <c r="G1329" i="1"/>
  <c r="G1330" i="1"/>
  <c r="G1331" i="1"/>
  <c r="G1332" i="1"/>
  <c r="G1333" i="1"/>
  <c r="G1334" i="1"/>
  <c r="G1335" i="1"/>
  <c r="G1336" i="1"/>
  <c r="G1337" i="1"/>
  <c r="G1338" i="1"/>
  <c r="G1339" i="1"/>
  <c r="G1340" i="1"/>
  <c r="G1341" i="1"/>
  <c r="G1342" i="1"/>
  <c r="G1343" i="1"/>
  <c r="G1344" i="1"/>
  <c r="G1345" i="1"/>
  <c r="G1346" i="1"/>
  <c r="G1347" i="1"/>
  <c r="G1348" i="1"/>
  <c r="G1349" i="1"/>
  <c r="G1350" i="1"/>
  <c r="G1351" i="1"/>
  <c r="G1352" i="1"/>
  <c r="G1353" i="1"/>
  <c r="G1354" i="1"/>
  <c r="G1355" i="1"/>
  <c r="G1356" i="1"/>
  <c r="G1357" i="1"/>
  <c r="G1358" i="1"/>
  <c r="G1359" i="1"/>
  <c r="G1360" i="1"/>
  <c r="G1361" i="1"/>
  <c r="G1362" i="1"/>
  <c r="G1363" i="1"/>
  <c r="G1364" i="1"/>
  <c r="G1365" i="1"/>
  <c r="G1366" i="1"/>
  <c r="G1367" i="1"/>
  <c r="G1368" i="1"/>
  <c r="G1369" i="1"/>
  <c r="G1370" i="1"/>
  <c r="G1371" i="1"/>
  <c r="G1372" i="1"/>
  <c r="G1373" i="1"/>
  <c r="G1374" i="1"/>
  <c r="G1375" i="1"/>
  <c r="G1376" i="1"/>
  <c r="G1377" i="1"/>
  <c r="G1378" i="1"/>
  <c r="G1379" i="1"/>
  <c r="G1380" i="1"/>
  <c r="G1381" i="1"/>
  <c r="G1382" i="1"/>
  <c r="G1383" i="1"/>
  <c r="G1384" i="1"/>
  <c r="G1385" i="1"/>
  <c r="G1386" i="1"/>
  <c r="G1387" i="1"/>
  <c r="G1388" i="1"/>
  <c r="G1389" i="1"/>
  <c r="G1390" i="1"/>
  <c r="G1391" i="1"/>
  <c r="G1392" i="1"/>
  <c r="G1393" i="1"/>
  <c r="G1394" i="1"/>
  <c r="G1395" i="1"/>
  <c r="G1396" i="1"/>
  <c r="G1397" i="1"/>
  <c r="G1398" i="1"/>
  <c r="G1399" i="1"/>
  <c r="G1400" i="1"/>
  <c r="G1401" i="1"/>
  <c r="G1402" i="1"/>
  <c r="G1403" i="1"/>
  <c r="G1404" i="1"/>
  <c r="G1405" i="1"/>
  <c r="G1406" i="1"/>
  <c r="G1407" i="1"/>
  <c r="G1408" i="1"/>
  <c r="G1409" i="1"/>
  <c r="G1410" i="1"/>
  <c r="G1411" i="1"/>
  <c r="G1412" i="1"/>
  <c r="G1413" i="1"/>
  <c r="G1414" i="1"/>
  <c r="G1415" i="1"/>
  <c r="G1416" i="1"/>
  <c r="G1417" i="1"/>
  <c r="G1418" i="1"/>
  <c r="G1419" i="1"/>
  <c r="G1420" i="1"/>
  <c r="G1421" i="1"/>
  <c r="G1422" i="1"/>
  <c r="G1423" i="1"/>
  <c r="G1424" i="1"/>
  <c r="G1425" i="1"/>
  <c r="G1426" i="1"/>
  <c r="G1427" i="1"/>
  <c r="G1428" i="1"/>
  <c r="G1429" i="1"/>
  <c r="G1430" i="1"/>
  <c r="G1431" i="1"/>
  <c r="G1432" i="1"/>
  <c r="G1433" i="1"/>
  <c r="G1434" i="1"/>
  <c r="G1435" i="1"/>
  <c r="G1436" i="1"/>
  <c r="G1437" i="1"/>
  <c r="G1438" i="1"/>
  <c r="G1439" i="1"/>
  <c r="G1440" i="1"/>
  <c r="G1441" i="1"/>
  <c r="G1442" i="1"/>
  <c r="G1443" i="1"/>
  <c r="G1444" i="1"/>
  <c r="G1445" i="1"/>
  <c r="G1446" i="1"/>
  <c r="G1447" i="1"/>
  <c r="G1448" i="1"/>
  <c r="G1449" i="1"/>
  <c r="G1450" i="1"/>
  <c r="G1451" i="1"/>
  <c r="G1452" i="1"/>
  <c r="G1453" i="1"/>
  <c r="G1454" i="1"/>
  <c r="G1455" i="1"/>
  <c r="G1456" i="1"/>
  <c r="G1457" i="1"/>
  <c r="G1458" i="1"/>
  <c r="G1459" i="1"/>
  <c r="G1460" i="1"/>
  <c r="G1461" i="1"/>
  <c r="G1462" i="1"/>
  <c r="G2"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1002" i="1"/>
  <c r="F1003" i="1"/>
  <c r="F1004" i="1"/>
  <c r="F1005" i="1"/>
  <c r="F1006" i="1"/>
  <c r="F1007" i="1"/>
  <c r="F1008" i="1"/>
  <c r="F1009" i="1"/>
  <c r="F1010" i="1"/>
  <c r="F1011" i="1"/>
  <c r="F1012" i="1"/>
  <c r="F1013" i="1"/>
  <c r="F1014" i="1"/>
  <c r="F1015" i="1"/>
  <c r="F1016" i="1"/>
  <c r="F1017" i="1"/>
  <c r="F1018" i="1"/>
  <c r="F1019" i="1"/>
  <c r="F1020" i="1"/>
  <c r="F1021" i="1"/>
  <c r="F1022" i="1"/>
  <c r="F1023" i="1"/>
  <c r="F1024" i="1"/>
  <c r="F1025" i="1"/>
  <c r="F1026" i="1"/>
  <c r="F1027" i="1"/>
  <c r="F1028" i="1"/>
  <c r="F1029" i="1"/>
  <c r="F1030" i="1"/>
  <c r="F1031" i="1"/>
  <c r="F1032" i="1"/>
  <c r="F1033" i="1"/>
  <c r="F1034" i="1"/>
  <c r="F1035" i="1"/>
  <c r="F1036" i="1"/>
  <c r="F1037" i="1"/>
  <c r="F1038" i="1"/>
  <c r="F1039" i="1"/>
  <c r="F1040" i="1"/>
  <c r="F1041" i="1"/>
  <c r="F1042" i="1"/>
  <c r="F1043" i="1"/>
  <c r="F1044" i="1"/>
  <c r="F1045" i="1"/>
  <c r="F1046" i="1"/>
  <c r="F1047" i="1"/>
  <c r="F1048" i="1"/>
  <c r="F1049" i="1"/>
  <c r="F1050" i="1"/>
  <c r="F1051" i="1"/>
  <c r="F1052" i="1"/>
  <c r="F1053" i="1"/>
  <c r="F1054" i="1"/>
  <c r="F1055" i="1"/>
  <c r="F1056" i="1"/>
  <c r="F1057" i="1"/>
  <c r="F1058" i="1"/>
  <c r="F1059" i="1"/>
  <c r="F1060" i="1"/>
  <c r="F1061" i="1"/>
  <c r="F1062" i="1"/>
  <c r="F1063" i="1"/>
  <c r="F1064" i="1"/>
  <c r="F1065" i="1"/>
  <c r="F1066" i="1"/>
  <c r="F1067" i="1"/>
  <c r="F1068" i="1"/>
  <c r="F1069" i="1"/>
  <c r="F1070" i="1"/>
  <c r="F1071" i="1"/>
  <c r="F1072" i="1"/>
  <c r="F1073" i="1"/>
  <c r="F1074" i="1"/>
  <c r="F1075" i="1"/>
  <c r="F1076" i="1"/>
  <c r="F1077" i="1"/>
  <c r="F1078" i="1"/>
  <c r="F1079" i="1"/>
  <c r="F1080" i="1"/>
  <c r="F1081" i="1"/>
  <c r="F1082" i="1"/>
  <c r="F1083" i="1"/>
  <c r="F1084" i="1"/>
  <c r="F1085" i="1"/>
  <c r="F1086" i="1"/>
  <c r="F1087" i="1"/>
  <c r="F1088" i="1"/>
  <c r="F1089" i="1"/>
  <c r="F1090" i="1"/>
  <c r="F1091" i="1"/>
  <c r="F1092" i="1"/>
  <c r="F1093" i="1"/>
  <c r="F1094" i="1"/>
  <c r="F1095" i="1"/>
  <c r="F1096" i="1"/>
  <c r="F1097" i="1"/>
  <c r="F1098" i="1"/>
  <c r="F1099" i="1"/>
  <c r="F1100" i="1"/>
  <c r="F1101" i="1"/>
  <c r="F1102" i="1"/>
  <c r="F1103" i="1"/>
  <c r="F1104" i="1"/>
  <c r="F1105" i="1"/>
  <c r="F1106" i="1"/>
  <c r="F1107" i="1"/>
  <c r="F1108" i="1"/>
  <c r="F1109" i="1"/>
  <c r="F1110" i="1"/>
  <c r="F1111" i="1"/>
  <c r="F1112" i="1"/>
  <c r="F1113" i="1"/>
  <c r="F1114" i="1"/>
  <c r="F1115" i="1"/>
  <c r="F1116" i="1"/>
  <c r="F1117" i="1"/>
  <c r="F1118" i="1"/>
  <c r="F1119" i="1"/>
  <c r="F1120" i="1"/>
  <c r="F1121" i="1"/>
  <c r="F1122" i="1"/>
  <c r="F1123" i="1"/>
  <c r="F1124" i="1"/>
  <c r="F1125" i="1"/>
  <c r="F1126" i="1"/>
  <c r="F1127" i="1"/>
  <c r="F1128" i="1"/>
  <c r="F1129" i="1"/>
  <c r="F1130" i="1"/>
  <c r="F1131" i="1"/>
  <c r="F1132" i="1"/>
  <c r="F1133" i="1"/>
  <c r="F1134" i="1"/>
  <c r="F1135" i="1"/>
  <c r="F1136" i="1"/>
  <c r="F1137" i="1"/>
  <c r="F1138" i="1"/>
  <c r="F1139" i="1"/>
  <c r="F1140" i="1"/>
  <c r="F1141" i="1"/>
  <c r="F1142" i="1"/>
  <c r="F1143" i="1"/>
  <c r="F1144" i="1"/>
  <c r="F1145" i="1"/>
  <c r="F1146" i="1"/>
  <c r="F1147" i="1"/>
  <c r="F1148" i="1"/>
  <c r="F1149" i="1"/>
  <c r="F1150" i="1"/>
  <c r="F1151" i="1"/>
  <c r="F1152" i="1"/>
  <c r="F1153" i="1"/>
  <c r="F1154" i="1"/>
  <c r="F1155" i="1"/>
  <c r="F1156" i="1"/>
  <c r="F1157" i="1"/>
  <c r="F1158" i="1"/>
  <c r="F1159" i="1"/>
  <c r="F1160" i="1"/>
  <c r="F1161" i="1"/>
  <c r="F1162" i="1"/>
  <c r="F1163" i="1"/>
  <c r="F1164" i="1"/>
  <c r="F1165" i="1"/>
  <c r="F1166" i="1"/>
  <c r="F1167" i="1"/>
  <c r="F1168" i="1"/>
  <c r="F1169" i="1"/>
  <c r="F1170" i="1"/>
  <c r="F1171" i="1"/>
  <c r="F1172" i="1"/>
  <c r="F1173" i="1"/>
  <c r="F1174" i="1"/>
  <c r="F1175" i="1"/>
  <c r="F1176" i="1"/>
  <c r="F1177" i="1"/>
  <c r="F1178" i="1"/>
  <c r="F1179" i="1"/>
  <c r="F1180" i="1"/>
  <c r="F1181" i="1"/>
  <c r="F1182" i="1"/>
  <c r="F1183" i="1"/>
  <c r="F1184" i="1"/>
  <c r="F1185" i="1"/>
  <c r="F1186" i="1"/>
  <c r="F1187" i="1"/>
  <c r="F1188" i="1"/>
  <c r="F1189" i="1"/>
  <c r="F1190" i="1"/>
  <c r="F1191" i="1"/>
  <c r="F1192" i="1"/>
  <c r="F1193" i="1"/>
  <c r="F1194" i="1"/>
  <c r="F1195" i="1"/>
  <c r="F1196" i="1"/>
  <c r="F1197" i="1"/>
  <c r="F1198" i="1"/>
  <c r="F1199" i="1"/>
  <c r="F1200" i="1"/>
  <c r="F1201" i="1"/>
  <c r="F1202" i="1"/>
  <c r="F1203" i="1"/>
  <c r="F1204" i="1"/>
  <c r="F1205" i="1"/>
  <c r="F1206" i="1"/>
  <c r="F1207" i="1"/>
  <c r="F1208" i="1"/>
  <c r="F1209" i="1"/>
  <c r="F1210" i="1"/>
  <c r="F1211" i="1"/>
  <c r="F1212" i="1"/>
  <c r="F1213" i="1"/>
  <c r="F1214" i="1"/>
  <c r="F1215" i="1"/>
  <c r="F1216" i="1"/>
  <c r="F1217" i="1"/>
  <c r="F1218" i="1"/>
  <c r="F1219" i="1"/>
  <c r="F1220" i="1"/>
  <c r="F1221" i="1"/>
  <c r="F1222" i="1"/>
  <c r="F1223" i="1"/>
  <c r="F1224" i="1"/>
  <c r="F1225" i="1"/>
  <c r="F1226" i="1"/>
  <c r="F1227" i="1"/>
  <c r="F1228" i="1"/>
  <c r="F1229" i="1"/>
  <c r="F1230" i="1"/>
  <c r="F1231" i="1"/>
  <c r="F1232" i="1"/>
  <c r="F1233" i="1"/>
  <c r="F1234" i="1"/>
  <c r="F1235" i="1"/>
  <c r="F1236" i="1"/>
  <c r="F1237" i="1"/>
  <c r="F1238" i="1"/>
  <c r="F1239" i="1"/>
  <c r="F1240" i="1"/>
  <c r="F1241" i="1"/>
  <c r="F1242" i="1"/>
  <c r="F1243" i="1"/>
  <c r="F1244" i="1"/>
  <c r="F1245" i="1"/>
  <c r="F1246" i="1"/>
  <c r="F1247" i="1"/>
  <c r="F1248" i="1"/>
  <c r="F1249" i="1"/>
  <c r="F1250" i="1"/>
  <c r="F1251" i="1"/>
  <c r="F1252" i="1"/>
  <c r="F1253" i="1"/>
  <c r="F1254" i="1"/>
  <c r="F1255" i="1"/>
  <c r="F1256" i="1"/>
  <c r="F1257" i="1"/>
  <c r="F1258" i="1"/>
  <c r="F1259" i="1"/>
  <c r="F1260" i="1"/>
  <c r="F1261" i="1"/>
  <c r="F1262" i="1"/>
  <c r="F1263" i="1"/>
  <c r="F1264" i="1"/>
  <c r="F1265" i="1"/>
  <c r="F1266" i="1"/>
  <c r="F1267" i="1"/>
  <c r="F1268" i="1"/>
  <c r="F1269" i="1"/>
  <c r="F1270" i="1"/>
  <c r="F1271" i="1"/>
  <c r="F1272" i="1"/>
  <c r="F1273" i="1"/>
  <c r="F1274" i="1"/>
  <c r="F1275" i="1"/>
  <c r="F1276" i="1"/>
  <c r="F1277" i="1"/>
  <c r="F1278" i="1"/>
  <c r="F1279" i="1"/>
  <c r="F1280" i="1"/>
  <c r="F1281" i="1"/>
  <c r="F1282" i="1"/>
  <c r="F1283" i="1"/>
  <c r="F1284" i="1"/>
  <c r="F1285" i="1"/>
  <c r="F1286" i="1"/>
  <c r="F1287" i="1"/>
  <c r="F1288" i="1"/>
  <c r="F1289" i="1"/>
  <c r="F1290" i="1"/>
  <c r="F1291" i="1"/>
  <c r="F1292" i="1"/>
  <c r="F1293" i="1"/>
  <c r="F1294" i="1"/>
  <c r="F1295" i="1"/>
  <c r="F1296" i="1"/>
  <c r="F1297" i="1"/>
  <c r="F1298" i="1"/>
  <c r="F1299" i="1"/>
  <c r="F1300" i="1"/>
  <c r="F1301" i="1"/>
  <c r="F1302" i="1"/>
  <c r="F1303" i="1"/>
  <c r="F1304" i="1"/>
  <c r="F1305" i="1"/>
  <c r="F1306" i="1"/>
  <c r="F1307" i="1"/>
  <c r="F1308" i="1"/>
  <c r="F1309" i="1"/>
  <c r="F1310" i="1"/>
  <c r="F1311" i="1"/>
  <c r="F1312" i="1"/>
  <c r="F1313" i="1"/>
  <c r="F1314" i="1"/>
  <c r="F1315" i="1"/>
  <c r="F1316" i="1"/>
  <c r="F1317" i="1"/>
  <c r="F1318" i="1"/>
  <c r="F1319" i="1"/>
  <c r="F1320" i="1"/>
  <c r="F1321" i="1"/>
  <c r="F1322" i="1"/>
  <c r="F1323" i="1"/>
  <c r="F1324" i="1"/>
  <c r="F1325" i="1"/>
  <c r="F1326" i="1"/>
  <c r="F1327" i="1"/>
  <c r="F1328" i="1"/>
  <c r="F1329" i="1"/>
  <c r="F1330" i="1"/>
  <c r="F1331" i="1"/>
  <c r="F1332" i="1"/>
  <c r="F1333" i="1"/>
  <c r="F1334" i="1"/>
  <c r="F1335" i="1"/>
  <c r="F1336" i="1"/>
  <c r="F1337" i="1"/>
  <c r="F1338" i="1"/>
  <c r="F1339" i="1"/>
  <c r="F1340" i="1"/>
  <c r="F1341" i="1"/>
  <c r="F1342" i="1"/>
  <c r="F1343" i="1"/>
  <c r="F1344" i="1"/>
  <c r="F1345" i="1"/>
  <c r="F1346" i="1"/>
  <c r="F1347" i="1"/>
  <c r="F1348" i="1"/>
  <c r="F1349" i="1"/>
  <c r="F1350" i="1"/>
  <c r="F1351" i="1"/>
  <c r="F1352" i="1"/>
  <c r="F1353" i="1"/>
  <c r="F1354" i="1"/>
  <c r="F1355" i="1"/>
  <c r="F1356" i="1"/>
  <c r="F1357" i="1"/>
  <c r="F1358" i="1"/>
  <c r="F1359" i="1"/>
  <c r="F1360" i="1"/>
  <c r="F1361" i="1"/>
  <c r="F1362" i="1"/>
  <c r="F1363" i="1"/>
  <c r="F1364" i="1"/>
  <c r="F1365" i="1"/>
  <c r="F1366" i="1"/>
  <c r="F1367" i="1"/>
  <c r="F1368" i="1"/>
  <c r="F1369" i="1"/>
  <c r="F1370" i="1"/>
  <c r="F1371" i="1"/>
  <c r="F1372" i="1"/>
  <c r="F1373" i="1"/>
  <c r="F1374" i="1"/>
  <c r="F1375" i="1"/>
  <c r="F1376" i="1"/>
  <c r="F1377" i="1"/>
  <c r="F1378" i="1"/>
  <c r="F1379" i="1"/>
  <c r="F1380" i="1"/>
  <c r="F1381" i="1"/>
  <c r="F1382" i="1"/>
  <c r="F1383" i="1"/>
  <c r="F1384" i="1"/>
  <c r="F1385" i="1"/>
  <c r="F1386" i="1"/>
  <c r="F1387" i="1"/>
  <c r="F1388" i="1"/>
  <c r="F1389" i="1"/>
  <c r="F1390" i="1"/>
  <c r="F1391" i="1"/>
  <c r="F1392" i="1"/>
  <c r="F1393" i="1"/>
  <c r="F1394" i="1"/>
  <c r="F1395" i="1"/>
  <c r="F1396" i="1"/>
  <c r="F1397" i="1"/>
  <c r="F1398" i="1"/>
  <c r="F1399" i="1"/>
  <c r="F1400" i="1"/>
  <c r="F1401" i="1"/>
  <c r="F1402" i="1"/>
  <c r="F1403" i="1"/>
  <c r="F1404" i="1"/>
  <c r="F1405" i="1"/>
  <c r="F1406" i="1"/>
  <c r="F1407" i="1"/>
  <c r="F1408" i="1"/>
  <c r="F1409" i="1"/>
  <c r="F1410" i="1"/>
  <c r="F1411" i="1"/>
  <c r="F1412" i="1"/>
  <c r="F1413" i="1"/>
  <c r="F1414" i="1"/>
  <c r="F1415" i="1"/>
  <c r="F1416" i="1"/>
  <c r="F1417" i="1"/>
  <c r="F1418" i="1"/>
  <c r="F1419" i="1"/>
  <c r="F1420" i="1"/>
  <c r="F1421" i="1"/>
  <c r="F1422" i="1"/>
  <c r="F1423" i="1"/>
  <c r="F1424" i="1"/>
  <c r="F1425" i="1"/>
  <c r="F1426" i="1"/>
  <c r="F1427" i="1"/>
  <c r="F1428" i="1"/>
  <c r="F1429" i="1"/>
  <c r="F1430" i="1"/>
  <c r="F1431" i="1"/>
  <c r="F1432" i="1"/>
  <c r="F1433" i="1"/>
  <c r="F1434" i="1"/>
  <c r="F1435" i="1"/>
  <c r="F1436" i="1"/>
  <c r="F1437" i="1"/>
  <c r="F1438" i="1"/>
  <c r="F1439" i="1"/>
  <c r="F1440" i="1"/>
  <c r="F1441" i="1"/>
  <c r="F1442" i="1"/>
  <c r="F1443" i="1"/>
  <c r="F1444" i="1"/>
  <c r="F1445" i="1"/>
  <c r="F1446" i="1"/>
  <c r="F1447" i="1"/>
  <c r="F1448" i="1"/>
  <c r="F1449" i="1"/>
  <c r="F1450" i="1"/>
  <c r="F1451" i="1"/>
  <c r="F1452" i="1"/>
  <c r="F1453" i="1"/>
  <c r="F1454" i="1"/>
  <c r="F1455" i="1"/>
  <c r="F1456" i="1"/>
  <c r="F1457" i="1"/>
  <c r="F1458" i="1"/>
  <c r="F1459" i="1"/>
  <c r="F1460" i="1"/>
  <c r="F1461" i="1"/>
  <c r="F1462" i="1"/>
  <c r="F2" i="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5" i="1"/>
  <c r="D566" i="1"/>
  <c r="D567" i="1"/>
  <c r="D568" i="1"/>
  <c r="D569" i="1"/>
  <c r="D570" i="1"/>
  <c r="D571" i="1"/>
  <c r="D572" i="1"/>
  <c r="D573" i="1"/>
  <c r="D574" i="1"/>
  <c r="D575" i="1"/>
  <c r="D576" i="1"/>
  <c r="D577" i="1"/>
  <c r="D578" i="1"/>
  <c r="D579" i="1"/>
  <c r="D580" i="1"/>
  <c r="D581" i="1"/>
  <c r="D582" i="1"/>
  <c r="D583" i="1"/>
  <c r="D584" i="1"/>
  <c r="D585" i="1"/>
  <c r="D586" i="1"/>
  <c r="D587" i="1"/>
  <c r="D588" i="1"/>
  <c r="D589" i="1"/>
  <c r="D590" i="1"/>
  <c r="D591" i="1"/>
  <c r="D592" i="1"/>
  <c r="D593" i="1"/>
  <c r="D594" i="1"/>
  <c r="D595" i="1"/>
  <c r="D596" i="1"/>
  <c r="D597" i="1"/>
  <c r="D598" i="1"/>
  <c r="D599" i="1"/>
  <c r="D600" i="1"/>
  <c r="D601" i="1"/>
  <c r="D602" i="1"/>
  <c r="D603" i="1"/>
  <c r="D604" i="1"/>
  <c r="D605" i="1"/>
  <c r="D606" i="1"/>
  <c r="D607" i="1"/>
  <c r="D608" i="1"/>
  <c r="D609" i="1"/>
  <c r="D610" i="1"/>
  <c r="D611" i="1"/>
  <c r="D612" i="1"/>
  <c r="D613" i="1"/>
  <c r="D614" i="1"/>
  <c r="D615" i="1"/>
  <c r="D616" i="1"/>
  <c r="D617" i="1"/>
  <c r="D618" i="1"/>
  <c r="D619" i="1"/>
  <c r="D620" i="1"/>
  <c r="D621" i="1"/>
  <c r="D622" i="1"/>
  <c r="D623" i="1"/>
  <c r="D624" i="1"/>
  <c r="D625" i="1"/>
  <c r="D626" i="1"/>
  <c r="D627" i="1"/>
  <c r="D628" i="1"/>
  <c r="D629" i="1"/>
  <c r="D630" i="1"/>
  <c r="D631" i="1"/>
  <c r="D632" i="1"/>
  <c r="D633" i="1"/>
  <c r="D634" i="1"/>
  <c r="D635" i="1"/>
  <c r="D636" i="1"/>
  <c r="D637" i="1"/>
  <c r="D638" i="1"/>
  <c r="D639" i="1"/>
  <c r="D640" i="1"/>
  <c r="D641" i="1"/>
  <c r="D642" i="1"/>
  <c r="D643" i="1"/>
  <c r="D644" i="1"/>
  <c r="D645" i="1"/>
  <c r="D646" i="1"/>
  <c r="D647" i="1"/>
  <c r="D648" i="1"/>
  <c r="D649" i="1"/>
  <c r="D650" i="1"/>
  <c r="D651" i="1"/>
  <c r="D652" i="1"/>
  <c r="D653" i="1"/>
  <c r="D654" i="1"/>
  <c r="D655" i="1"/>
  <c r="D656" i="1"/>
  <c r="D657" i="1"/>
  <c r="D658" i="1"/>
  <c r="D659" i="1"/>
  <c r="D660" i="1"/>
  <c r="D661" i="1"/>
  <c r="D662" i="1"/>
  <c r="D663" i="1"/>
  <c r="D664" i="1"/>
  <c r="D665" i="1"/>
  <c r="D666" i="1"/>
  <c r="D667" i="1"/>
  <c r="D668" i="1"/>
  <c r="D669" i="1"/>
  <c r="D670" i="1"/>
  <c r="D671" i="1"/>
  <c r="D672" i="1"/>
  <c r="D673" i="1"/>
  <c r="D674" i="1"/>
  <c r="D675" i="1"/>
  <c r="D676" i="1"/>
  <c r="D677" i="1"/>
  <c r="D678" i="1"/>
  <c r="D679" i="1"/>
  <c r="D680" i="1"/>
  <c r="D681" i="1"/>
  <c r="D682" i="1"/>
  <c r="D683" i="1"/>
  <c r="D684" i="1"/>
  <c r="D685" i="1"/>
  <c r="D686" i="1"/>
  <c r="D687" i="1"/>
  <c r="D688" i="1"/>
  <c r="D689" i="1"/>
  <c r="D690" i="1"/>
  <c r="D691" i="1"/>
  <c r="D692" i="1"/>
  <c r="D693" i="1"/>
  <c r="D694" i="1"/>
  <c r="D695" i="1"/>
  <c r="D696" i="1"/>
  <c r="D697" i="1"/>
  <c r="D698" i="1"/>
  <c r="D699" i="1"/>
  <c r="D700" i="1"/>
  <c r="D701" i="1"/>
  <c r="D702" i="1"/>
  <c r="D703" i="1"/>
  <c r="D704" i="1"/>
  <c r="D705" i="1"/>
  <c r="D706" i="1"/>
  <c r="D707" i="1"/>
  <c r="D708" i="1"/>
  <c r="D709" i="1"/>
  <c r="D710" i="1"/>
  <c r="D711" i="1"/>
  <c r="D712" i="1"/>
  <c r="D713" i="1"/>
  <c r="D714" i="1"/>
  <c r="D715" i="1"/>
  <c r="D716" i="1"/>
  <c r="D717" i="1"/>
  <c r="D718" i="1"/>
  <c r="D719" i="1"/>
  <c r="D720" i="1"/>
  <c r="D721" i="1"/>
  <c r="D722" i="1"/>
  <c r="D723" i="1"/>
  <c r="D724" i="1"/>
  <c r="D725" i="1"/>
  <c r="D726" i="1"/>
  <c r="D727" i="1"/>
  <c r="D728" i="1"/>
  <c r="D729" i="1"/>
  <c r="D730" i="1"/>
  <c r="D731" i="1"/>
  <c r="D732" i="1"/>
  <c r="D733" i="1"/>
  <c r="D734" i="1"/>
  <c r="D735" i="1"/>
  <c r="D736" i="1"/>
  <c r="D737" i="1"/>
  <c r="D738" i="1"/>
  <c r="D739" i="1"/>
  <c r="D740" i="1"/>
  <c r="D741" i="1"/>
  <c r="D742" i="1"/>
  <c r="D743" i="1"/>
  <c r="D744" i="1"/>
  <c r="D745" i="1"/>
  <c r="D746" i="1"/>
  <c r="D747" i="1"/>
  <c r="D748" i="1"/>
  <c r="D749" i="1"/>
  <c r="D750" i="1"/>
  <c r="D751" i="1"/>
  <c r="D752" i="1"/>
  <c r="D753" i="1"/>
  <c r="D754" i="1"/>
  <c r="D755" i="1"/>
  <c r="D756" i="1"/>
  <c r="D757" i="1"/>
  <c r="D758" i="1"/>
  <c r="D759" i="1"/>
  <c r="D760" i="1"/>
  <c r="D761" i="1"/>
  <c r="D762" i="1"/>
  <c r="D763" i="1"/>
  <c r="D764" i="1"/>
  <c r="D765" i="1"/>
  <c r="D766" i="1"/>
  <c r="D767" i="1"/>
  <c r="D768" i="1"/>
  <c r="D769" i="1"/>
  <c r="D770" i="1"/>
  <c r="D771" i="1"/>
  <c r="D772" i="1"/>
  <c r="D773" i="1"/>
  <c r="D774" i="1"/>
  <c r="D775" i="1"/>
  <c r="D776" i="1"/>
  <c r="D777" i="1"/>
  <c r="D778" i="1"/>
  <c r="D779" i="1"/>
  <c r="D780" i="1"/>
  <c r="D781" i="1"/>
  <c r="D782" i="1"/>
  <c r="D783" i="1"/>
  <c r="D784" i="1"/>
  <c r="D785" i="1"/>
  <c r="D786" i="1"/>
  <c r="D787" i="1"/>
  <c r="D788" i="1"/>
  <c r="D789" i="1"/>
  <c r="D790" i="1"/>
  <c r="D791" i="1"/>
  <c r="D792" i="1"/>
  <c r="D793" i="1"/>
  <c r="D794" i="1"/>
  <c r="D795" i="1"/>
  <c r="D796" i="1"/>
  <c r="D797" i="1"/>
  <c r="D798" i="1"/>
  <c r="D799" i="1"/>
  <c r="D800" i="1"/>
  <c r="D801" i="1"/>
  <c r="D802" i="1"/>
  <c r="D803" i="1"/>
  <c r="D804" i="1"/>
  <c r="D805" i="1"/>
  <c r="D806" i="1"/>
  <c r="D807" i="1"/>
  <c r="D808" i="1"/>
  <c r="D809" i="1"/>
  <c r="D810" i="1"/>
  <c r="D811" i="1"/>
  <c r="D812" i="1"/>
  <c r="D813" i="1"/>
  <c r="D814" i="1"/>
  <c r="D815" i="1"/>
  <c r="D816" i="1"/>
  <c r="D817" i="1"/>
  <c r="D818" i="1"/>
  <c r="D819" i="1"/>
  <c r="D820" i="1"/>
  <c r="D821" i="1"/>
  <c r="D822" i="1"/>
  <c r="D823" i="1"/>
  <c r="D824" i="1"/>
  <c r="D825" i="1"/>
  <c r="D826" i="1"/>
  <c r="D827" i="1"/>
  <c r="D828" i="1"/>
  <c r="D829" i="1"/>
  <c r="D830" i="1"/>
  <c r="D831" i="1"/>
  <c r="D832" i="1"/>
  <c r="D833" i="1"/>
  <c r="D834" i="1"/>
  <c r="D835" i="1"/>
  <c r="D836" i="1"/>
  <c r="D837" i="1"/>
  <c r="D838" i="1"/>
  <c r="D839" i="1"/>
  <c r="D840" i="1"/>
  <c r="D841" i="1"/>
  <c r="D842" i="1"/>
  <c r="D843" i="1"/>
  <c r="D844" i="1"/>
  <c r="D845" i="1"/>
  <c r="D846" i="1"/>
  <c r="D847" i="1"/>
  <c r="D848" i="1"/>
  <c r="D849" i="1"/>
  <c r="D850" i="1"/>
  <c r="D851" i="1"/>
  <c r="D852" i="1"/>
  <c r="D853" i="1"/>
  <c r="D854" i="1"/>
  <c r="D855" i="1"/>
  <c r="D856" i="1"/>
  <c r="D857" i="1"/>
  <c r="D858" i="1"/>
  <c r="D859" i="1"/>
  <c r="D860" i="1"/>
  <c r="D861" i="1"/>
  <c r="D862" i="1"/>
  <c r="D863" i="1"/>
  <c r="D864" i="1"/>
  <c r="D865" i="1"/>
  <c r="D866" i="1"/>
  <c r="D867" i="1"/>
  <c r="D868" i="1"/>
  <c r="D869" i="1"/>
  <c r="D870" i="1"/>
  <c r="D871" i="1"/>
  <c r="D872" i="1"/>
  <c r="D873" i="1"/>
  <c r="D874" i="1"/>
  <c r="D875" i="1"/>
  <c r="D876" i="1"/>
  <c r="D877" i="1"/>
  <c r="D878" i="1"/>
  <c r="D879" i="1"/>
  <c r="D880" i="1"/>
  <c r="D881" i="1"/>
  <c r="D882" i="1"/>
  <c r="D883" i="1"/>
  <c r="D884" i="1"/>
  <c r="D885" i="1"/>
  <c r="D886" i="1"/>
  <c r="D887" i="1"/>
  <c r="D888" i="1"/>
  <c r="D889" i="1"/>
  <c r="D890" i="1"/>
  <c r="D891" i="1"/>
  <c r="D892" i="1"/>
  <c r="D893" i="1"/>
  <c r="D894" i="1"/>
  <c r="D895" i="1"/>
  <c r="D896" i="1"/>
  <c r="D897" i="1"/>
  <c r="D898" i="1"/>
  <c r="D899" i="1"/>
  <c r="D900" i="1"/>
  <c r="D901" i="1"/>
  <c r="D902" i="1"/>
  <c r="D903" i="1"/>
  <c r="D904" i="1"/>
  <c r="D905" i="1"/>
  <c r="D906" i="1"/>
  <c r="D907" i="1"/>
  <c r="D908" i="1"/>
  <c r="D909" i="1"/>
  <c r="D910" i="1"/>
  <c r="D911" i="1"/>
  <c r="D912" i="1"/>
  <c r="D913" i="1"/>
  <c r="D914" i="1"/>
  <c r="D915" i="1"/>
  <c r="D916" i="1"/>
  <c r="D917" i="1"/>
  <c r="D918" i="1"/>
  <c r="D919" i="1"/>
  <c r="D920" i="1"/>
  <c r="D921" i="1"/>
  <c r="D922" i="1"/>
  <c r="D923" i="1"/>
  <c r="D924" i="1"/>
  <c r="D925" i="1"/>
  <c r="D926" i="1"/>
  <c r="D927" i="1"/>
  <c r="D928" i="1"/>
  <c r="D929" i="1"/>
  <c r="D930" i="1"/>
  <c r="D931" i="1"/>
  <c r="D932" i="1"/>
  <c r="D933" i="1"/>
  <c r="D934" i="1"/>
  <c r="D935" i="1"/>
  <c r="D936" i="1"/>
  <c r="D937" i="1"/>
  <c r="D938" i="1"/>
  <c r="D939" i="1"/>
  <c r="D940" i="1"/>
  <c r="D941" i="1"/>
  <c r="D942" i="1"/>
  <c r="D943" i="1"/>
  <c r="D944" i="1"/>
  <c r="D945" i="1"/>
  <c r="D946" i="1"/>
  <c r="D947" i="1"/>
  <c r="D948" i="1"/>
  <c r="D949" i="1"/>
  <c r="D950" i="1"/>
  <c r="D951" i="1"/>
  <c r="D952" i="1"/>
  <c r="D953" i="1"/>
  <c r="D954" i="1"/>
  <c r="D955" i="1"/>
  <c r="D956" i="1"/>
  <c r="D957" i="1"/>
  <c r="D958" i="1"/>
  <c r="D959" i="1"/>
  <c r="D960" i="1"/>
  <c r="D961" i="1"/>
  <c r="D962" i="1"/>
  <c r="D963" i="1"/>
  <c r="D964" i="1"/>
  <c r="D965" i="1"/>
  <c r="D966" i="1"/>
  <c r="D967" i="1"/>
  <c r="D968" i="1"/>
  <c r="D969" i="1"/>
  <c r="D970" i="1"/>
  <c r="D971" i="1"/>
  <c r="D972" i="1"/>
  <c r="D973" i="1"/>
  <c r="D974" i="1"/>
  <c r="D975" i="1"/>
  <c r="D976" i="1"/>
  <c r="D977" i="1"/>
  <c r="D978" i="1"/>
  <c r="D979" i="1"/>
  <c r="D980" i="1"/>
  <c r="D981" i="1"/>
  <c r="D982" i="1"/>
  <c r="D983" i="1"/>
  <c r="D984" i="1"/>
  <c r="D985" i="1"/>
  <c r="D986" i="1"/>
  <c r="D987" i="1"/>
  <c r="D988" i="1"/>
  <c r="D989" i="1"/>
  <c r="D990" i="1"/>
  <c r="D991" i="1"/>
  <c r="D992" i="1"/>
  <c r="D993" i="1"/>
  <c r="D994" i="1"/>
  <c r="D995" i="1"/>
  <c r="D996" i="1"/>
  <c r="D997" i="1"/>
  <c r="D998" i="1"/>
  <c r="D999" i="1"/>
  <c r="D1000" i="1"/>
  <c r="D1001" i="1"/>
  <c r="D1002" i="1"/>
  <c r="D1003" i="1"/>
  <c r="D1004" i="1"/>
  <c r="D1005" i="1"/>
  <c r="D1006" i="1"/>
  <c r="D1007" i="1"/>
  <c r="D1008" i="1"/>
  <c r="D1009" i="1"/>
  <c r="D1010" i="1"/>
  <c r="D1011" i="1"/>
  <c r="D1012" i="1"/>
  <c r="D1013" i="1"/>
  <c r="D1014" i="1"/>
  <c r="D1015" i="1"/>
  <c r="D1016" i="1"/>
  <c r="D1017" i="1"/>
  <c r="D1018" i="1"/>
  <c r="D1019" i="1"/>
  <c r="D1020" i="1"/>
  <c r="D1021" i="1"/>
  <c r="D1022" i="1"/>
  <c r="D1023" i="1"/>
  <c r="D1024" i="1"/>
  <c r="D1025" i="1"/>
  <c r="D1026" i="1"/>
  <c r="D1027" i="1"/>
  <c r="D1028" i="1"/>
  <c r="D1029" i="1"/>
  <c r="D1030" i="1"/>
  <c r="D1031" i="1"/>
  <c r="D1032" i="1"/>
  <c r="D1033" i="1"/>
  <c r="D1034" i="1"/>
  <c r="D1035" i="1"/>
  <c r="D1036" i="1"/>
  <c r="D1037" i="1"/>
  <c r="D1038" i="1"/>
  <c r="D1039" i="1"/>
  <c r="D1040" i="1"/>
  <c r="D1041" i="1"/>
  <c r="D1042" i="1"/>
  <c r="D1043" i="1"/>
  <c r="D1044" i="1"/>
  <c r="D1045" i="1"/>
  <c r="D1046" i="1"/>
  <c r="D1047" i="1"/>
  <c r="D1048" i="1"/>
  <c r="D1049" i="1"/>
  <c r="D1050" i="1"/>
  <c r="D1051" i="1"/>
  <c r="D1052" i="1"/>
  <c r="D1053" i="1"/>
  <c r="D1054" i="1"/>
  <c r="D1055" i="1"/>
  <c r="D1056" i="1"/>
  <c r="D1057" i="1"/>
  <c r="D1058" i="1"/>
  <c r="D1059" i="1"/>
  <c r="D1060" i="1"/>
  <c r="D1061" i="1"/>
  <c r="D1062" i="1"/>
  <c r="D1063" i="1"/>
  <c r="D1064" i="1"/>
  <c r="D1065" i="1"/>
  <c r="D1066" i="1"/>
  <c r="D1067" i="1"/>
  <c r="D1068" i="1"/>
  <c r="D1069" i="1"/>
  <c r="D1070" i="1"/>
  <c r="D1071" i="1"/>
  <c r="D1072" i="1"/>
  <c r="D1073" i="1"/>
  <c r="D1074" i="1"/>
  <c r="D1075" i="1"/>
  <c r="D1076" i="1"/>
  <c r="D1077" i="1"/>
  <c r="D1078" i="1"/>
  <c r="D1079" i="1"/>
  <c r="D1080" i="1"/>
  <c r="D1081" i="1"/>
  <c r="D1082" i="1"/>
  <c r="D1083" i="1"/>
  <c r="D1084" i="1"/>
  <c r="D1085" i="1"/>
  <c r="D1086" i="1"/>
  <c r="D1087" i="1"/>
  <c r="D1088" i="1"/>
  <c r="D1089" i="1"/>
  <c r="D1090" i="1"/>
  <c r="D1091" i="1"/>
  <c r="D1092" i="1"/>
  <c r="D1093" i="1"/>
  <c r="D1094" i="1"/>
  <c r="D1095" i="1"/>
  <c r="D1096" i="1"/>
  <c r="D1097" i="1"/>
  <c r="D1098" i="1"/>
  <c r="D1099" i="1"/>
  <c r="D1100" i="1"/>
  <c r="D1101" i="1"/>
  <c r="D1102" i="1"/>
  <c r="D1103" i="1"/>
  <c r="D1104" i="1"/>
  <c r="D1105" i="1"/>
  <c r="D1106" i="1"/>
  <c r="D1107" i="1"/>
  <c r="D1108" i="1"/>
  <c r="D1109" i="1"/>
  <c r="D1110" i="1"/>
  <c r="D1111" i="1"/>
  <c r="D1112" i="1"/>
  <c r="D1113" i="1"/>
  <c r="D1114" i="1"/>
  <c r="D1115" i="1"/>
  <c r="D1116" i="1"/>
  <c r="D1117" i="1"/>
  <c r="D1118" i="1"/>
  <c r="D1119" i="1"/>
  <c r="D1120" i="1"/>
  <c r="D1121" i="1"/>
  <c r="D1122" i="1"/>
  <c r="D1123" i="1"/>
  <c r="D1124" i="1"/>
  <c r="D1125" i="1"/>
  <c r="D1126" i="1"/>
  <c r="D1127" i="1"/>
  <c r="D1128" i="1"/>
  <c r="D1129" i="1"/>
  <c r="D1130" i="1"/>
  <c r="D1131" i="1"/>
  <c r="D1132" i="1"/>
  <c r="D1133" i="1"/>
  <c r="D1134" i="1"/>
  <c r="D1135" i="1"/>
  <c r="D1136" i="1"/>
  <c r="D1137" i="1"/>
  <c r="D1138" i="1"/>
  <c r="D1139" i="1"/>
  <c r="D1140" i="1"/>
  <c r="D1141" i="1"/>
  <c r="D1142" i="1"/>
  <c r="D1143" i="1"/>
  <c r="D1144" i="1"/>
  <c r="D1145" i="1"/>
  <c r="D1146" i="1"/>
  <c r="D1147" i="1"/>
  <c r="D1148" i="1"/>
  <c r="D1149" i="1"/>
  <c r="D1150" i="1"/>
  <c r="D1151" i="1"/>
  <c r="D1152" i="1"/>
  <c r="D1153" i="1"/>
  <c r="D1154" i="1"/>
  <c r="D1155" i="1"/>
  <c r="D1156" i="1"/>
  <c r="D1157" i="1"/>
  <c r="D1158" i="1"/>
  <c r="D1159" i="1"/>
  <c r="D1160" i="1"/>
  <c r="D1161" i="1"/>
  <c r="D1162" i="1"/>
  <c r="D1163" i="1"/>
  <c r="D1164" i="1"/>
  <c r="D1165" i="1"/>
  <c r="D1166" i="1"/>
  <c r="D1167" i="1"/>
  <c r="D1168" i="1"/>
  <c r="D1169" i="1"/>
  <c r="D1170" i="1"/>
  <c r="D1171" i="1"/>
  <c r="D1172" i="1"/>
  <c r="D1173" i="1"/>
  <c r="D1174" i="1"/>
  <c r="D1175" i="1"/>
  <c r="D1176" i="1"/>
  <c r="D1177" i="1"/>
  <c r="D1178" i="1"/>
  <c r="D1179" i="1"/>
  <c r="D1180" i="1"/>
  <c r="D1181" i="1"/>
  <c r="D1182" i="1"/>
  <c r="D1183" i="1"/>
  <c r="D1184" i="1"/>
  <c r="D1185" i="1"/>
  <c r="D1186" i="1"/>
  <c r="D1187" i="1"/>
  <c r="D1188" i="1"/>
  <c r="D1189" i="1"/>
  <c r="D1190" i="1"/>
  <c r="D1191" i="1"/>
  <c r="D1192" i="1"/>
  <c r="D1193" i="1"/>
  <c r="D1194" i="1"/>
  <c r="D1195" i="1"/>
  <c r="D1196" i="1"/>
  <c r="D1197" i="1"/>
  <c r="D1198" i="1"/>
  <c r="D1199" i="1"/>
  <c r="D1200" i="1"/>
  <c r="D1201" i="1"/>
  <c r="D1202" i="1"/>
  <c r="D1203" i="1"/>
  <c r="D1204" i="1"/>
  <c r="D1205" i="1"/>
  <c r="D1206" i="1"/>
  <c r="D1207" i="1"/>
  <c r="D1208" i="1"/>
  <c r="D1209" i="1"/>
  <c r="D1210" i="1"/>
  <c r="D1211" i="1"/>
  <c r="D1212" i="1"/>
  <c r="D1213" i="1"/>
  <c r="D1214" i="1"/>
  <c r="D1215" i="1"/>
  <c r="D1216" i="1"/>
  <c r="D1217" i="1"/>
  <c r="D1218" i="1"/>
  <c r="D1219" i="1"/>
  <c r="D1220" i="1"/>
  <c r="D1221" i="1"/>
  <c r="D1222" i="1"/>
  <c r="D1223" i="1"/>
  <c r="D1224" i="1"/>
  <c r="D1225" i="1"/>
  <c r="D1226" i="1"/>
  <c r="D1227" i="1"/>
  <c r="D1228" i="1"/>
  <c r="D1229" i="1"/>
  <c r="D1230" i="1"/>
  <c r="D1231" i="1"/>
  <c r="D1232" i="1"/>
  <c r="D1233" i="1"/>
  <c r="D1234" i="1"/>
  <c r="D1235" i="1"/>
  <c r="D1236" i="1"/>
  <c r="D1237" i="1"/>
  <c r="D1238" i="1"/>
  <c r="D1239" i="1"/>
  <c r="D1240" i="1"/>
  <c r="D1241" i="1"/>
  <c r="D1242" i="1"/>
  <c r="D1243" i="1"/>
  <c r="D1244" i="1"/>
  <c r="D1245" i="1"/>
  <c r="D1246" i="1"/>
  <c r="D1247" i="1"/>
  <c r="D1248" i="1"/>
  <c r="D1249" i="1"/>
  <c r="D1250" i="1"/>
  <c r="D1251" i="1"/>
  <c r="D1252" i="1"/>
  <c r="D1253" i="1"/>
  <c r="D1254" i="1"/>
  <c r="D1255" i="1"/>
  <c r="D1256" i="1"/>
  <c r="D1257" i="1"/>
  <c r="D1258" i="1"/>
  <c r="D1259" i="1"/>
  <c r="D1260" i="1"/>
  <c r="D1261" i="1"/>
  <c r="D1262" i="1"/>
  <c r="D1263" i="1"/>
  <c r="D1264" i="1"/>
  <c r="D1265" i="1"/>
  <c r="D1266" i="1"/>
  <c r="D1267" i="1"/>
  <c r="D1268" i="1"/>
  <c r="D1269" i="1"/>
  <c r="D1270" i="1"/>
  <c r="D1271" i="1"/>
  <c r="D1272" i="1"/>
  <c r="D1273" i="1"/>
  <c r="D1274" i="1"/>
  <c r="D1275" i="1"/>
  <c r="D1276" i="1"/>
  <c r="D1277" i="1"/>
  <c r="D1278" i="1"/>
  <c r="D1279" i="1"/>
  <c r="D1280" i="1"/>
  <c r="D1281" i="1"/>
  <c r="D1282" i="1"/>
  <c r="D1283" i="1"/>
  <c r="D1284" i="1"/>
  <c r="D1285" i="1"/>
  <c r="D1286" i="1"/>
  <c r="D1287" i="1"/>
  <c r="D1288" i="1"/>
  <c r="D1289" i="1"/>
  <c r="D1290" i="1"/>
  <c r="D1291" i="1"/>
  <c r="D1292" i="1"/>
  <c r="D1293" i="1"/>
  <c r="D1294" i="1"/>
  <c r="D1295" i="1"/>
  <c r="D1296" i="1"/>
  <c r="D1297" i="1"/>
  <c r="D1298" i="1"/>
  <c r="D1299" i="1"/>
  <c r="D1300" i="1"/>
  <c r="D1301" i="1"/>
  <c r="D1302" i="1"/>
  <c r="D1303" i="1"/>
  <c r="D1304" i="1"/>
  <c r="D1305" i="1"/>
  <c r="D1306" i="1"/>
  <c r="D1307" i="1"/>
  <c r="D1308" i="1"/>
  <c r="D1309" i="1"/>
  <c r="D1310" i="1"/>
  <c r="D1311" i="1"/>
  <c r="D1312" i="1"/>
  <c r="D1313" i="1"/>
  <c r="D1314" i="1"/>
  <c r="D1315" i="1"/>
  <c r="D1316" i="1"/>
  <c r="D1317" i="1"/>
  <c r="D1318" i="1"/>
  <c r="D1319" i="1"/>
  <c r="D1320" i="1"/>
  <c r="D1321" i="1"/>
  <c r="D1322" i="1"/>
  <c r="D1323" i="1"/>
  <c r="D1324" i="1"/>
  <c r="D1325" i="1"/>
  <c r="D1326" i="1"/>
  <c r="D1327" i="1"/>
  <c r="D1328" i="1"/>
  <c r="D1329" i="1"/>
  <c r="D1330" i="1"/>
  <c r="D1331" i="1"/>
  <c r="D1332" i="1"/>
  <c r="D1333" i="1"/>
  <c r="D1334" i="1"/>
  <c r="D1335" i="1"/>
  <c r="D1336" i="1"/>
  <c r="D1337" i="1"/>
  <c r="D1338" i="1"/>
  <c r="D1339" i="1"/>
  <c r="D1340" i="1"/>
  <c r="D1341" i="1"/>
  <c r="D1342" i="1"/>
  <c r="D1343" i="1"/>
  <c r="D1344" i="1"/>
  <c r="D1345" i="1"/>
  <c r="D1346" i="1"/>
  <c r="D1347" i="1"/>
  <c r="D1348" i="1"/>
  <c r="D1349" i="1"/>
  <c r="D1350" i="1"/>
  <c r="D1351" i="1"/>
  <c r="D1352" i="1"/>
  <c r="D1353" i="1"/>
  <c r="D1354" i="1"/>
  <c r="D1355" i="1"/>
  <c r="D1356" i="1"/>
  <c r="D1357" i="1"/>
  <c r="D1358" i="1"/>
  <c r="D1359" i="1"/>
  <c r="D1360" i="1"/>
  <c r="D1361" i="1"/>
  <c r="D1362" i="1"/>
  <c r="D1363" i="1"/>
  <c r="D1364" i="1"/>
  <c r="D1365" i="1"/>
  <c r="D1366" i="1"/>
  <c r="D1367" i="1"/>
  <c r="D1368" i="1"/>
  <c r="D1369" i="1"/>
  <c r="D1370" i="1"/>
  <c r="D1371" i="1"/>
  <c r="D1372" i="1"/>
  <c r="D1373" i="1"/>
  <c r="D1374" i="1"/>
  <c r="D1375" i="1"/>
  <c r="D1376" i="1"/>
  <c r="D1377" i="1"/>
  <c r="D1378" i="1"/>
  <c r="D1379" i="1"/>
  <c r="D1380" i="1"/>
  <c r="D1381" i="1"/>
  <c r="D1382" i="1"/>
  <c r="D1383" i="1"/>
  <c r="D1384" i="1"/>
  <c r="D1385" i="1"/>
  <c r="D1386" i="1"/>
  <c r="D1387" i="1"/>
  <c r="D1388" i="1"/>
  <c r="D1389" i="1"/>
  <c r="D1390" i="1"/>
  <c r="D1391" i="1"/>
  <c r="D1392" i="1"/>
  <c r="D1393" i="1"/>
  <c r="D1394" i="1"/>
  <c r="D1395" i="1"/>
  <c r="D1396" i="1"/>
  <c r="D1397" i="1"/>
  <c r="D1398" i="1"/>
  <c r="D1399" i="1"/>
  <c r="D1400" i="1"/>
  <c r="D1401" i="1"/>
  <c r="D1402" i="1"/>
  <c r="D1403" i="1"/>
  <c r="D1404" i="1"/>
  <c r="D1405" i="1"/>
  <c r="D1406" i="1"/>
  <c r="D1407" i="1"/>
  <c r="D1408" i="1"/>
  <c r="D1409" i="1"/>
  <c r="D1410" i="1"/>
  <c r="D1411" i="1"/>
  <c r="D1412" i="1"/>
  <c r="D1413" i="1"/>
  <c r="D1414" i="1"/>
  <c r="D1415" i="1"/>
  <c r="D1416" i="1"/>
  <c r="D1417" i="1"/>
  <c r="D1418" i="1"/>
  <c r="D1419" i="1"/>
  <c r="D1420" i="1"/>
  <c r="D1421" i="1"/>
  <c r="D1422" i="1"/>
  <c r="D1423" i="1"/>
  <c r="D1424" i="1"/>
  <c r="D1425" i="1"/>
  <c r="D1426" i="1"/>
  <c r="D1427" i="1"/>
  <c r="D1428" i="1"/>
  <c r="D1429" i="1"/>
  <c r="D1430" i="1"/>
  <c r="D1431" i="1"/>
  <c r="D1432" i="1"/>
  <c r="D1433" i="1"/>
  <c r="D1434" i="1"/>
  <c r="D1435" i="1"/>
  <c r="D1436" i="1"/>
  <c r="D1437" i="1"/>
  <c r="D1438" i="1"/>
  <c r="D1439" i="1"/>
  <c r="D1440" i="1"/>
  <c r="D1441" i="1"/>
  <c r="D1442" i="1"/>
  <c r="D1443" i="1"/>
  <c r="D1444" i="1"/>
  <c r="D1445" i="1"/>
  <c r="D1446" i="1"/>
  <c r="D1447" i="1"/>
  <c r="D1448" i="1"/>
  <c r="D1449" i="1"/>
  <c r="D1450" i="1"/>
  <c r="D1451" i="1"/>
  <c r="D1452" i="1"/>
  <c r="D1453" i="1"/>
  <c r="D1454" i="1"/>
  <c r="D1455" i="1"/>
  <c r="D1456" i="1"/>
  <c r="D1457" i="1"/>
  <c r="D1458" i="1"/>
  <c r="D1459" i="1"/>
  <c r="D1460" i="1"/>
  <c r="D1461" i="1"/>
  <c r="D1462" i="1"/>
  <c r="D2" i="1"/>
  <c r="P6" i="7"/>
  <c r="Q6" i="7"/>
  <c r="R6" i="7"/>
  <c r="S6" i="7"/>
  <c r="T6" i="7"/>
  <c r="U6" i="7"/>
  <c r="V6" i="7"/>
  <c r="W6" i="7"/>
  <c r="X6" i="7"/>
  <c r="Y6" i="7"/>
  <c r="Z6" i="7"/>
  <c r="AA6" i="7"/>
  <c r="P7" i="7"/>
  <c r="Q7" i="7"/>
  <c r="R7" i="7"/>
  <c r="S7" i="7"/>
  <c r="T7" i="7"/>
  <c r="U7" i="7"/>
  <c r="V7" i="7"/>
  <c r="W7" i="7"/>
  <c r="X7" i="7"/>
  <c r="Y7" i="7"/>
  <c r="Z7" i="7"/>
  <c r="AA7" i="7"/>
  <c r="P8" i="7"/>
  <c r="Q8" i="7"/>
  <c r="R8" i="7"/>
  <c r="S8" i="7"/>
  <c r="T8" i="7"/>
  <c r="U8" i="7"/>
  <c r="V8" i="7"/>
  <c r="W8" i="7"/>
  <c r="X8" i="7"/>
  <c r="Y8" i="7"/>
  <c r="Z8" i="7"/>
  <c r="AA8" i="7"/>
  <c r="P9" i="7"/>
  <c r="Q9" i="7"/>
  <c r="R9" i="7"/>
  <c r="S9" i="7"/>
  <c r="T9" i="7"/>
  <c r="U9" i="7"/>
  <c r="V9" i="7"/>
  <c r="W9" i="7"/>
  <c r="X9" i="7"/>
  <c r="Y9" i="7"/>
  <c r="Z9" i="7"/>
  <c r="AA9" i="7"/>
  <c r="P10" i="7"/>
  <c r="Q10" i="7"/>
  <c r="R10" i="7"/>
  <c r="S10" i="7"/>
  <c r="T10" i="7"/>
  <c r="U10" i="7"/>
  <c r="V10" i="7"/>
  <c r="W10" i="7"/>
  <c r="X10" i="7"/>
  <c r="Y10" i="7"/>
  <c r="Z10" i="7"/>
  <c r="AA10" i="7"/>
  <c r="P11" i="7"/>
  <c r="Q11" i="7"/>
  <c r="R11" i="7"/>
  <c r="S11" i="7"/>
  <c r="T11" i="7"/>
  <c r="U11" i="7"/>
  <c r="V11" i="7"/>
  <c r="W11" i="7"/>
  <c r="X11" i="7"/>
  <c r="Y11" i="7"/>
  <c r="Z11" i="7"/>
  <c r="AA11" i="7"/>
  <c r="P12" i="7"/>
  <c r="Q12" i="7"/>
  <c r="R12" i="7"/>
  <c r="S12" i="7"/>
  <c r="T12" i="7"/>
  <c r="U12" i="7"/>
  <c r="V12" i="7"/>
  <c r="W12" i="7"/>
  <c r="X12" i="7"/>
  <c r="Y12" i="7"/>
  <c r="Z12" i="7"/>
  <c r="AA12" i="7"/>
  <c r="P13" i="7"/>
  <c r="Q13" i="7"/>
  <c r="R13" i="7"/>
  <c r="S13" i="7"/>
  <c r="T13" i="7"/>
  <c r="U13" i="7"/>
  <c r="V13" i="7"/>
  <c r="W13" i="7"/>
  <c r="X13" i="7"/>
  <c r="Y13" i="7"/>
  <c r="Z13" i="7"/>
  <c r="AA13" i="7"/>
  <c r="P14" i="7"/>
  <c r="Q14" i="7"/>
  <c r="R14" i="7"/>
  <c r="S14" i="7"/>
  <c r="T14" i="7"/>
  <c r="U14" i="7"/>
  <c r="V14" i="7"/>
  <c r="W14" i="7"/>
  <c r="X14" i="7"/>
  <c r="Y14" i="7"/>
  <c r="Z14" i="7"/>
  <c r="AA14" i="7"/>
  <c r="P15" i="7"/>
  <c r="Q15" i="7"/>
  <c r="R15" i="7"/>
  <c r="S15" i="7"/>
  <c r="T15" i="7"/>
  <c r="U15" i="7"/>
  <c r="V15" i="7"/>
  <c r="W15" i="7"/>
  <c r="X15" i="7"/>
  <c r="Y15" i="7"/>
  <c r="Z15" i="7"/>
  <c r="AA15" i="7"/>
  <c r="P16" i="7"/>
  <c r="Q16" i="7"/>
  <c r="R16" i="7"/>
  <c r="S16" i="7"/>
  <c r="T16" i="7"/>
  <c r="U16" i="7"/>
  <c r="V16" i="7"/>
  <c r="W16" i="7"/>
  <c r="X16" i="7"/>
  <c r="Y16" i="7"/>
  <c r="Z16" i="7"/>
  <c r="AA16" i="7"/>
  <c r="P17" i="7"/>
  <c r="Q17" i="7"/>
  <c r="R17" i="7"/>
  <c r="S17" i="7"/>
  <c r="T17" i="7"/>
  <c r="U17" i="7"/>
  <c r="V17" i="7"/>
  <c r="W17" i="7"/>
  <c r="X17" i="7"/>
  <c r="Y17" i="7"/>
  <c r="Z17" i="7"/>
  <c r="AA17" i="7"/>
  <c r="P18" i="7"/>
  <c r="Q18" i="7"/>
  <c r="R18" i="7"/>
  <c r="S18" i="7"/>
  <c r="T18" i="7"/>
  <c r="U18" i="7"/>
  <c r="V18" i="7"/>
  <c r="W18" i="7"/>
  <c r="X18" i="7"/>
  <c r="Y18" i="7"/>
  <c r="Z18" i="7"/>
  <c r="AA18" i="7"/>
  <c r="P19" i="7"/>
  <c r="Q19" i="7"/>
  <c r="R19" i="7"/>
  <c r="S19" i="7"/>
  <c r="T19" i="7"/>
  <c r="U19" i="7"/>
  <c r="V19" i="7"/>
  <c r="W19" i="7"/>
  <c r="X19" i="7"/>
  <c r="Y19" i="7"/>
  <c r="Z19" i="7"/>
  <c r="AA19" i="7"/>
  <c r="P20" i="7"/>
  <c r="Q20" i="7"/>
  <c r="R20" i="7"/>
  <c r="S20" i="7"/>
  <c r="T20" i="7"/>
  <c r="U20" i="7"/>
  <c r="V20" i="7"/>
  <c r="W20" i="7"/>
  <c r="X20" i="7"/>
  <c r="Y20" i="7"/>
  <c r="Z20" i="7"/>
  <c r="AA20" i="7"/>
  <c r="P21" i="7"/>
  <c r="Q21" i="7"/>
  <c r="R21" i="7"/>
  <c r="S21" i="7"/>
  <c r="T21" i="7"/>
  <c r="U21" i="7"/>
  <c r="V21" i="7"/>
  <c r="W21" i="7"/>
  <c r="X21" i="7"/>
  <c r="Y21" i="7"/>
  <c r="Z21" i="7"/>
  <c r="AA21" i="7"/>
  <c r="P22" i="7"/>
  <c r="Q22" i="7"/>
  <c r="R22" i="7"/>
  <c r="S22" i="7"/>
  <c r="T22" i="7"/>
  <c r="U22" i="7"/>
  <c r="V22" i="7"/>
  <c r="W22" i="7"/>
  <c r="X22" i="7"/>
  <c r="Y22" i="7"/>
  <c r="Z22" i="7"/>
  <c r="AA22" i="7"/>
  <c r="P23" i="7"/>
  <c r="Q23" i="7"/>
  <c r="R23" i="7"/>
  <c r="S23" i="7"/>
  <c r="T23" i="7"/>
  <c r="U23" i="7"/>
  <c r="V23" i="7"/>
  <c r="W23" i="7"/>
  <c r="X23" i="7"/>
  <c r="Y23" i="7"/>
  <c r="Z23" i="7"/>
  <c r="AA23" i="7"/>
  <c r="P24" i="7"/>
  <c r="Q24" i="7"/>
  <c r="R24" i="7"/>
  <c r="S24" i="7"/>
  <c r="T24" i="7"/>
  <c r="U24" i="7"/>
  <c r="V24" i="7"/>
  <c r="W24" i="7"/>
  <c r="X24" i="7"/>
  <c r="Y24" i="7"/>
  <c r="Z24" i="7"/>
  <c r="AA24" i="7"/>
  <c r="P25" i="7"/>
  <c r="Q25" i="7"/>
  <c r="R25" i="7"/>
  <c r="S25" i="7"/>
  <c r="T25" i="7"/>
  <c r="U25" i="7"/>
  <c r="V25" i="7"/>
  <c r="W25" i="7"/>
  <c r="X25" i="7"/>
  <c r="Y25" i="7"/>
  <c r="Z25" i="7"/>
  <c r="AA25" i="7"/>
  <c r="P26" i="7"/>
  <c r="Q26" i="7"/>
  <c r="R26" i="7"/>
  <c r="S26" i="7"/>
  <c r="T26" i="7"/>
  <c r="U26" i="7"/>
  <c r="V26" i="7"/>
  <c r="W26" i="7"/>
  <c r="X26" i="7"/>
  <c r="Y26" i="7"/>
  <c r="Z26" i="7"/>
  <c r="AA26" i="7"/>
  <c r="P27" i="7"/>
  <c r="Q27" i="7"/>
  <c r="R27" i="7"/>
  <c r="S27" i="7"/>
  <c r="T27" i="7"/>
  <c r="U27" i="7"/>
  <c r="V27" i="7"/>
  <c r="W27" i="7"/>
  <c r="X27" i="7"/>
  <c r="Y27" i="7"/>
  <c r="Z27" i="7"/>
  <c r="AA27" i="7"/>
  <c r="P28" i="7"/>
  <c r="Q28" i="7"/>
  <c r="R28" i="7"/>
  <c r="S28" i="7"/>
  <c r="T28" i="7"/>
  <c r="U28" i="7"/>
  <c r="V28" i="7"/>
  <c r="W28" i="7"/>
  <c r="X28" i="7"/>
  <c r="Y28" i="7"/>
  <c r="Z28" i="7"/>
  <c r="AA28" i="7"/>
  <c r="P29" i="7"/>
  <c r="Q29" i="7"/>
  <c r="R29" i="7"/>
  <c r="S29" i="7"/>
  <c r="T29" i="7"/>
  <c r="U29" i="7"/>
  <c r="V29" i="7"/>
  <c r="W29" i="7"/>
  <c r="X29" i="7"/>
  <c r="Y29" i="7"/>
  <c r="Z29" i="7"/>
  <c r="AA29" i="7"/>
  <c r="P30" i="7"/>
  <c r="Q30" i="7"/>
  <c r="R30" i="7"/>
  <c r="S30" i="7"/>
  <c r="T30" i="7"/>
  <c r="U30" i="7"/>
  <c r="V30" i="7"/>
  <c r="W30" i="7"/>
  <c r="X30" i="7"/>
  <c r="Y30" i="7"/>
  <c r="Z30" i="7"/>
  <c r="AA30" i="7"/>
  <c r="P31" i="7"/>
  <c r="Q31" i="7"/>
  <c r="R31" i="7"/>
  <c r="S31" i="7"/>
  <c r="T31" i="7"/>
  <c r="U31" i="7"/>
  <c r="V31" i="7"/>
  <c r="W31" i="7"/>
  <c r="X31" i="7"/>
  <c r="Y31" i="7"/>
  <c r="Z31" i="7"/>
  <c r="AA31" i="7"/>
  <c r="Q5" i="7"/>
  <c r="R5" i="7"/>
  <c r="S5" i="7"/>
  <c r="T5" i="7"/>
  <c r="U5" i="7"/>
  <c r="V5" i="7"/>
  <c r="W5" i="7"/>
  <c r="X5" i="7"/>
  <c r="Y5" i="7"/>
  <c r="Z5" i="7"/>
  <c r="AA5" i="7"/>
  <c r="P5" i="7"/>
  <c r="Y41" i="3"/>
  <c r="X41" i="3"/>
  <c r="Y40" i="3"/>
  <c r="X40" i="3"/>
  <c r="Y39" i="3"/>
  <c r="X39" i="3"/>
  <c r="Y47" i="3"/>
  <c r="X47" i="3"/>
  <c r="Y38" i="3"/>
  <c r="X38" i="3"/>
  <c r="Y37" i="3"/>
  <c r="X37" i="3"/>
  <c r="Y36" i="3"/>
  <c r="X36" i="3"/>
  <c r="Y46" i="3"/>
  <c r="X46" i="3"/>
  <c r="Z35" i="3"/>
  <c r="Y35" i="3"/>
  <c r="X35" i="3"/>
  <c r="Z34" i="3"/>
  <c r="Y34" i="3"/>
  <c r="X34" i="3"/>
  <c r="Z33" i="3"/>
  <c r="Y33" i="3"/>
  <c r="X33" i="3"/>
  <c r="Z45" i="3"/>
  <c r="Y45" i="3"/>
  <c r="X45" i="3"/>
  <c r="Z32" i="3"/>
  <c r="Y32" i="3"/>
  <c r="X32" i="3"/>
  <c r="Z31" i="3"/>
  <c r="Y31" i="3"/>
  <c r="X31" i="3"/>
  <c r="Z30" i="3"/>
  <c r="Y30" i="3"/>
  <c r="X30" i="3"/>
  <c r="Z44" i="3"/>
  <c r="Y44" i="3"/>
  <c r="X44" i="3"/>
  <c r="S44" i="3"/>
  <c r="T44" i="3"/>
  <c r="U44" i="3"/>
  <c r="S30" i="3"/>
  <c r="T30" i="3"/>
  <c r="U30" i="3"/>
  <c r="S31" i="3"/>
  <c r="T31" i="3"/>
  <c r="U31" i="3"/>
  <c r="S32" i="3"/>
  <c r="T32" i="3"/>
  <c r="U32" i="3"/>
  <c r="S45" i="3"/>
  <c r="T45" i="3"/>
  <c r="U45" i="3"/>
  <c r="S33" i="3"/>
  <c r="T33" i="3"/>
  <c r="U33" i="3"/>
  <c r="S34" i="3"/>
  <c r="T34" i="3"/>
  <c r="U34" i="3"/>
  <c r="S35" i="3"/>
  <c r="T35" i="3"/>
  <c r="U35" i="3"/>
  <c r="S46" i="3"/>
  <c r="T46" i="3"/>
  <c r="S36" i="3"/>
  <c r="T36" i="3"/>
  <c r="S37" i="3"/>
  <c r="T37" i="3"/>
  <c r="S38" i="3"/>
  <c r="T38" i="3"/>
  <c r="S47" i="3"/>
  <c r="T47" i="3"/>
  <c r="S39" i="3"/>
  <c r="T39" i="3"/>
  <c r="S40" i="3"/>
  <c r="T40" i="3"/>
  <c r="S41" i="3"/>
  <c r="T41" i="3"/>
  <c r="J42" i="3" l="1"/>
  <c r="K55" i="15"/>
  <c r="K66" i="15" s="1"/>
  <c r="D1362" i="16" s="1"/>
  <c r="E52" i="15"/>
  <c r="E63" i="15" s="1"/>
  <c r="F53" i="15"/>
  <c r="F64" i="15" s="1"/>
  <c r="I42" i="3"/>
  <c r="M52" i="15"/>
  <c r="M63" i="15" s="1"/>
  <c r="D1415" i="16" s="1"/>
  <c r="C63" i="15"/>
  <c r="F67" i="15"/>
  <c r="J66" i="15"/>
  <c r="D1327" i="16" s="1"/>
  <c r="N68" i="15"/>
  <c r="D1455" i="16" s="1"/>
  <c r="L67" i="15"/>
  <c r="D1398" i="16" s="1"/>
  <c r="L40" i="15"/>
  <c r="L53" i="15" s="1"/>
  <c r="E44" i="15"/>
  <c r="E38" i="15"/>
  <c r="M40" i="15"/>
  <c r="M53" i="15" s="1"/>
  <c r="F44" i="15"/>
  <c r="F38" i="15"/>
  <c r="C41" i="15"/>
  <c r="J44" i="15"/>
  <c r="J57" i="15" s="1"/>
  <c r="K38" i="15"/>
  <c r="K51" i="15" s="1"/>
  <c r="K41" i="15"/>
  <c r="K54" i="15" s="1"/>
  <c r="L38" i="15"/>
  <c r="L51" i="15" s="1"/>
  <c r="L41" i="15"/>
  <c r="L54" i="15" s="1"/>
  <c r="M38" i="15"/>
  <c r="M51" i="15" s="1"/>
  <c r="C42" i="15"/>
  <c r="F39" i="15"/>
  <c r="L42" i="15"/>
  <c r="L55" i="15" s="1"/>
  <c r="C40" i="15"/>
  <c r="J43" i="15"/>
  <c r="J56" i="15" s="1"/>
  <c r="J40" i="15"/>
  <c r="E42" i="15"/>
  <c r="M43" i="15"/>
  <c r="K40" i="15"/>
  <c r="F42" i="15"/>
  <c r="C44" i="15"/>
  <c r="J39" i="15"/>
  <c r="E41" i="15"/>
  <c r="M42" i="15"/>
  <c r="K44" i="15"/>
  <c r="K39" i="15"/>
  <c r="F41" i="15"/>
  <c r="C43" i="15"/>
  <c r="L44" i="15"/>
  <c r="C38" i="15"/>
  <c r="L39" i="15"/>
  <c r="L52" i="15" s="1"/>
  <c r="J41" i="15"/>
  <c r="E43" i="15"/>
  <c r="M44" i="15"/>
  <c r="J38" i="15"/>
  <c r="E40" i="15"/>
  <c r="M41" i="15"/>
  <c r="K43" i="15"/>
  <c r="D38" i="15"/>
  <c r="D39" i="15"/>
  <c r="D40" i="15"/>
  <c r="D41" i="15"/>
  <c r="D42" i="15"/>
  <c r="D43" i="15"/>
  <c r="D44" i="15"/>
  <c r="G38" i="15"/>
  <c r="G39" i="15"/>
  <c r="G40" i="15"/>
  <c r="G41" i="15"/>
  <c r="G42" i="15"/>
  <c r="G43" i="15"/>
  <c r="G44" i="15"/>
  <c r="H38" i="15"/>
  <c r="H39" i="15"/>
  <c r="H40" i="15"/>
  <c r="H41" i="15"/>
  <c r="H42" i="15"/>
  <c r="H43" i="15"/>
  <c r="H44" i="15"/>
  <c r="I38" i="15"/>
  <c r="I39" i="15"/>
  <c r="I52" i="15" s="1"/>
  <c r="I40" i="15"/>
  <c r="I53" i="15" s="1"/>
  <c r="I41" i="15"/>
  <c r="I42" i="15"/>
  <c r="I43" i="15"/>
  <c r="I44" i="15"/>
  <c r="N38" i="15"/>
  <c r="N39" i="15"/>
  <c r="N40" i="15"/>
  <c r="N41" i="15"/>
  <c r="N42" i="15"/>
  <c r="N43" i="15"/>
  <c r="N51" i="15" l="1"/>
  <c r="N62" i="15" s="1"/>
  <c r="H53" i="15"/>
  <c r="H64" i="15" s="1"/>
  <c r="D55" i="15"/>
  <c r="D66" i="15" s="1"/>
  <c r="K53" i="15"/>
  <c r="K64" i="15" s="1"/>
  <c r="I57" i="15"/>
  <c r="I68" i="15" s="1"/>
  <c r="H52" i="15"/>
  <c r="H63" i="15" s="1"/>
  <c r="D54" i="15"/>
  <c r="D65" i="15" s="1"/>
  <c r="C51" i="15"/>
  <c r="C62" i="15" s="1"/>
  <c r="M56" i="15"/>
  <c r="M67" i="15" s="1"/>
  <c r="I56" i="15"/>
  <c r="I67" i="15" s="1"/>
  <c r="H51" i="15"/>
  <c r="H62" i="15" s="1"/>
  <c r="D53" i="15"/>
  <c r="D64" i="15" s="1"/>
  <c r="L57" i="15"/>
  <c r="L68" i="15" s="1"/>
  <c r="E55" i="15"/>
  <c r="E66" i="15" s="1"/>
  <c r="I55" i="15"/>
  <c r="I66" i="15" s="1"/>
  <c r="C1299" i="19" s="1"/>
  <c r="G57" i="15"/>
  <c r="G68" i="15" s="1"/>
  <c r="D52" i="15"/>
  <c r="D63" i="15" s="1"/>
  <c r="C56" i="15"/>
  <c r="C67" i="15" s="1"/>
  <c r="J53" i="15"/>
  <c r="J64" i="15" s="1"/>
  <c r="C54" i="15"/>
  <c r="C65" i="15" s="1"/>
  <c r="I54" i="15"/>
  <c r="I65" i="15" s="1"/>
  <c r="G56" i="15"/>
  <c r="G67" i="15" s="1"/>
  <c r="D51" i="15"/>
  <c r="D62" i="15" s="1"/>
  <c r="F54" i="15"/>
  <c r="F65" i="15" s="1"/>
  <c r="F51" i="15"/>
  <c r="F62" i="15" s="1"/>
  <c r="G55" i="15"/>
  <c r="G66" i="15" s="1"/>
  <c r="K56" i="15"/>
  <c r="K67" i="15" s="1"/>
  <c r="K52" i="15"/>
  <c r="K63" i="15" s="1"/>
  <c r="C53" i="15"/>
  <c r="C64" i="15" s="1"/>
  <c r="F57" i="15"/>
  <c r="F68" i="15" s="1"/>
  <c r="G54" i="15"/>
  <c r="G65" i="15" s="1"/>
  <c r="M54" i="15"/>
  <c r="M65" i="15" s="1"/>
  <c r="K57" i="15"/>
  <c r="K68" i="15" s="1"/>
  <c r="N56" i="15"/>
  <c r="N67" i="15" s="1"/>
  <c r="I51" i="15"/>
  <c r="I62" i="15" s="1"/>
  <c r="G53" i="15"/>
  <c r="G64" i="15" s="1"/>
  <c r="E53" i="15"/>
  <c r="E64" i="15" s="1"/>
  <c r="M55" i="15"/>
  <c r="M66" i="15" s="1"/>
  <c r="F52" i="15"/>
  <c r="F63" i="15" s="1"/>
  <c r="E51" i="15"/>
  <c r="E62" i="15" s="1"/>
  <c r="N55" i="15"/>
  <c r="N66" i="15" s="1"/>
  <c r="H57" i="15"/>
  <c r="H68" i="15" s="1"/>
  <c r="G52" i="15"/>
  <c r="G63" i="15" s="1"/>
  <c r="J51" i="15"/>
  <c r="J62" i="15" s="1"/>
  <c r="E54" i="15"/>
  <c r="E65" i="15" s="1"/>
  <c r="C55" i="15"/>
  <c r="C66" i="15" s="1"/>
  <c r="E57" i="15"/>
  <c r="E68" i="15" s="1"/>
  <c r="N54" i="15"/>
  <c r="N65" i="15" s="1"/>
  <c r="H56" i="15"/>
  <c r="H67" i="15" s="1"/>
  <c r="G51" i="15"/>
  <c r="G62" i="15" s="1"/>
  <c r="M57" i="15"/>
  <c r="M68" i="15" s="1"/>
  <c r="J52" i="15"/>
  <c r="J63" i="15" s="1"/>
  <c r="N53" i="15"/>
  <c r="N64" i="15" s="1"/>
  <c r="H55" i="15"/>
  <c r="H66" i="15" s="1"/>
  <c r="D57" i="15"/>
  <c r="D68" i="15" s="1"/>
  <c r="E56" i="15"/>
  <c r="E67" i="15" s="1"/>
  <c r="C57" i="15"/>
  <c r="C68" i="15" s="1"/>
  <c r="N52" i="15"/>
  <c r="N63" i="15" s="1"/>
  <c r="H54" i="15"/>
  <c r="H65" i="15" s="1"/>
  <c r="D56" i="15"/>
  <c r="D67" i="15" s="1"/>
  <c r="J54" i="15"/>
  <c r="J65" i="15" s="1"/>
  <c r="F55" i="15"/>
  <c r="F66" i="15" s="1"/>
  <c r="C1369" i="19"/>
  <c r="C1313" i="19"/>
  <c r="C1320" i="19"/>
  <c r="C1384" i="19"/>
  <c r="L63" i="15"/>
  <c r="C1387" i="19" s="1"/>
  <c r="C1327" i="19"/>
  <c r="C1462" i="19"/>
  <c r="C1348" i="19"/>
  <c r="C1415" i="19"/>
  <c r="C1398" i="19"/>
  <c r="C1341" i="19"/>
  <c r="C1408" i="19"/>
  <c r="C1355" i="19"/>
  <c r="C1362" i="19"/>
  <c r="C1429" i="19"/>
  <c r="C1334" i="19"/>
  <c r="C1441" i="19"/>
  <c r="C1455" i="19"/>
  <c r="C1377" i="19"/>
  <c r="C1391" i="19"/>
  <c r="C1422" i="19"/>
  <c r="C1448" i="19"/>
  <c r="D1320" i="16"/>
  <c r="D1334" i="16"/>
  <c r="D1341" i="16"/>
  <c r="D1313" i="16"/>
  <c r="D1462" i="16"/>
  <c r="D1408" i="16"/>
  <c r="D1422" i="16"/>
  <c r="D1429" i="16"/>
  <c r="I64" i="15"/>
  <c r="D1355" i="16"/>
  <c r="D1448" i="16"/>
  <c r="D1369" i="16"/>
  <c r="D1348" i="16"/>
  <c r="D1441" i="16"/>
  <c r="D1377" i="16"/>
  <c r="D1391" i="16"/>
  <c r="J67" i="15"/>
  <c r="D1384" i="16"/>
  <c r="I63" i="15"/>
  <c r="L46" i="3" s="1"/>
  <c r="L42" i="3" s="1"/>
  <c r="K65" i="15"/>
  <c r="M64" i="15"/>
  <c r="L64" i="15"/>
  <c r="L66" i="15"/>
  <c r="L65" i="15"/>
  <c r="J68" i="15"/>
  <c r="M62" i="15"/>
  <c r="L62" i="15"/>
  <c r="K62" i="15"/>
  <c r="C1306" i="19" l="1"/>
  <c r="D1299" i="16"/>
  <c r="D1306" i="16"/>
  <c r="D1285" i="16"/>
  <c r="C1434" i="19"/>
  <c r="C1406" i="19"/>
  <c r="D1406" i="16"/>
  <c r="D1420" i="16"/>
  <c r="D1434" i="16"/>
  <c r="C1350" i="19"/>
  <c r="D1371" i="16"/>
  <c r="D1350" i="16"/>
  <c r="D1357" i="16"/>
  <c r="C1363" i="19"/>
  <c r="C1349" i="19"/>
  <c r="C1356" i="19"/>
  <c r="C1370" i="19"/>
  <c r="D1356" i="16"/>
  <c r="D1349" i="16"/>
  <c r="D1363" i="16"/>
  <c r="C1291" i="19"/>
  <c r="C1284" i="19"/>
  <c r="D1298" i="16"/>
  <c r="D1312" i="16"/>
  <c r="D1305" i="16"/>
  <c r="D1291" i="16"/>
  <c r="C1452" i="19"/>
  <c r="C1445" i="19"/>
  <c r="D1445" i="16"/>
  <c r="D1459" i="16"/>
  <c r="D1438" i="16"/>
  <c r="D1452" i="16"/>
  <c r="C1426" i="19"/>
  <c r="D1426" i="16"/>
  <c r="C1412" i="19"/>
  <c r="C1433" i="19"/>
  <c r="C1419" i="19"/>
  <c r="D1405" i="16"/>
  <c r="D1433" i="16"/>
  <c r="D1412" i="16"/>
  <c r="D1413" i="16"/>
  <c r="C1373" i="19"/>
  <c r="D1345" i="16"/>
  <c r="D1359" i="16"/>
  <c r="C1345" i="19"/>
  <c r="D1373" i="16"/>
  <c r="D1352" i="16"/>
  <c r="C1359" i="19"/>
  <c r="D1366" i="16"/>
  <c r="C1366" i="19"/>
  <c r="C1352" i="19"/>
  <c r="C1339" i="19"/>
  <c r="D1339" i="16"/>
  <c r="D1318" i="16"/>
  <c r="C1325" i="19"/>
  <c r="C1318" i="19"/>
  <c r="D1325" i="16"/>
  <c r="C1332" i="19"/>
  <c r="D1332" i="16"/>
  <c r="C1286" i="19"/>
  <c r="C1307" i="19"/>
  <c r="D1307" i="16"/>
  <c r="C1300" i="19"/>
  <c r="C1293" i="19"/>
  <c r="D1286" i="16"/>
  <c r="D1300" i="16"/>
  <c r="D1293" i="16"/>
  <c r="C1435" i="19"/>
  <c r="D1435" i="16"/>
  <c r="C1456" i="19"/>
  <c r="C1449" i="19"/>
  <c r="C1442" i="19"/>
  <c r="D1463" i="16"/>
  <c r="D1442" i="16"/>
  <c r="D1456" i="16"/>
  <c r="C1463" i="19"/>
  <c r="D1449" i="16"/>
  <c r="C1444" i="19"/>
  <c r="C1465" i="19"/>
  <c r="D1451" i="16"/>
  <c r="D1465" i="16"/>
  <c r="C1437" i="19"/>
  <c r="D1458" i="16"/>
  <c r="D1444" i="16"/>
  <c r="D1437" i="16"/>
  <c r="C1458" i="19"/>
  <c r="C1451" i="19"/>
  <c r="C1295" i="19"/>
  <c r="C1309" i="19"/>
  <c r="C1288" i="19"/>
  <c r="D1309" i="16"/>
  <c r="D1288" i="16"/>
  <c r="D1302" i="16"/>
  <c r="D1295" i="16"/>
  <c r="C1302" i="19"/>
  <c r="C1324" i="19"/>
  <c r="C1338" i="19"/>
  <c r="D1331" i="16"/>
  <c r="C1317" i="19"/>
  <c r="D1324" i="16"/>
  <c r="C1331" i="19"/>
  <c r="D1338" i="16"/>
  <c r="D1317" i="16"/>
  <c r="C1440" i="19"/>
  <c r="C1461" i="19"/>
  <c r="D1440" i="16"/>
  <c r="D1454" i="16"/>
  <c r="C1454" i="19"/>
  <c r="D1447" i="16"/>
  <c r="D1461" i="16"/>
  <c r="C1447" i="19"/>
  <c r="C1439" i="19"/>
  <c r="C1446" i="19"/>
  <c r="D1453" i="16"/>
  <c r="D1446" i="16"/>
  <c r="C1453" i="19"/>
  <c r="D1460" i="16"/>
  <c r="C1460" i="19"/>
  <c r="D1439" i="16"/>
  <c r="C1424" i="19"/>
  <c r="C1410" i="19"/>
  <c r="D1431" i="16"/>
  <c r="D1417" i="16"/>
  <c r="C1417" i="19"/>
  <c r="D1424" i="16"/>
  <c r="D1410" i="16"/>
  <c r="C1431" i="19"/>
  <c r="C1308" i="19"/>
  <c r="D1308" i="16"/>
  <c r="C1301" i="19"/>
  <c r="C1294" i="19"/>
  <c r="C1287" i="19"/>
  <c r="D1287" i="16"/>
  <c r="D1294" i="16"/>
  <c r="D1301" i="16"/>
  <c r="C1425" i="19"/>
  <c r="C1432" i="19"/>
  <c r="D1432" i="16"/>
  <c r="D1411" i="16"/>
  <c r="D1425" i="16"/>
  <c r="D1418" i="16"/>
  <c r="C1418" i="19"/>
  <c r="C1411" i="19"/>
  <c r="C1330" i="19"/>
  <c r="C1316" i="19"/>
  <c r="D1323" i="16"/>
  <c r="C1323" i="19"/>
  <c r="D1316" i="16"/>
  <c r="C1337" i="19"/>
  <c r="D1337" i="16"/>
  <c r="D1330" i="16"/>
  <c r="C1326" i="19"/>
  <c r="C1340" i="19"/>
  <c r="D1326" i="16"/>
  <c r="C1319" i="19"/>
  <c r="C1333" i="19"/>
  <c r="D1319" i="16"/>
  <c r="D1333" i="16"/>
  <c r="D1340" i="16"/>
  <c r="C1443" i="19"/>
  <c r="C1464" i="19"/>
  <c r="C1436" i="19"/>
  <c r="C1450" i="19"/>
  <c r="D1436" i="16"/>
  <c r="D1464" i="16"/>
  <c r="C1457" i="19"/>
  <c r="D1443" i="16"/>
  <c r="D1457" i="16"/>
  <c r="D1450" i="16"/>
  <c r="C1392" i="19"/>
  <c r="D1392" i="16"/>
  <c r="D1385" i="16"/>
  <c r="D1399" i="16"/>
  <c r="C1378" i="19"/>
  <c r="D1378" i="16"/>
  <c r="C1385" i="19"/>
  <c r="C1399" i="19"/>
  <c r="C1346" i="19"/>
  <c r="C1367" i="19"/>
  <c r="D1367" i="16"/>
  <c r="D1346" i="16"/>
  <c r="D1360" i="16"/>
  <c r="D1353" i="16"/>
  <c r="C1353" i="19"/>
  <c r="C1360" i="19"/>
  <c r="C1420" i="19"/>
  <c r="C1413" i="19"/>
  <c r="D1427" i="16"/>
  <c r="D1364" i="16"/>
  <c r="D1370" i="16"/>
  <c r="D1292" i="16"/>
  <c r="C1285" i="19"/>
  <c r="C1312" i="19"/>
  <c r="C1459" i="19"/>
  <c r="C1305" i="19"/>
  <c r="C1405" i="19"/>
  <c r="C1427" i="19"/>
  <c r="D1284" i="16"/>
  <c r="D1419" i="16"/>
  <c r="C1438" i="19"/>
  <c r="C1298" i="19"/>
  <c r="C1371" i="19"/>
  <c r="C1292" i="19"/>
  <c r="C1364" i="19"/>
  <c r="C1357" i="19"/>
  <c r="D1387" i="16"/>
  <c r="C1401" i="19"/>
  <c r="D1401" i="16"/>
  <c r="D1394" i="16"/>
  <c r="D1380" i="16"/>
  <c r="C1394" i="19"/>
  <c r="C1380" i="19"/>
  <c r="D1407" i="16"/>
  <c r="C1421" i="19"/>
  <c r="C1407" i="19"/>
  <c r="C1428" i="19"/>
  <c r="C1414" i="19"/>
  <c r="D1336" i="16"/>
  <c r="C1343" i="19"/>
  <c r="C1329" i="19"/>
  <c r="C1322" i="19"/>
  <c r="C1315" i="19"/>
  <c r="C1336" i="19"/>
  <c r="D1403" i="16"/>
  <c r="C1396" i="19"/>
  <c r="C1375" i="19"/>
  <c r="C1382" i="19"/>
  <c r="C1403" i="19"/>
  <c r="C1389" i="19"/>
  <c r="D1404" i="16"/>
  <c r="C1404" i="19"/>
  <c r="C1390" i="19"/>
  <c r="C1397" i="19"/>
  <c r="C1383" i="19"/>
  <c r="C1376" i="19"/>
  <c r="D1402" i="16"/>
  <c r="C1374" i="19"/>
  <c r="C1388" i="19"/>
  <c r="C1395" i="19"/>
  <c r="C1381" i="19"/>
  <c r="C1402" i="19"/>
  <c r="D1344" i="16"/>
  <c r="C1344" i="19"/>
  <c r="C1351" i="19"/>
  <c r="C1358" i="19"/>
  <c r="C1372" i="19"/>
  <c r="C1365" i="19"/>
  <c r="D1379" i="16"/>
  <c r="C1400" i="19"/>
  <c r="C1393" i="19"/>
  <c r="C1386" i="19"/>
  <c r="C1379" i="19"/>
  <c r="D1416" i="16"/>
  <c r="C1409" i="19"/>
  <c r="C1430" i="19"/>
  <c r="C1423" i="19"/>
  <c r="C1416" i="19"/>
  <c r="D1283" i="16"/>
  <c r="C1283" i="19"/>
  <c r="C1297" i="19"/>
  <c r="C1290" i="19"/>
  <c r="C1304" i="19"/>
  <c r="C1311" i="19"/>
  <c r="D1368" i="16"/>
  <c r="C1347" i="19"/>
  <c r="C1354" i="19"/>
  <c r="C1368" i="19"/>
  <c r="C1361" i="19"/>
  <c r="D1310" i="16"/>
  <c r="C1289" i="19"/>
  <c r="C1282" i="19"/>
  <c r="C1296" i="19"/>
  <c r="C1303" i="19"/>
  <c r="C1310" i="19"/>
  <c r="D1314" i="16"/>
  <c r="C1321" i="19"/>
  <c r="C1342" i="19"/>
  <c r="C1328" i="19"/>
  <c r="C1314" i="19"/>
  <c r="C1335" i="19"/>
  <c r="D1311" i="16"/>
  <c r="D1304" i="16"/>
  <c r="D1290" i="16"/>
  <c r="D1297" i="16"/>
  <c r="D1430" i="16"/>
  <c r="D1409" i="16"/>
  <c r="D1354" i="16"/>
  <c r="D1390" i="16"/>
  <c r="D1414" i="16"/>
  <c r="D1296" i="16"/>
  <c r="D1347" i="16"/>
  <c r="D1388" i="16"/>
  <c r="D1372" i="16"/>
  <c r="D1375" i="16"/>
  <c r="D1396" i="16"/>
  <c r="D1303" i="16"/>
  <c r="D1351" i="16"/>
  <c r="D1282" i="16"/>
  <c r="D1322" i="16"/>
  <c r="D1329" i="16"/>
  <c r="D1343" i="16"/>
  <c r="D1365" i="16"/>
  <c r="D1315" i="16"/>
  <c r="D1358" i="16"/>
  <c r="D1393" i="16"/>
  <c r="D1289" i="16"/>
  <c r="D1342" i="16"/>
  <c r="D1421" i="16"/>
  <c r="D1328" i="16"/>
  <c r="D1321" i="16"/>
  <c r="D1397" i="16"/>
  <c r="D1335" i="16"/>
  <c r="D1383" i="16"/>
  <c r="D1361" i="16"/>
  <c r="D1395" i="16"/>
  <c r="D1381" i="16"/>
  <c r="D1386" i="16"/>
  <c r="D1389" i="16"/>
  <c r="D1374" i="16"/>
  <c r="D1428" i="16"/>
  <c r="D1376" i="16"/>
  <c r="D1423" i="16"/>
  <c r="D1382" i="16"/>
  <c r="D1400" i="16"/>
  <c r="K47" i="3" l="1"/>
  <c r="K46" i="3"/>
  <c r="K42" i="3" l="1"/>
</calcChain>
</file>

<file path=xl/sharedStrings.xml><?xml version="1.0" encoding="utf-8"?>
<sst xmlns="http://schemas.openxmlformats.org/spreadsheetml/2006/main" count="7031" uniqueCount="508">
  <si>
    <t>estacion</t>
  </si>
  <si>
    <t>fecha</t>
  </si>
  <si>
    <t>cantidad_pasos</t>
  </si>
  <si>
    <t>alberdi</t>
  </si>
  <si>
    <t>Etiquetas de fila</t>
  </si>
  <si>
    <t>Total general</t>
  </si>
  <si>
    <t>2016</t>
  </si>
  <si>
    <t>Jan</t>
  </si>
  <si>
    <t>Feb</t>
  </si>
  <si>
    <t>Mar</t>
  </si>
  <si>
    <t>Apr</t>
  </si>
  <si>
    <t>May</t>
  </si>
  <si>
    <t>Jun</t>
  </si>
  <si>
    <t>Jul</t>
  </si>
  <si>
    <t>Aug</t>
  </si>
  <si>
    <t>Sep</t>
  </si>
  <si>
    <t>Oct</t>
  </si>
  <si>
    <t>Nov</t>
  </si>
  <si>
    <t>Dec</t>
  </si>
  <si>
    <t>2017</t>
  </si>
  <si>
    <t>2018</t>
  </si>
  <si>
    <t>2019</t>
  </si>
  <si>
    <t>Etiquetas de columna</t>
  </si>
  <si>
    <t>var1</t>
  </si>
  <si>
    <t>var2</t>
  </si>
  <si>
    <t>var3</t>
  </si>
  <si>
    <t>INDICADOR</t>
  </si>
  <si>
    <t>AÑO</t>
  </si>
  <si>
    <t>Ene.</t>
  </si>
  <si>
    <t>Feb.</t>
  </si>
  <si>
    <t>Mar.</t>
  </si>
  <si>
    <t>Abr.</t>
  </si>
  <si>
    <t>May.</t>
  </si>
  <si>
    <t>Jun.</t>
  </si>
  <si>
    <t>Jul.</t>
  </si>
  <si>
    <t>Ago.</t>
  </si>
  <si>
    <t>Sep.</t>
  </si>
  <si>
    <t>Oct.</t>
  </si>
  <si>
    <t>Nov.</t>
  </si>
  <si>
    <t>Dic.</t>
  </si>
  <si>
    <t>Estimador Mensual de Actividad (EMAE)</t>
  </si>
  <si>
    <t>Medición: Índice base 2004=100</t>
  </si>
  <si>
    <t>147,52</t>
  </si>
  <si>
    <t>147,08</t>
  </si>
  <si>
    <t>146,55</t>
  </si>
  <si>
    <t>144,77</t>
  </si>
  <si>
    <t>144,10</t>
  </si>
  <si>
    <t>144,56</t>
  </si>
  <si>
    <t>143,95</t>
  </si>
  <si>
    <t>145,50</t>
  </si>
  <si>
    <t>145,60</t>
  </si>
  <si>
    <t>144,49</t>
  </si>
  <si>
    <t>146,43</t>
  </si>
  <si>
    <t>147,03</t>
  </si>
  <si>
    <t>147,59</t>
  </si>
  <si>
    <t>146,42</t>
  </si>
  <si>
    <t>148,49</t>
  </si>
  <si>
    <t>147,17</t>
  </si>
  <si>
    <t>148,58</t>
  </si>
  <si>
    <t>150,04</t>
  </si>
  <si>
    <t>149,69</t>
  </si>
  <si>
    <t>150,23</t>
  </si>
  <si>
    <t>151,77</t>
  </si>
  <si>
    <t>151,15</t>
  </si>
  <si>
    <t>153,38</t>
  </si>
  <si>
    <t>152,32</t>
  </si>
  <si>
    <t>152,56</t>
  </si>
  <si>
    <t>151,91</t>
  </si>
  <si>
    <t>151,95</t>
  </si>
  <si>
    <t>146,69</t>
  </si>
  <si>
    <t>144,22</t>
  </si>
  <si>
    <t>142,21</t>
  </si>
  <si>
    <t>143,20</t>
  </si>
  <si>
    <t>146,29</t>
  </si>
  <si>
    <t>143,34</t>
  </si>
  <si>
    <t>143,77</t>
  </si>
  <si>
    <t>142,52</t>
  </si>
  <si>
    <t>142,06</t>
  </si>
  <si>
    <t>143,75</t>
  </si>
  <si>
    <t>143,61</t>
  </si>
  <si>
    <t>141,74</t>
  </si>
  <si>
    <t>142,32</t>
  </si>
  <si>
    <t>143,25</t>
  </si>
  <si>
    <t>141,70</t>
  </si>
  <si>
    <t>145,11</t>
  </si>
  <si>
    <t>142,03</t>
  </si>
  <si>
    <t>143,58</t>
  </si>
  <si>
    <t>141,62</t>
  </si>
  <si>
    <t>141,72</t>
  </si>
  <si>
    <t>Ind. Producción Industrial Manufacturera</t>
  </si>
  <si>
    <t>133,91</t>
  </si>
  <si>
    <t>134,26</t>
  </si>
  <si>
    <t>133,45</t>
  </si>
  <si>
    <t>131,36</t>
  </si>
  <si>
    <t>127,92</t>
  </si>
  <si>
    <t>124,31</t>
  </si>
  <si>
    <t>125,97</t>
  </si>
  <si>
    <t>125,73</t>
  </si>
  <si>
    <t>129,51</t>
  </si>
  <si>
    <t>126,15</t>
  </si>
  <si>
    <t>128,95</t>
  </si>
  <si>
    <t>129,24</t>
  </si>
  <si>
    <t>130,29</t>
  </si>
  <si>
    <t>126,62</t>
  </si>
  <si>
    <t>129,96</t>
  </si>
  <si>
    <t>129,64</t>
  </si>
  <si>
    <t>131,23</t>
  </si>
  <si>
    <t>134,68</t>
  </si>
  <si>
    <t>134,34</t>
  </si>
  <si>
    <t>134,63</t>
  </si>
  <si>
    <t>136,17</t>
  </si>
  <si>
    <t>134,38</t>
  </si>
  <si>
    <t>136,88</t>
  </si>
  <si>
    <t>134,29</t>
  </si>
  <si>
    <t>132,85</t>
  </si>
  <si>
    <t>132,60</t>
  </si>
  <si>
    <t>135,54</t>
  </si>
  <si>
    <t>131,08</t>
  </si>
  <si>
    <t>129,09</t>
  </si>
  <si>
    <t>126,05</t>
  </si>
  <si>
    <t>123,91</t>
  </si>
  <si>
    <t>125,64</t>
  </si>
  <si>
    <t>120,06</t>
  </si>
  <si>
    <t>120,99</t>
  </si>
  <si>
    <t>118,25</t>
  </si>
  <si>
    <t>116,67</t>
  </si>
  <si>
    <t>118,78</t>
  </si>
  <si>
    <t>121,65</t>
  </si>
  <si>
    <t>115,09</t>
  </si>
  <si>
    <t>120,28</t>
  </si>
  <si>
    <t>118,86</t>
  </si>
  <si>
    <t>119,42</t>
  </si>
  <si>
    <t>120,11</t>
  </si>
  <si>
    <t>118,42</t>
  </si>
  <si>
    <t>112,89</t>
  </si>
  <si>
    <t>118,19</t>
  </si>
  <si>
    <t>115,17</t>
  </si>
  <si>
    <t>117,57</t>
  </si>
  <si>
    <t>Ind. Sintético Activ. Construcción (ISAC)</t>
  </si>
  <si>
    <t>Medición: Índice base 2004=101</t>
  </si>
  <si>
    <t>187,72</t>
  </si>
  <si>
    <t>183,70</t>
  </si>
  <si>
    <t>167,53</t>
  </si>
  <si>
    <t>157,21</t>
  </si>
  <si>
    <t>166,39</t>
  </si>
  <si>
    <t>159,04</t>
  </si>
  <si>
    <t>162,67</t>
  </si>
  <si>
    <t>172,33</t>
  </si>
  <si>
    <t>168,82</t>
  </si>
  <si>
    <t>161,17</t>
  </si>
  <si>
    <t>168,31</t>
  </si>
  <si>
    <t>177,25</t>
  </si>
  <si>
    <t>179,83</t>
  </si>
  <si>
    <t>172,63</t>
  </si>
  <si>
    <t>183,86</t>
  </si>
  <si>
    <t>182,48</t>
  </si>
  <si>
    <t>183,16</t>
  </si>
  <si>
    <t>190,39</t>
  </si>
  <si>
    <t>193,97</t>
  </si>
  <si>
    <t>195,47</t>
  </si>
  <si>
    <t>195,77</t>
  </si>
  <si>
    <t>205,14</t>
  </si>
  <si>
    <t>207,15</t>
  </si>
  <si>
    <t>211,92</t>
  </si>
  <si>
    <t>210,13</t>
  </si>
  <si>
    <t>202,92</t>
  </si>
  <si>
    <t>205,64</t>
  </si>
  <si>
    <t>204,03</t>
  </si>
  <si>
    <t>193,09</t>
  </si>
  <si>
    <t>195,22</t>
  </si>
  <si>
    <t>191,27</t>
  </si>
  <si>
    <t>194,06</t>
  </si>
  <si>
    <t>195,38</t>
  </si>
  <si>
    <t>188,77</t>
  </si>
  <si>
    <t>170,92</t>
  </si>
  <si>
    <t>168,59</t>
  </si>
  <si>
    <t>176,81</t>
  </si>
  <si>
    <t>191,38</t>
  </si>
  <si>
    <t>186,35</t>
  </si>
  <si>
    <t>184,75</t>
  </si>
  <si>
    <t>185,25</t>
  </si>
  <si>
    <t>179,55</t>
  </si>
  <si>
    <t>184,14</t>
  </si>
  <si>
    <t>184,64</t>
  </si>
  <si>
    <t>174,96</t>
  </si>
  <si>
    <t>167,73</t>
  </si>
  <si>
    <t>165,95</t>
  </si>
  <si>
    <t>156,21</t>
  </si>
  <si>
    <t>Ventas Supermercados</t>
  </si>
  <si>
    <t>Medición: Precios constantes</t>
  </si>
  <si>
    <t>27.477,31</t>
  </si>
  <si>
    <t>25.223,43</t>
  </si>
  <si>
    <t>26.334,26</t>
  </si>
  <si>
    <t>27.045,88</t>
  </si>
  <si>
    <t>25.631,86</t>
  </si>
  <si>
    <t>26.365,39</t>
  </si>
  <si>
    <t>27.819,35</t>
  </si>
  <si>
    <t>27.394,07</t>
  </si>
  <si>
    <t>26.404,25</t>
  </si>
  <si>
    <t>27.766,66</t>
  </si>
  <si>
    <t>28.425,30</t>
  </si>
  <si>
    <t>34.084,52</t>
  </si>
  <si>
    <t>26.736,75</t>
  </si>
  <si>
    <t>25.650,69</t>
  </si>
  <si>
    <t>28.846,73</t>
  </si>
  <si>
    <t>26.429,53</t>
  </si>
  <si>
    <t>26.430,50</t>
  </si>
  <si>
    <t>27.465,91</t>
  </si>
  <si>
    <t>27.033,44</t>
  </si>
  <si>
    <t>26.267,26</t>
  </si>
  <si>
    <t>24.310,78</t>
  </si>
  <si>
    <t>25.010,48</t>
  </si>
  <si>
    <t>24.891,71</t>
  </si>
  <si>
    <t>31.136,13</t>
  </si>
  <si>
    <t>23.888,73</t>
  </si>
  <si>
    <t>22.542,05</t>
  </si>
  <si>
    <t>24.672,67</t>
  </si>
  <si>
    <t>23.094,91</t>
  </si>
  <si>
    <t>22.872,16</t>
  </si>
  <si>
    <t>23.826,79</t>
  </si>
  <si>
    <t>23.594,86</t>
  </si>
  <si>
    <t>24.354,36</t>
  </si>
  <si>
    <t>22.165,95</t>
  </si>
  <si>
    <t>24.675,35</t>
  </si>
  <si>
    <t>24.292,16</t>
  </si>
  <si>
    <t>29.171,92</t>
  </si>
  <si>
    <t>Ind. de Confianza de Consumidores (ICC)</t>
  </si>
  <si>
    <t>Medición: Valores entre 0 y 100. El valor 100 indica respuesta positiva de todos los encuestados</t>
  </si>
  <si>
    <t>54,01</t>
  </si>
  <si>
    <t>45,59</t>
  </si>
  <si>
    <t>48,16</t>
  </si>
  <si>
    <t>43,19</t>
  </si>
  <si>
    <t>42,66</t>
  </si>
  <si>
    <t>42,57</t>
  </si>
  <si>
    <t>45,61</t>
  </si>
  <si>
    <t>42,60</t>
  </si>
  <si>
    <t>43,29</t>
  </si>
  <si>
    <t>46,04</t>
  </si>
  <si>
    <t>43,93</t>
  </si>
  <si>
    <t>44,48</t>
  </si>
  <si>
    <t>44,47</t>
  </si>
  <si>
    <t>40,68</t>
  </si>
  <si>
    <t>40,95</t>
  </si>
  <si>
    <t>46,19</t>
  </si>
  <si>
    <t>45,76</t>
  </si>
  <si>
    <t>42,04</t>
  </si>
  <si>
    <t>42,48</t>
  </si>
  <si>
    <t>47,61</t>
  </si>
  <si>
    <t>51,04</t>
  </si>
  <si>
    <t>51,11</t>
  </si>
  <si>
    <t>51,10</t>
  </si>
  <si>
    <t>43,18</t>
  </si>
  <si>
    <t>45,19</t>
  </si>
  <si>
    <t>43,82</t>
  </si>
  <si>
    <t>43,81</t>
  </si>
  <si>
    <t>40,09</t>
  </si>
  <si>
    <t>36,07</t>
  </si>
  <si>
    <t>35,98</t>
  </si>
  <si>
    <t>36,25</t>
  </si>
  <si>
    <t>33,70</t>
  </si>
  <si>
    <t>32,64</t>
  </si>
  <si>
    <t>32,10</t>
  </si>
  <si>
    <t>35,99</t>
  </si>
  <si>
    <t>33,10</t>
  </si>
  <si>
    <t>36,04</t>
  </si>
  <si>
    <t>34,79</t>
  </si>
  <si>
    <t>34,41</t>
  </si>
  <si>
    <t>36,47</t>
  </si>
  <si>
    <t>40,57</t>
  </si>
  <si>
    <t>44,18</t>
  </si>
  <si>
    <t>41,86</t>
  </si>
  <si>
    <t>42,09</t>
  </si>
  <si>
    <t>43,77</t>
  </si>
  <si>
    <t>41,35</t>
  </si>
  <si>
    <t>42,35</t>
  </si>
  <si>
    <t>Ind. de Precios al Consumidor</t>
  </si>
  <si>
    <t>Medición: Índice base Diciembre 2016=101</t>
  </si>
  <si>
    <t>101,31</t>
  </si>
  <si>
    <t>103,81</t>
  </si>
  <si>
    <t>106,26</t>
  </si>
  <si>
    <t>109,06</t>
  </si>
  <si>
    <t>110,46</t>
  </si>
  <si>
    <t>111,99</t>
  </si>
  <si>
    <t>113,92</t>
  </si>
  <si>
    <t>115,60</t>
  </si>
  <si>
    <t>117,97</t>
  </si>
  <si>
    <t>119,50</t>
  </si>
  <si>
    <t>120,89</t>
  </si>
  <si>
    <t>125,04</t>
  </si>
  <si>
    <t>127,01</t>
  </si>
  <si>
    <t>133,50</t>
  </si>
  <si>
    <t>136,94</t>
  </si>
  <si>
    <t>139,58</t>
  </si>
  <si>
    <t>145,06</t>
  </si>
  <si>
    <t>149,12</t>
  </si>
  <si>
    <t>155,17</t>
  </si>
  <si>
    <t>165,49</t>
  </si>
  <si>
    <t>173,85</t>
  </si>
  <si>
    <t>178,88</t>
  </si>
  <si>
    <t>183,94</t>
  </si>
  <si>
    <t>189,12</t>
  </si>
  <si>
    <t>196,36</t>
  </si>
  <si>
    <t>205,77</t>
  </si>
  <si>
    <t>212,45</t>
  </si>
  <si>
    <t>218,88</t>
  </si>
  <si>
    <t>224,61</t>
  </si>
  <si>
    <t>229,43</t>
  </si>
  <si>
    <t>238,31</t>
  </si>
  <si>
    <t>252,15</t>
  </si>
  <si>
    <t>260,21</t>
  </si>
  <si>
    <t>270,80</t>
  </si>
  <si>
    <t>281,18</t>
  </si>
  <si>
    <t>Saldo de la Balanza Comercial</t>
  </si>
  <si>
    <t>Medición: Miles de millones de dólares</t>
  </si>
  <si>
    <t>-3,10</t>
  </si>
  <si>
    <t>-2,84</t>
  </si>
  <si>
    <t>-2,30</t>
  </si>
  <si>
    <t>-2,20</t>
  </si>
  <si>
    <t>-1,89</t>
  </si>
  <si>
    <t>-1,97</t>
  </si>
  <si>
    <t>-1,46</t>
  </si>
  <si>
    <t>-0,40</t>
  </si>
  <si>
    <t>0,24</t>
  </si>
  <si>
    <t>0,21</t>
  </si>
  <si>
    <t>1,03</t>
  </si>
  <si>
    <t>2,06</t>
  </si>
  <si>
    <t>2,25</t>
  </si>
  <si>
    <t>1,99</t>
  </si>
  <si>
    <t>1,21</t>
  </si>
  <si>
    <t>0,79</t>
  </si>
  <si>
    <t>-0,29</t>
  </si>
  <si>
    <t>-1,29</t>
  </si>
  <si>
    <t>-2,32</t>
  </si>
  <si>
    <t>-3,95</t>
  </si>
  <si>
    <t>-4,96</t>
  </si>
  <si>
    <t>-5,84</t>
  </si>
  <si>
    <t>-7,45</t>
  </si>
  <si>
    <t>-8,29</t>
  </si>
  <si>
    <t>-9,17</t>
  </si>
  <si>
    <t>-9,85</t>
  </si>
  <si>
    <t>-9,50</t>
  </si>
  <si>
    <t>-10,28</t>
  </si>
  <si>
    <t>-11,00</t>
  </si>
  <si>
    <t>-10,58</t>
  </si>
  <si>
    <t>-10,61</t>
  </si>
  <si>
    <t>-10,68</t>
  </si>
  <si>
    <t>-9,64</t>
  </si>
  <si>
    <t>-8,39</t>
  </si>
  <si>
    <t>-5,91</t>
  </si>
  <si>
    <t>-3,70</t>
  </si>
  <si>
    <t>-2,39</t>
  </si>
  <si>
    <t>-1,05</t>
  </si>
  <si>
    <t>0,69</t>
  </si>
  <si>
    <t>2,75</t>
  </si>
  <si>
    <t>5,43</t>
  </si>
  <si>
    <t>6,83</t>
  </si>
  <si>
    <t>8,54</t>
  </si>
  <si>
    <t>10,82</t>
  </si>
  <si>
    <t>12,23</t>
  </si>
  <si>
    <t>13,67</t>
  </si>
  <si>
    <t>15,17</t>
  </si>
  <si>
    <t>15,99</t>
  </si>
  <si>
    <t>Reservas Internacionales</t>
  </si>
  <si>
    <t>30,07</t>
  </si>
  <si>
    <t>28,40</t>
  </si>
  <si>
    <t>29,57</t>
  </si>
  <si>
    <t>34,38</t>
  </si>
  <si>
    <t>30,17</t>
  </si>
  <si>
    <t>30,51</t>
  </si>
  <si>
    <t>32,51</t>
  </si>
  <si>
    <t>31,15</t>
  </si>
  <si>
    <t>29,90</t>
  </si>
  <si>
    <t>37,21</t>
  </si>
  <si>
    <t>37,38</t>
  </si>
  <si>
    <t>39,31</t>
  </si>
  <si>
    <t>46,89</t>
  </si>
  <si>
    <t>50,61</t>
  </si>
  <si>
    <t>50,52</t>
  </si>
  <si>
    <t>48,22</t>
  </si>
  <si>
    <t>46,15</t>
  </si>
  <si>
    <t>48,00</t>
  </si>
  <si>
    <t>47,01</t>
  </si>
  <si>
    <t>48,88</t>
  </si>
  <si>
    <t>50,24</t>
  </si>
  <si>
    <t>51,81</t>
  </si>
  <si>
    <t>54,56</t>
  </si>
  <si>
    <t>55,06</t>
  </si>
  <si>
    <t>62,02</t>
  </si>
  <si>
    <t>61,51</t>
  </si>
  <si>
    <t>61,73</t>
  </si>
  <si>
    <t>56,62</t>
  </si>
  <si>
    <t>50,10</t>
  </si>
  <si>
    <t>61,88</t>
  </si>
  <si>
    <t>58,00</t>
  </si>
  <si>
    <t>52,66</t>
  </si>
  <si>
    <t>49,00</t>
  </si>
  <si>
    <t>53,96</t>
  </si>
  <si>
    <t>51,19</t>
  </si>
  <si>
    <t>65,81</t>
  </si>
  <si>
    <t>66,81</t>
  </si>
  <si>
    <t>68,02</t>
  </si>
  <si>
    <t>66,19</t>
  </si>
  <si>
    <t>71,66</t>
  </si>
  <si>
    <t>64,78</t>
  </si>
  <si>
    <t>64,28</t>
  </si>
  <si>
    <t>67,90</t>
  </si>
  <si>
    <t>54,10</t>
  </si>
  <si>
    <t>48,70</t>
  </si>
  <si>
    <t>43,26</t>
  </si>
  <si>
    <t>44,85</t>
  </si>
  <si>
    <t>https://www.cesla.com/estadisticas-economia-mostrar.php</t>
  </si>
  <si>
    <t>Trim1.AVg</t>
  </si>
  <si>
    <t>Trim2.AVg</t>
  </si>
  <si>
    <t>Trim3.avg</t>
  </si>
  <si>
    <t>Trim4.avg</t>
  </si>
  <si>
    <t>Month</t>
  </si>
  <si>
    <t>Total</t>
  </si>
  <si>
    <t>Year</t>
  </si>
  <si>
    <t>mes</t>
  </si>
  <si>
    <t>dia</t>
  </si>
  <si>
    <t>año</t>
  </si>
  <si>
    <t>dia-1</t>
  </si>
  <si>
    <t>mes-1</t>
  </si>
  <si>
    <t>dia-2</t>
  </si>
  <si>
    <t>dia-3</t>
  </si>
  <si>
    <t>dia-4</t>
  </si>
  <si>
    <t>dia-5</t>
  </si>
  <si>
    <t>mes-2</t>
  </si>
  <si>
    <t>mes-3</t>
  </si>
  <si>
    <t>Promedio de cantidad_pasos</t>
  </si>
  <si>
    <t>Sunday</t>
  </si>
  <si>
    <t>Monday</t>
  </si>
  <si>
    <t>Tuesday</t>
  </si>
  <si>
    <t>Wednesday</t>
  </si>
  <si>
    <t>Thursday</t>
  </si>
  <si>
    <t>Friday</t>
  </si>
  <si>
    <t>Saturday</t>
  </si>
  <si>
    <t>Total 2016</t>
  </si>
  <si>
    <t>Total 2017</t>
  </si>
  <si>
    <t>Total 2018</t>
  </si>
  <si>
    <t>Total 2019</t>
  </si>
  <si>
    <t xml:space="preserve">no importa el mes </t>
  </si>
  <si>
    <t xml:space="preserve">los verdes estan haciendo el ruido final </t>
  </si>
  <si>
    <t xml:space="preserve">algo con los bisiestos? </t>
  </si>
  <si>
    <t>Máx. de cantidad_pasos</t>
  </si>
  <si>
    <t>Mín. de cantidad_pasos</t>
  </si>
  <si>
    <t>Desvest de cantidad_pasos</t>
  </si>
  <si>
    <t xml:space="preserve"> </t>
  </si>
  <si>
    <t>Q1</t>
  </si>
  <si>
    <t>Q2</t>
  </si>
  <si>
    <t>Q3</t>
  </si>
  <si>
    <t>Q4</t>
  </si>
  <si>
    <t xml:space="preserve">Total </t>
  </si>
  <si>
    <t>LTMJun19</t>
  </si>
  <si>
    <t>Actual</t>
  </si>
  <si>
    <t>Forecast</t>
  </si>
  <si>
    <t>Executive Summary</t>
  </si>
  <si>
    <t xml:space="preserve">2019-Forecast Gross(1) </t>
  </si>
  <si>
    <t>January</t>
  </si>
  <si>
    <t>February</t>
  </si>
  <si>
    <t>March</t>
  </si>
  <si>
    <t>April</t>
  </si>
  <si>
    <t>July</t>
  </si>
  <si>
    <t>October</t>
  </si>
  <si>
    <t>June</t>
  </si>
  <si>
    <t>August</t>
  </si>
  <si>
    <t>September</t>
  </si>
  <si>
    <t>November</t>
  </si>
  <si>
    <t>December</t>
  </si>
  <si>
    <t>#Steps // Avg</t>
  </si>
  <si>
    <t>2019- Forecast Daily(2)</t>
  </si>
  <si>
    <t>2019-Forecast BATS(3)</t>
  </si>
  <si>
    <t>Summary Table</t>
  </si>
  <si>
    <t>Day &amp; Year Avg Steps</t>
  </si>
  <si>
    <t>Date &amp; Year Avg Steps</t>
  </si>
  <si>
    <t>Day &amp; Month  Avg Steps</t>
  </si>
  <si>
    <t>Date &amp; Month  Avg Steps</t>
  </si>
  <si>
    <t>Daily Forecast(2)</t>
  </si>
  <si>
    <t>BATS</t>
  </si>
  <si>
    <t xml:space="preserve">Daily analysis </t>
  </si>
  <si>
    <t xml:space="preserve">Random factor </t>
  </si>
  <si>
    <t>1.a Average Steps</t>
  </si>
  <si>
    <t>1.b Standard Deviation of Steps</t>
  </si>
  <si>
    <t xml:space="preserve">2. % of day steps over total steps accounted for (expressed in 10kx to use random generator) </t>
  </si>
  <si>
    <t>3. Randomizing the prediction assuming normal distribution and std of each day</t>
  </si>
  <si>
    <t>4. Steps Prediction by Day/Month</t>
  </si>
  <si>
    <t xml:space="preserve">Day/month approach </t>
  </si>
  <si>
    <t xml:space="preserve">Add higher volatily </t>
  </si>
  <si>
    <t xml:space="preserve">Prediction </t>
  </si>
  <si>
    <t xml:space="preserve">Trend showing high concentration </t>
  </si>
  <si>
    <t>over the last months of the year</t>
  </si>
  <si>
    <t xml:space="preserve">This view gives the most </t>
  </si>
  <si>
    <t xml:space="preserve">Dates also normally belong to different </t>
  </si>
  <si>
    <t xml:space="preserve">Higher variance observed in 2019.  </t>
  </si>
  <si>
    <t>Evolution of how a "date" evolved through</t>
  </si>
  <si>
    <t xml:space="preserve"> the year, showing it varies depending of</t>
  </si>
  <si>
    <t xml:space="preserve"> the day of the week it is </t>
  </si>
  <si>
    <t xml:space="preserve">Macro Indexes </t>
  </si>
  <si>
    <t xml:space="preserve">the evolution per day/month  </t>
  </si>
  <si>
    <t xml:space="preserve">information gain as a pattern arises in </t>
  </si>
  <si>
    <t>weekdays, which heavily impact</t>
  </si>
  <si>
    <t>table</t>
  </si>
  <si>
    <t xml:space="preserve">the step count as shown in the previous </t>
  </si>
  <si>
    <t xml:space="preserve">See detailed evolution in tab Day-month approach </t>
  </si>
  <si>
    <t xml:space="preserve">(3) Forecast Daily BATS (3) Graph  </t>
  </si>
  <si>
    <t xml:space="preserve">(2) Forecast Daily Graph  </t>
  </si>
  <si>
    <t xml:space="preserve">See detailed evolution of the BATS approach in a Jupyter Notebook </t>
  </si>
  <si>
    <t>See slices of the information used to obtain insights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</si>
</sst>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_(* #,##0_);_(* \(#,##0\);_(* &quot;-&quot;??_);_(@_)"/>
    <numFmt numFmtId="165" formatCode="0.000"/>
    <numFmt numFmtId="166" formatCode="_(* #,##0.000_);_(* \(#,##0.000\);_(* &quot;-&quot;??_);_(@_)"/>
    <numFmt numFmtId="167" formatCode="_(* #,##0.0000_);_(* \(#,##0.0000\);_(* &quot;-&quot;??_);_(@_)"/>
  </numFmts>
  <fonts count="3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7"/>
      <color rgb="FF333333"/>
      <name val="Verdana"/>
      <family val="2"/>
    </font>
    <font>
      <b/>
      <sz val="7"/>
      <color rgb="FF333333"/>
      <name val="Verdana"/>
      <family val="2"/>
    </font>
    <font>
      <u/>
      <sz val="11"/>
      <color theme="10"/>
      <name val="Calibri"/>
      <family val="2"/>
      <scheme val="minor"/>
    </font>
    <font>
      <u/>
      <sz val="11"/>
      <color theme="1"/>
      <name val="Calibri"/>
      <family val="2"/>
      <scheme val="minor"/>
    </font>
    <font>
      <sz val="11"/>
      <color theme="1"/>
      <name val="Bierstadt"/>
      <family val="2"/>
    </font>
    <font>
      <sz val="11"/>
      <color theme="0"/>
      <name val="Bierstadt"/>
      <family val="2"/>
    </font>
    <font>
      <b/>
      <sz val="11"/>
      <color theme="1"/>
      <name val="Bierstadt"/>
      <family val="2"/>
    </font>
    <font>
      <b/>
      <sz val="14"/>
      <color theme="1"/>
      <name val="Bierstadt"/>
      <family val="2"/>
    </font>
    <font>
      <i/>
      <sz val="11"/>
      <color theme="1"/>
      <name val="Bierstadt"/>
      <family val="2"/>
    </font>
    <font>
      <b/>
      <sz val="20"/>
      <color theme="1"/>
      <name val="Bierstadt"/>
      <family val="2"/>
    </font>
    <font>
      <i/>
      <u val="singleAccounting"/>
      <sz val="11"/>
      <color theme="1"/>
      <name val="Bierstadt"/>
      <family val="2"/>
    </font>
    <font>
      <b/>
      <i/>
      <sz val="11"/>
      <color theme="1"/>
      <name val="Bierstadt"/>
      <family val="2"/>
    </font>
    <font>
      <u/>
      <sz val="11"/>
      <color theme="1"/>
      <name val="Bierstadt"/>
      <family val="2"/>
    </font>
    <font>
      <sz val="11"/>
      <color theme="0" tint="-0.249977111117893"/>
      <name val="Bierstadt"/>
      <family val="2"/>
    </font>
    <font>
      <sz val="8"/>
      <name val="Calibri"/>
      <family val="2"/>
      <scheme val="minor"/>
    </font>
    <font>
      <b/>
      <sz val="11"/>
      <color theme="0" tint="-0.249977111117893"/>
      <name val="Bierstadt"/>
      <family val="2"/>
    </font>
    <font>
      <b/>
      <sz val="16"/>
      <color theme="1"/>
      <name val="Bierstadt"/>
      <family val="2"/>
    </font>
    <font>
      <sz val="10"/>
      <color theme="0" tint="-0.249977111117893"/>
      <name val="Bierstadt"/>
      <family val="2"/>
    </font>
    <font>
      <sz val="10"/>
      <color rgb="FF333333"/>
      <name val="Bierstadt"/>
      <family val="2"/>
    </font>
    <font>
      <sz val="7"/>
      <color theme="0" tint="-0.249977111117893"/>
      <name val="Bierstadt"/>
      <family val="2"/>
    </font>
    <font>
      <sz val="7"/>
      <color rgb="FF333333"/>
      <name val="Bierstadt"/>
      <family val="2"/>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FF"/>
        <bgColor indexed="64"/>
      </patternFill>
    </fill>
    <fill>
      <patternFill patternType="solid">
        <fgColor rgb="FFE5E5E5"/>
        <bgColor indexed="64"/>
      </patternFill>
    </fill>
    <fill>
      <patternFill patternType="solid">
        <fgColor rgb="FFE1FCE1"/>
        <bgColor indexed="64"/>
      </patternFill>
    </fill>
    <fill>
      <patternFill patternType="solid">
        <fgColor theme="1"/>
        <bgColor indexed="64"/>
      </patternFill>
    </fill>
    <fill>
      <patternFill patternType="solid">
        <fgColor theme="0" tint="-4.9989318521683403E-2"/>
        <bgColor indexed="64"/>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rgb="FF333333"/>
      </bottom>
      <diagonal/>
    </border>
    <border>
      <left/>
      <right/>
      <top/>
      <bottom style="thin">
        <color indexed="64"/>
      </bottom>
      <diagonal/>
    </border>
    <border>
      <left/>
      <right/>
      <top style="thin">
        <color indexed="64"/>
      </top>
      <bottom style="double">
        <color indexed="64"/>
      </bottom>
      <diagonal/>
    </border>
    <border>
      <left/>
      <right/>
      <top style="thin">
        <color indexed="64"/>
      </top>
      <bottom/>
      <diagonal/>
    </border>
  </borders>
  <cellStyleXfs count="45">
    <xf numFmtId="0" fontId="0" fillId="0" borderId="0"/>
    <xf numFmtId="43" fontId="1" fillId="0" borderId="0" applyFont="0" applyFill="0" applyBorder="0" applyAlignment="0" applyProtection="0"/>
    <xf numFmtId="9"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0" fillId="0" borderId="0" applyNumberFormat="0" applyFill="0" applyBorder="0" applyAlignment="0" applyProtection="0"/>
  </cellStyleXfs>
  <cellXfs count="83">
    <xf numFmtId="0" fontId="0" fillId="0" borderId="0" xfId="0"/>
    <xf numFmtId="14"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14" fontId="0" fillId="0" borderId="0" xfId="0" applyNumberFormat="1" applyAlignment="1">
      <alignment horizontal="left" indent="2"/>
    </xf>
    <xf numFmtId="164" fontId="0" fillId="0" borderId="0" xfId="0" applyNumberFormat="1"/>
    <xf numFmtId="0" fontId="0" fillId="33" borderId="0" xfId="0" applyFill="1"/>
    <xf numFmtId="0" fontId="19" fillId="34" borderId="0" xfId="0" applyFont="1" applyFill="1" applyAlignment="1">
      <alignment vertical="center" wrapText="1"/>
    </xf>
    <xf numFmtId="0" fontId="19" fillId="34" borderId="0" xfId="0" applyFont="1" applyFill="1" applyAlignment="1">
      <alignment horizontal="center" vertical="center" wrapText="1"/>
    </xf>
    <xf numFmtId="0" fontId="19" fillId="33" borderId="0" xfId="0" applyFont="1" applyFill="1" applyAlignment="1">
      <alignment vertical="top" wrapText="1"/>
    </xf>
    <xf numFmtId="0" fontId="18" fillId="33" borderId="0" xfId="0" applyFont="1" applyFill="1" applyAlignment="1">
      <alignment vertical="top" wrapText="1"/>
    </xf>
    <xf numFmtId="0" fontId="18" fillId="35" borderId="0" xfId="0" applyFont="1" applyFill="1" applyAlignment="1">
      <alignment horizontal="center" vertical="center" wrapText="1"/>
    </xf>
    <xf numFmtId="0" fontId="18" fillId="33" borderId="0" xfId="0" applyFont="1" applyFill="1" applyAlignment="1">
      <alignment vertical="center" wrapText="1"/>
    </xf>
    <xf numFmtId="0" fontId="20" fillId="0" borderId="0" xfId="44"/>
    <xf numFmtId="0" fontId="0" fillId="0" borderId="0" xfId="0" applyFont="1" applyFill="1"/>
    <xf numFmtId="0" fontId="18" fillId="0" borderId="0" xfId="0" applyFont="1" applyFill="1" applyAlignment="1">
      <alignment vertical="center" wrapText="1"/>
    </xf>
    <xf numFmtId="0" fontId="18" fillId="0" borderId="0" xfId="0" applyFont="1" applyFill="1" applyAlignment="1">
      <alignment horizontal="center" vertical="center" wrapText="1"/>
    </xf>
    <xf numFmtId="0" fontId="18" fillId="0" borderId="0" xfId="0" applyFont="1" applyFill="1" applyAlignment="1">
      <alignment vertical="top" wrapText="1"/>
    </xf>
    <xf numFmtId="3" fontId="18" fillId="0" borderId="0" xfId="1" applyNumberFormat="1" applyFont="1" applyFill="1" applyAlignment="1">
      <alignment horizontal="center" vertical="center" wrapText="1"/>
    </xf>
    <xf numFmtId="164" fontId="0" fillId="0" borderId="0" xfId="1" applyNumberFormat="1" applyFont="1" applyFill="1"/>
    <xf numFmtId="0" fontId="0" fillId="0" borderId="0" xfId="0" applyNumberFormat="1" applyAlignment="1">
      <alignment horizontal="left" indent="2"/>
    </xf>
    <xf numFmtId="164" fontId="0" fillId="0" borderId="0" xfId="1" applyNumberFormat="1" applyFont="1"/>
    <xf numFmtId="0" fontId="0" fillId="0" borderId="0" xfId="0" applyNumberFormat="1"/>
    <xf numFmtId="164" fontId="0" fillId="0" borderId="0" xfId="0" pivotButton="1" applyNumberFormat="1"/>
    <xf numFmtId="0" fontId="21" fillId="0" borderId="0" xfId="0" applyFont="1"/>
    <xf numFmtId="0" fontId="14" fillId="0" borderId="0" xfId="0" applyFont="1"/>
    <xf numFmtId="0" fontId="22" fillId="0" borderId="0" xfId="0" applyFont="1"/>
    <xf numFmtId="164" fontId="22" fillId="0" borderId="0" xfId="0" applyNumberFormat="1" applyFont="1"/>
    <xf numFmtId="0" fontId="22" fillId="0" borderId="0" xfId="0" applyFont="1" applyAlignment="1">
      <alignment horizontal="left"/>
    </xf>
    <xf numFmtId="164" fontId="22" fillId="0" borderId="0" xfId="1" applyNumberFormat="1" applyFont="1"/>
    <xf numFmtId="165" fontId="22" fillId="0" borderId="0" xfId="0" applyNumberFormat="1" applyFont="1"/>
    <xf numFmtId="165" fontId="23" fillId="36" borderId="0" xfId="0" applyNumberFormat="1" applyFont="1" applyFill="1"/>
    <xf numFmtId="166" fontId="22" fillId="0" borderId="0" xfId="1" applyNumberFormat="1" applyFont="1"/>
    <xf numFmtId="0" fontId="24" fillId="0" borderId="0" xfId="0" applyFont="1"/>
    <xf numFmtId="0" fontId="25" fillId="0" borderId="0" xfId="0" applyFont="1"/>
    <xf numFmtId="167" fontId="22" fillId="0" borderId="0" xfId="0" applyNumberFormat="1" applyFont="1"/>
    <xf numFmtId="0" fontId="22" fillId="0" borderId="0" xfId="0" applyFont="1" applyFill="1"/>
    <xf numFmtId="0" fontId="24" fillId="0" borderId="0" xfId="0" applyFont="1" applyFill="1" applyBorder="1"/>
    <xf numFmtId="0" fontId="27" fillId="0" borderId="0" xfId="0" applyFont="1"/>
    <xf numFmtId="0" fontId="22" fillId="0" borderId="0" xfId="0" applyFont="1" applyFill="1" applyBorder="1"/>
    <xf numFmtId="0" fontId="22" fillId="0" borderId="0" xfId="0" applyFont="1" applyFill="1" applyBorder="1" applyAlignment="1">
      <alignment horizontal="right"/>
    </xf>
    <xf numFmtId="164" fontId="26" fillId="0" borderId="0" xfId="0" applyNumberFormat="1" applyFont="1" applyBorder="1"/>
    <xf numFmtId="0" fontId="22" fillId="0" borderId="0" xfId="0" applyFont="1" applyBorder="1"/>
    <xf numFmtId="9" fontId="24" fillId="0" borderId="0" xfId="2" applyFont="1" applyBorder="1"/>
    <xf numFmtId="14" fontId="22" fillId="0" borderId="0" xfId="0" applyNumberFormat="1" applyFont="1" applyBorder="1" applyAlignment="1">
      <alignment horizontal="left" indent="2"/>
    </xf>
    <xf numFmtId="164" fontId="22" fillId="0" borderId="0" xfId="0" applyNumberFormat="1" applyFont="1" applyBorder="1"/>
    <xf numFmtId="9" fontId="22" fillId="0" borderId="0" xfId="2" applyFont="1" applyBorder="1"/>
    <xf numFmtId="0" fontId="24" fillId="0" borderId="0" xfId="0" applyFont="1" applyBorder="1"/>
    <xf numFmtId="9" fontId="24" fillId="0" borderId="0" xfId="2" applyFont="1" applyFill="1" applyBorder="1"/>
    <xf numFmtId="0" fontId="24" fillId="0" borderId="12" xfId="0" applyFont="1" applyFill="1" applyBorder="1" applyAlignment="1">
      <alignment horizontal="left"/>
    </xf>
    <xf numFmtId="164" fontId="24" fillId="0" borderId="12" xfId="0" applyNumberFormat="1" applyFont="1" applyFill="1" applyBorder="1"/>
    <xf numFmtId="9" fontId="24" fillId="0" borderId="12" xfId="2" applyFont="1" applyFill="1" applyBorder="1"/>
    <xf numFmtId="0" fontId="22" fillId="0" borderId="0" xfId="0" applyFont="1" applyBorder="1" applyAlignment="1">
      <alignment horizontal="left" indent="1"/>
    </xf>
    <xf numFmtId="164" fontId="29" fillId="0" borderId="12" xfId="0" applyNumberFormat="1" applyFont="1" applyFill="1" applyBorder="1"/>
    <xf numFmtId="0" fontId="30" fillId="0" borderId="0" xfId="0" applyFont="1"/>
    <xf numFmtId="0" fontId="31" fillId="36" borderId="0" xfId="0" applyFont="1" applyFill="1"/>
    <xf numFmtId="164" fontId="31" fillId="36" borderId="0" xfId="0" applyNumberFormat="1" applyFont="1" applyFill="1"/>
    <xf numFmtId="0" fontId="24" fillId="0" borderId="13" xfId="0" applyFont="1" applyBorder="1" applyAlignment="1">
      <alignment horizontal="left"/>
    </xf>
    <xf numFmtId="164" fontId="24" fillId="0" borderId="13" xfId="0" applyNumberFormat="1" applyFont="1" applyBorder="1"/>
    <xf numFmtId="14" fontId="22" fillId="0" borderId="0" xfId="0" applyNumberFormat="1" applyFont="1"/>
    <xf numFmtId="0" fontId="33" fillId="36" borderId="11" xfId="0" applyFont="1" applyFill="1" applyBorder="1" applyAlignment="1">
      <alignment horizontal="left"/>
    </xf>
    <xf numFmtId="0" fontId="33" fillId="36" borderId="11" xfId="0" applyFont="1" applyFill="1" applyBorder="1" applyAlignment="1">
      <alignment horizontal="right"/>
    </xf>
    <xf numFmtId="0" fontId="31" fillId="36" borderId="0" xfId="0" applyFont="1" applyFill="1" applyBorder="1"/>
    <xf numFmtId="0" fontId="33" fillId="36" borderId="11" xfId="0" applyFont="1" applyFill="1" applyBorder="1" applyAlignment="1">
      <alignment horizontal="right" wrapText="1"/>
    </xf>
    <xf numFmtId="0" fontId="33" fillId="36" borderId="11" xfId="0" applyFont="1" applyFill="1" applyBorder="1"/>
    <xf numFmtId="164" fontId="26" fillId="37" borderId="0" xfId="0" applyNumberFormat="1" applyFont="1" applyFill="1" applyBorder="1"/>
    <xf numFmtId="164" fontId="28" fillId="37" borderId="0" xfId="0" applyNumberFormat="1" applyFont="1" applyFill="1" applyBorder="1"/>
    <xf numFmtId="164" fontId="22" fillId="37" borderId="0" xfId="0" applyNumberFormat="1" applyFont="1" applyFill="1" applyBorder="1"/>
    <xf numFmtId="9" fontId="22" fillId="37" borderId="0" xfId="2" applyFont="1" applyFill="1" applyBorder="1"/>
    <xf numFmtId="0" fontId="34" fillId="0" borderId="0" xfId="0" applyFont="1"/>
    <xf numFmtId="0" fontId="22" fillId="0" borderId="13" xfId="0" applyFont="1" applyBorder="1"/>
    <xf numFmtId="0" fontId="36" fillId="0" borderId="0" xfId="0" applyFont="1" applyFill="1" applyAlignment="1">
      <alignment horizontal="center" vertical="center" wrapText="1"/>
    </xf>
    <xf numFmtId="0" fontId="37" fillId="36" borderId="0" xfId="0" applyFont="1" applyFill="1" applyAlignment="1">
      <alignment vertical="center" wrapText="1"/>
    </xf>
    <xf numFmtId="0" fontId="37" fillId="36" borderId="0" xfId="0" applyFont="1" applyFill="1" applyAlignment="1">
      <alignment horizontal="center" vertical="center" wrapText="1"/>
    </xf>
    <xf numFmtId="0" fontId="38" fillId="0" borderId="0" xfId="0" applyFont="1" applyFill="1" applyAlignment="1">
      <alignment horizontal="center" vertical="center" wrapText="1"/>
    </xf>
    <xf numFmtId="0" fontId="38" fillId="0" borderId="0" xfId="0" applyFont="1" applyFill="1" applyAlignment="1">
      <alignment vertical="center" wrapText="1"/>
    </xf>
    <xf numFmtId="0" fontId="38" fillId="0" borderId="0" xfId="0" applyFont="1" applyFill="1" applyBorder="1" applyAlignment="1">
      <alignment horizontal="center" vertical="center" wrapText="1"/>
    </xf>
    <xf numFmtId="164" fontId="22" fillId="0" borderId="0" xfId="1" applyNumberFormat="1" applyFont="1" applyFill="1" applyBorder="1"/>
    <xf numFmtId="164" fontId="22" fillId="0" borderId="0" xfId="1" applyNumberFormat="1" applyFont="1" applyFill="1"/>
    <xf numFmtId="0" fontId="30" fillId="0" borderId="0" xfId="0" applyFont="1" applyBorder="1"/>
    <xf numFmtId="0" fontId="35" fillId="36" borderId="0" xfId="0" applyFont="1" applyFill="1" applyAlignment="1">
      <alignment horizontal="center" vertical="center" wrapText="1"/>
    </xf>
    <xf numFmtId="0" fontId="0" fillId="33" borderId="10" xfId="0" applyFill="1" applyBorder="1"/>
  </cellXfs>
  <cellStyles count="45">
    <cellStyle name="20% - Énfasis1" xfId="21" builtinId="30" customBuiltin="1"/>
    <cellStyle name="20% - Énfasis2" xfId="25" builtinId="34" customBuiltin="1"/>
    <cellStyle name="20% - Énfasis3" xfId="29" builtinId="38" customBuiltin="1"/>
    <cellStyle name="20% - Énfasis4" xfId="33" builtinId="42" customBuiltin="1"/>
    <cellStyle name="20% - Énfasis5" xfId="37" builtinId="46" customBuiltin="1"/>
    <cellStyle name="20% - Énfasis6" xfId="41" builtinId="50" customBuiltin="1"/>
    <cellStyle name="40% - Énfasis1" xfId="22" builtinId="31" customBuiltin="1"/>
    <cellStyle name="40% - Énfasis2" xfId="26" builtinId="35" customBuiltin="1"/>
    <cellStyle name="40% - Énfasis3" xfId="30" builtinId="39" customBuiltin="1"/>
    <cellStyle name="40% - Énfasis4" xfId="34" builtinId="43" customBuiltin="1"/>
    <cellStyle name="40% - Énfasis5" xfId="38" builtinId="47" customBuiltin="1"/>
    <cellStyle name="40% - Énfasis6" xfId="42" builtinId="51" customBuiltin="1"/>
    <cellStyle name="60% - Énfasis1" xfId="23" builtinId="32" customBuiltin="1"/>
    <cellStyle name="60% - Énfasis2" xfId="27" builtinId="36" customBuiltin="1"/>
    <cellStyle name="60% - Énfasis3" xfId="31" builtinId="40" customBuiltin="1"/>
    <cellStyle name="60% - Énfasis4" xfId="35" builtinId="44" customBuiltin="1"/>
    <cellStyle name="60% - Énfasis5" xfId="39" builtinId="48" customBuiltin="1"/>
    <cellStyle name="60% - Énfasis6" xfId="43" builtinId="52" customBuiltin="1"/>
    <cellStyle name="Bueno" xfId="8" builtinId="26" customBuiltin="1"/>
    <cellStyle name="Cálculo" xfId="13" builtinId="22" customBuiltin="1"/>
    <cellStyle name="Celda de comprobación" xfId="15" builtinId="23" customBuiltin="1"/>
    <cellStyle name="Celda vinculada" xfId="14" builtinId="24" customBuiltin="1"/>
    <cellStyle name="Encabezado 1" xfId="4" builtinId="16" customBuiltin="1"/>
    <cellStyle name="Encabezado 4" xfId="7" builtinId="19" customBuiltin="1"/>
    <cellStyle name="Énfasis1" xfId="20" builtinId="29" customBuiltin="1"/>
    <cellStyle name="Énfasis2" xfId="24" builtinId="33" customBuiltin="1"/>
    <cellStyle name="Énfasis3" xfId="28" builtinId="37" customBuiltin="1"/>
    <cellStyle name="Énfasis4" xfId="32" builtinId="41" customBuiltin="1"/>
    <cellStyle name="Énfasis5" xfId="36" builtinId="45" customBuiltin="1"/>
    <cellStyle name="Énfasis6" xfId="40" builtinId="49" customBuiltin="1"/>
    <cellStyle name="Entrada" xfId="11" builtinId="20" customBuiltin="1"/>
    <cellStyle name="Hipervínculo" xfId="44" builtinId="8"/>
    <cellStyle name="Incorrecto" xfId="9" builtinId="27" customBuiltin="1"/>
    <cellStyle name="Millares" xfId="1" builtinId="3"/>
    <cellStyle name="Neutral" xfId="10" builtinId="28" customBuiltin="1"/>
    <cellStyle name="Normal" xfId="0" builtinId="0"/>
    <cellStyle name="Notas" xfId="17" builtinId="10" customBuiltin="1"/>
    <cellStyle name="Porcentaje" xfId="2" builtinId="5"/>
    <cellStyle name="Salida" xfId="12" builtinId="21" customBuiltin="1"/>
    <cellStyle name="Texto de advertencia" xfId="16" builtinId="11" customBuiltin="1"/>
    <cellStyle name="Texto explicativo" xfId="18" builtinId="53" customBuiltin="1"/>
    <cellStyle name="Título" xfId="3" builtinId="15" customBuiltin="1"/>
    <cellStyle name="Título 2" xfId="5" builtinId="17" customBuiltin="1"/>
    <cellStyle name="Título 3" xfId="6" builtinId="18" customBuiltin="1"/>
    <cellStyle name="Total" xfId="19" builtinId="25" customBuiltin="1"/>
  </cellStyles>
  <dxfs count="112">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font>
        <color theme="0" tint="-0.249977111117893"/>
      </font>
    </dxf>
    <dxf>
      <font>
        <color theme="0" tint="-0.249977111117893"/>
      </font>
    </dxf>
    <dxf>
      <font>
        <color theme="0" tint="-0.249977111117893"/>
      </font>
    </dxf>
    <dxf>
      <font>
        <color theme="0" tint="-0.249977111117893"/>
      </font>
    </dxf>
    <dxf>
      <font>
        <color theme="0" tint="-0.249977111117893"/>
      </font>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name val="Bierstadt"/>
        <family val="2"/>
      </font>
    </dxf>
    <dxf>
      <font>
        <name val="Bierstadt"/>
        <family val="2"/>
      </font>
    </dxf>
    <dxf>
      <font>
        <name val="Bierstadt"/>
        <family val="2"/>
      </font>
    </dxf>
    <dxf>
      <font>
        <name val="Bierstadt"/>
        <family val="2"/>
      </font>
    </dxf>
    <dxf>
      <font>
        <name val="Bierstadt"/>
        <family val="2"/>
      </font>
    </dxf>
    <dxf>
      <font>
        <name val="Bierstadt"/>
        <family val="2"/>
      </font>
    </dxf>
    <dxf>
      <font>
        <name val="Bierstadt"/>
        <family val="2"/>
      </font>
    </dxf>
    <dxf>
      <font>
        <name val="Bierstadt"/>
        <family val="2"/>
      </font>
    </dxf>
    <dxf>
      <font>
        <name val="Bierstadt"/>
        <family val="2"/>
      </font>
    </dxf>
    <dxf>
      <numFmt numFmtId="164" formatCode="_(* #,##0_);_(* \(#,##0\);_(* &quot;-&quot;??_);_(@_)"/>
    </dxf>
    <dxf>
      <numFmt numFmtId="164" formatCode="_(* #,##0_);_(* \(#,##0\);_(* &quot;-&quot;??_);_(@_)"/>
    </dxf>
    <dxf>
      <numFmt numFmtId="164" formatCode="_(* #,##0_);_(* \(#,##0\);_(* &quot;-&quot;??_);_(@_)"/>
    </dxf>
    <dxf>
      <numFmt numFmtId="164" formatCode="_(* #,##0_);_(* \(#,##0\);_(* &quot;-&quot;??_);_(@_)"/>
    </dxf>
    <dxf>
      <font>
        <color theme="0" tint="-0.249977111117893"/>
      </font>
    </dxf>
    <dxf>
      <font>
        <color theme="0" tint="-0.249977111117893"/>
      </font>
    </dxf>
    <dxf>
      <font>
        <color theme="0" tint="-0.249977111117893"/>
      </font>
    </dxf>
    <dxf>
      <font>
        <color theme="0" tint="-0.249977111117893"/>
      </font>
    </dxf>
    <dxf>
      <font>
        <color theme="0" tint="-0.249977111117893"/>
      </font>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name val="Bierstadt"/>
        <family val="2"/>
      </font>
    </dxf>
    <dxf>
      <font>
        <name val="Bierstadt"/>
        <family val="2"/>
      </font>
    </dxf>
    <dxf>
      <font>
        <name val="Bierstadt"/>
        <family val="2"/>
      </font>
    </dxf>
    <dxf>
      <font>
        <name val="Bierstadt"/>
        <family val="2"/>
      </font>
    </dxf>
    <dxf>
      <font>
        <name val="Bierstadt"/>
        <family val="2"/>
      </font>
    </dxf>
    <dxf>
      <font>
        <name val="Bierstadt"/>
        <family val="2"/>
      </font>
    </dxf>
    <dxf>
      <font>
        <name val="Bierstadt"/>
        <family val="2"/>
      </font>
    </dxf>
    <dxf>
      <font>
        <name val="Bierstadt"/>
        <family val="2"/>
      </font>
    </dxf>
    <dxf>
      <font>
        <name val="Bierstadt"/>
        <family val="2"/>
      </font>
    </dxf>
    <dxf>
      <font>
        <name val="Bierstadt"/>
        <family val="2"/>
      </font>
    </dxf>
    <dxf>
      <numFmt numFmtId="164" formatCode="_(* #,##0_);_(* \(#,##0\);_(* &quot;-&quot;??_);_(@_)"/>
    </dxf>
    <dxf>
      <numFmt numFmtId="164" formatCode="_(* #,##0_);_(* \(#,##0\);_(* &quot;-&quot;??_);_(@_)"/>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0" tint="-0.249977111117893"/>
      </font>
    </dxf>
    <dxf>
      <font>
        <color theme="0" tint="-0.249977111117893"/>
      </font>
    </dxf>
    <dxf>
      <font>
        <color theme="0" tint="-0.249977111117893"/>
      </font>
    </dxf>
    <dxf>
      <font>
        <color theme="0" tint="-0.249977111117893"/>
      </font>
    </dxf>
    <dxf>
      <font>
        <color theme="0" tint="-0.249977111117893"/>
      </font>
    </dxf>
    <dxf>
      <font>
        <name val="Bierstadt"/>
        <family val="2"/>
      </font>
    </dxf>
    <dxf>
      <font>
        <name val="Bierstadt"/>
        <family val="2"/>
      </font>
    </dxf>
    <dxf>
      <font>
        <name val="Bierstadt"/>
        <family val="2"/>
      </font>
    </dxf>
    <dxf>
      <font>
        <name val="Bierstadt"/>
        <family val="2"/>
      </font>
    </dxf>
    <dxf>
      <font>
        <name val="Bierstadt"/>
        <family val="2"/>
      </font>
    </dxf>
    <dxf>
      <font>
        <name val="Bierstadt"/>
        <family val="2"/>
      </font>
    </dxf>
    <dxf>
      <font>
        <name val="Bierstadt"/>
        <family val="2"/>
      </font>
    </dxf>
    <dxf>
      <font>
        <name val="Bierstadt"/>
        <family val="2"/>
      </font>
    </dxf>
    <dxf>
      <numFmt numFmtId="164" formatCode="_(* #,##0_);_(* \(#,##0\);_(* &quot;-&quot;??_);_(@_)"/>
    </dxf>
    <dxf>
      <numFmt numFmtId="164" formatCode="_(* #,##0_);_(* \(#,##0\);_(* &quot;-&quot;??_);_(@_)"/>
    </dxf>
    <dxf>
      <numFmt numFmtId="164" formatCode="_(* #,##0_);_(* \(#,##0\);_(* &quot;-&quot;??_);_(@_)"/>
    </dxf>
    <dxf>
      <numFmt numFmtId="164" formatCode="_(* #,##0_);_(* \(#,##0\);_(* &quot;-&quot;??_);_(@_)"/>
    </dxf>
    <dxf>
      <font>
        <color theme="0" tint="-0.249977111117893"/>
      </font>
    </dxf>
    <dxf>
      <font>
        <color theme="0" tint="-0.249977111117893"/>
      </font>
    </dxf>
    <dxf>
      <font>
        <color theme="0" tint="-0.249977111117893"/>
      </font>
    </dxf>
    <dxf>
      <font>
        <color theme="0" tint="-0.249977111117893"/>
      </font>
    </dxf>
    <dxf>
      <font>
        <color theme="0" tint="-0.249977111117893"/>
      </font>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name val="Bierstadt"/>
        <family val="2"/>
      </font>
    </dxf>
    <dxf>
      <font>
        <name val="Bierstadt"/>
        <family val="2"/>
      </font>
    </dxf>
    <dxf>
      <font>
        <name val="Bierstadt"/>
        <family val="2"/>
      </font>
    </dxf>
    <dxf>
      <font>
        <name val="Bierstadt"/>
        <family val="2"/>
      </font>
    </dxf>
    <dxf>
      <font>
        <name val="Bierstadt"/>
        <family val="2"/>
      </font>
    </dxf>
    <dxf>
      <font>
        <name val="Bierstadt"/>
        <family val="2"/>
      </font>
    </dxf>
    <dxf>
      <font>
        <name val="Bierstadt"/>
        <family val="2"/>
      </font>
    </dxf>
    <dxf>
      <font>
        <name val="Bierstadt"/>
        <family val="2"/>
      </font>
    </dxf>
    <dxf>
      <font>
        <name val="Bierstadt"/>
        <family val="2"/>
      </font>
    </dxf>
    <dxf>
      <numFmt numFmtId="164" formatCode="_(* #,##0_);_(* \(#,##0\);_(* &quot;-&quot;??_);_(@_)"/>
    </dxf>
    <dxf>
      <numFmt numFmtId="164"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'3.Daily Prediction'!$D$4</c:f>
              <c:strCache>
                <c:ptCount val="1"/>
                <c:pt idx="0">
                  <c:v>cantidad_pasos</c:v>
                </c:pt>
              </c:strCache>
            </c:strRef>
          </c:tx>
          <c:spPr>
            <a:ln w="19050" cap="rnd">
              <a:noFill/>
              <a:round/>
            </a:ln>
            <a:effectLst/>
          </c:spPr>
          <c:marker>
            <c:symbol val="circle"/>
            <c:size val="5"/>
            <c:spPr>
              <a:solidFill>
                <a:schemeClr val="tx1"/>
              </a:solidFill>
              <a:ln w="9525">
                <a:noFill/>
              </a:ln>
              <a:effectLst/>
            </c:spPr>
          </c:marker>
          <c:xVal>
            <c:numRef>
              <c:f>'3.Daily Prediction'!$C$5:$C$1465</c:f>
              <c:numCache>
                <c:formatCode>m/d/yyyy</c:formatCode>
                <c:ptCount val="1461"/>
                <c:pt idx="0">
                  <c:v>42370</c:v>
                </c:pt>
                <c:pt idx="1">
                  <c:v>42371</c:v>
                </c:pt>
                <c:pt idx="2">
                  <c:v>42372</c:v>
                </c:pt>
                <c:pt idx="3">
                  <c:v>42373</c:v>
                </c:pt>
                <c:pt idx="4">
                  <c:v>42374</c:v>
                </c:pt>
                <c:pt idx="5">
                  <c:v>42375</c:v>
                </c:pt>
                <c:pt idx="6">
                  <c:v>42376</c:v>
                </c:pt>
                <c:pt idx="7">
                  <c:v>42377</c:v>
                </c:pt>
                <c:pt idx="8">
                  <c:v>42378</c:v>
                </c:pt>
                <c:pt idx="9">
                  <c:v>42379</c:v>
                </c:pt>
                <c:pt idx="10">
                  <c:v>42380</c:v>
                </c:pt>
                <c:pt idx="11">
                  <c:v>42381</c:v>
                </c:pt>
                <c:pt idx="12">
                  <c:v>42382</c:v>
                </c:pt>
                <c:pt idx="13">
                  <c:v>42383</c:v>
                </c:pt>
                <c:pt idx="14">
                  <c:v>42384</c:v>
                </c:pt>
                <c:pt idx="15">
                  <c:v>42385</c:v>
                </c:pt>
                <c:pt idx="16">
                  <c:v>42386</c:v>
                </c:pt>
                <c:pt idx="17">
                  <c:v>42387</c:v>
                </c:pt>
                <c:pt idx="18">
                  <c:v>42388</c:v>
                </c:pt>
                <c:pt idx="19">
                  <c:v>42389</c:v>
                </c:pt>
                <c:pt idx="20">
                  <c:v>42390</c:v>
                </c:pt>
                <c:pt idx="21">
                  <c:v>42391</c:v>
                </c:pt>
                <c:pt idx="22">
                  <c:v>42392</c:v>
                </c:pt>
                <c:pt idx="23">
                  <c:v>42393</c:v>
                </c:pt>
                <c:pt idx="24">
                  <c:v>42394</c:v>
                </c:pt>
                <c:pt idx="25">
                  <c:v>42395</c:v>
                </c:pt>
                <c:pt idx="26">
                  <c:v>42396</c:v>
                </c:pt>
                <c:pt idx="27">
                  <c:v>42397</c:v>
                </c:pt>
                <c:pt idx="28">
                  <c:v>42398</c:v>
                </c:pt>
                <c:pt idx="29">
                  <c:v>42399</c:v>
                </c:pt>
                <c:pt idx="30">
                  <c:v>42400</c:v>
                </c:pt>
                <c:pt idx="31">
                  <c:v>42401</c:v>
                </c:pt>
                <c:pt idx="32">
                  <c:v>42402</c:v>
                </c:pt>
                <c:pt idx="33">
                  <c:v>42403</c:v>
                </c:pt>
                <c:pt idx="34">
                  <c:v>42404</c:v>
                </c:pt>
                <c:pt idx="35">
                  <c:v>42405</c:v>
                </c:pt>
                <c:pt idx="36">
                  <c:v>42406</c:v>
                </c:pt>
                <c:pt idx="37">
                  <c:v>42407</c:v>
                </c:pt>
                <c:pt idx="38">
                  <c:v>42408</c:v>
                </c:pt>
                <c:pt idx="39">
                  <c:v>42409</c:v>
                </c:pt>
                <c:pt idx="40">
                  <c:v>42410</c:v>
                </c:pt>
                <c:pt idx="41">
                  <c:v>42411</c:v>
                </c:pt>
                <c:pt idx="42">
                  <c:v>42412</c:v>
                </c:pt>
                <c:pt idx="43">
                  <c:v>42413</c:v>
                </c:pt>
                <c:pt idx="44">
                  <c:v>42414</c:v>
                </c:pt>
                <c:pt idx="45">
                  <c:v>42415</c:v>
                </c:pt>
                <c:pt idx="46">
                  <c:v>42416</c:v>
                </c:pt>
                <c:pt idx="47">
                  <c:v>42417</c:v>
                </c:pt>
                <c:pt idx="48">
                  <c:v>42418</c:v>
                </c:pt>
                <c:pt idx="49">
                  <c:v>42419</c:v>
                </c:pt>
                <c:pt idx="50">
                  <c:v>42420</c:v>
                </c:pt>
                <c:pt idx="51">
                  <c:v>42421</c:v>
                </c:pt>
                <c:pt idx="52">
                  <c:v>42422</c:v>
                </c:pt>
                <c:pt idx="53">
                  <c:v>42423</c:v>
                </c:pt>
                <c:pt idx="54">
                  <c:v>42424</c:v>
                </c:pt>
                <c:pt idx="55">
                  <c:v>42425</c:v>
                </c:pt>
                <c:pt idx="56">
                  <c:v>42426</c:v>
                </c:pt>
                <c:pt idx="57">
                  <c:v>42427</c:v>
                </c:pt>
                <c:pt idx="58">
                  <c:v>42428</c:v>
                </c:pt>
                <c:pt idx="59">
                  <c:v>42429</c:v>
                </c:pt>
                <c:pt idx="60">
                  <c:v>42430</c:v>
                </c:pt>
                <c:pt idx="61">
                  <c:v>42431</c:v>
                </c:pt>
                <c:pt idx="62">
                  <c:v>42432</c:v>
                </c:pt>
                <c:pt idx="63">
                  <c:v>42433</c:v>
                </c:pt>
                <c:pt idx="64">
                  <c:v>42434</c:v>
                </c:pt>
                <c:pt idx="65">
                  <c:v>42435</c:v>
                </c:pt>
                <c:pt idx="66">
                  <c:v>42436</c:v>
                </c:pt>
                <c:pt idx="67">
                  <c:v>42437</c:v>
                </c:pt>
                <c:pt idx="68">
                  <c:v>42438</c:v>
                </c:pt>
                <c:pt idx="69">
                  <c:v>42439</c:v>
                </c:pt>
                <c:pt idx="70">
                  <c:v>42440</c:v>
                </c:pt>
                <c:pt idx="71">
                  <c:v>42441</c:v>
                </c:pt>
                <c:pt idx="72">
                  <c:v>42442</c:v>
                </c:pt>
                <c:pt idx="73">
                  <c:v>42443</c:v>
                </c:pt>
                <c:pt idx="74">
                  <c:v>42444</c:v>
                </c:pt>
                <c:pt idx="75">
                  <c:v>42445</c:v>
                </c:pt>
                <c:pt idx="76">
                  <c:v>42446</c:v>
                </c:pt>
                <c:pt idx="77">
                  <c:v>42447</c:v>
                </c:pt>
                <c:pt idx="78">
                  <c:v>42448</c:v>
                </c:pt>
                <c:pt idx="79">
                  <c:v>42449</c:v>
                </c:pt>
                <c:pt idx="80">
                  <c:v>42450</c:v>
                </c:pt>
                <c:pt idx="81">
                  <c:v>42451</c:v>
                </c:pt>
                <c:pt idx="82">
                  <c:v>42452</c:v>
                </c:pt>
                <c:pt idx="83">
                  <c:v>42453</c:v>
                </c:pt>
                <c:pt idx="84">
                  <c:v>42454</c:v>
                </c:pt>
                <c:pt idx="85">
                  <c:v>42455</c:v>
                </c:pt>
                <c:pt idx="86">
                  <c:v>42456</c:v>
                </c:pt>
                <c:pt idx="87">
                  <c:v>42457</c:v>
                </c:pt>
                <c:pt idx="88">
                  <c:v>42458</c:v>
                </c:pt>
                <c:pt idx="89">
                  <c:v>42459</c:v>
                </c:pt>
                <c:pt idx="90">
                  <c:v>42460</c:v>
                </c:pt>
                <c:pt idx="91">
                  <c:v>42461</c:v>
                </c:pt>
                <c:pt idx="92">
                  <c:v>42462</c:v>
                </c:pt>
                <c:pt idx="93">
                  <c:v>42463</c:v>
                </c:pt>
                <c:pt idx="94">
                  <c:v>42464</c:v>
                </c:pt>
                <c:pt idx="95">
                  <c:v>42465</c:v>
                </c:pt>
                <c:pt idx="96">
                  <c:v>42466</c:v>
                </c:pt>
                <c:pt idx="97">
                  <c:v>42467</c:v>
                </c:pt>
                <c:pt idx="98">
                  <c:v>42468</c:v>
                </c:pt>
                <c:pt idx="99">
                  <c:v>42469</c:v>
                </c:pt>
                <c:pt idx="100">
                  <c:v>42470</c:v>
                </c:pt>
                <c:pt idx="101">
                  <c:v>42471</c:v>
                </c:pt>
                <c:pt idx="102">
                  <c:v>42472</c:v>
                </c:pt>
                <c:pt idx="103">
                  <c:v>42473</c:v>
                </c:pt>
                <c:pt idx="104">
                  <c:v>42474</c:v>
                </c:pt>
                <c:pt idx="105">
                  <c:v>42475</c:v>
                </c:pt>
                <c:pt idx="106">
                  <c:v>42476</c:v>
                </c:pt>
                <c:pt idx="107">
                  <c:v>42477</c:v>
                </c:pt>
                <c:pt idx="108">
                  <c:v>42478</c:v>
                </c:pt>
                <c:pt idx="109">
                  <c:v>42479</c:v>
                </c:pt>
                <c:pt idx="110">
                  <c:v>42480</c:v>
                </c:pt>
                <c:pt idx="111">
                  <c:v>42481</c:v>
                </c:pt>
                <c:pt idx="112">
                  <c:v>42482</c:v>
                </c:pt>
                <c:pt idx="113">
                  <c:v>42483</c:v>
                </c:pt>
                <c:pt idx="114">
                  <c:v>42484</c:v>
                </c:pt>
                <c:pt idx="115">
                  <c:v>42485</c:v>
                </c:pt>
                <c:pt idx="116">
                  <c:v>42486</c:v>
                </c:pt>
                <c:pt idx="117">
                  <c:v>42487</c:v>
                </c:pt>
                <c:pt idx="118">
                  <c:v>42488</c:v>
                </c:pt>
                <c:pt idx="119">
                  <c:v>42489</c:v>
                </c:pt>
                <c:pt idx="120">
                  <c:v>42490</c:v>
                </c:pt>
                <c:pt idx="121">
                  <c:v>42491</c:v>
                </c:pt>
                <c:pt idx="122">
                  <c:v>42492</c:v>
                </c:pt>
                <c:pt idx="123">
                  <c:v>42493</c:v>
                </c:pt>
                <c:pt idx="124">
                  <c:v>42494</c:v>
                </c:pt>
                <c:pt idx="125">
                  <c:v>42495</c:v>
                </c:pt>
                <c:pt idx="126">
                  <c:v>42496</c:v>
                </c:pt>
                <c:pt idx="127">
                  <c:v>42497</c:v>
                </c:pt>
                <c:pt idx="128">
                  <c:v>42498</c:v>
                </c:pt>
                <c:pt idx="129">
                  <c:v>42499</c:v>
                </c:pt>
                <c:pt idx="130">
                  <c:v>42500</c:v>
                </c:pt>
                <c:pt idx="131">
                  <c:v>42501</c:v>
                </c:pt>
                <c:pt idx="132">
                  <c:v>42502</c:v>
                </c:pt>
                <c:pt idx="133">
                  <c:v>42503</c:v>
                </c:pt>
                <c:pt idx="134">
                  <c:v>42504</c:v>
                </c:pt>
                <c:pt idx="135">
                  <c:v>42505</c:v>
                </c:pt>
                <c:pt idx="136">
                  <c:v>42506</c:v>
                </c:pt>
                <c:pt idx="137">
                  <c:v>42507</c:v>
                </c:pt>
                <c:pt idx="138">
                  <c:v>42508</c:v>
                </c:pt>
                <c:pt idx="139">
                  <c:v>42509</c:v>
                </c:pt>
                <c:pt idx="140">
                  <c:v>42510</c:v>
                </c:pt>
                <c:pt idx="141">
                  <c:v>42511</c:v>
                </c:pt>
                <c:pt idx="142">
                  <c:v>42512</c:v>
                </c:pt>
                <c:pt idx="143">
                  <c:v>42513</c:v>
                </c:pt>
                <c:pt idx="144">
                  <c:v>42514</c:v>
                </c:pt>
                <c:pt idx="145">
                  <c:v>42515</c:v>
                </c:pt>
                <c:pt idx="146">
                  <c:v>42516</c:v>
                </c:pt>
                <c:pt idx="147">
                  <c:v>42517</c:v>
                </c:pt>
                <c:pt idx="148">
                  <c:v>42518</c:v>
                </c:pt>
                <c:pt idx="149">
                  <c:v>42519</c:v>
                </c:pt>
                <c:pt idx="150">
                  <c:v>42520</c:v>
                </c:pt>
                <c:pt idx="151">
                  <c:v>42521</c:v>
                </c:pt>
                <c:pt idx="152">
                  <c:v>42522</c:v>
                </c:pt>
                <c:pt idx="153">
                  <c:v>42523</c:v>
                </c:pt>
                <c:pt idx="154">
                  <c:v>42524</c:v>
                </c:pt>
                <c:pt idx="155">
                  <c:v>42525</c:v>
                </c:pt>
                <c:pt idx="156">
                  <c:v>42526</c:v>
                </c:pt>
                <c:pt idx="157">
                  <c:v>42527</c:v>
                </c:pt>
                <c:pt idx="158">
                  <c:v>42528</c:v>
                </c:pt>
                <c:pt idx="159">
                  <c:v>42529</c:v>
                </c:pt>
                <c:pt idx="160">
                  <c:v>42530</c:v>
                </c:pt>
                <c:pt idx="161">
                  <c:v>42531</c:v>
                </c:pt>
                <c:pt idx="162">
                  <c:v>42532</c:v>
                </c:pt>
                <c:pt idx="163">
                  <c:v>42533</c:v>
                </c:pt>
                <c:pt idx="164">
                  <c:v>42534</c:v>
                </c:pt>
                <c:pt idx="165">
                  <c:v>42535</c:v>
                </c:pt>
                <c:pt idx="166">
                  <c:v>42536</c:v>
                </c:pt>
                <c:pt idx="167">
                  <c:v>42537</c:v>
                </c:pt>
                <c:pt idx="168">
                  <c:v>42538</c:v>
                </c:pt>
                <c:pt idx="169">
                  <c:v>42539</c:v>
                </c:pt>
                <c:pt idx="170">
                  <c:v>42540</c:v>
                </c:pt>
                <c:pt idx="171">
                  <c:v>42541</c:v>
                </c:pt>
                <c:pt idx="172">
                  <c:v>42542</c:v>
                </c:pt>
                <c:pt idx="173">
                  <c:v>42543</c:v>
                </c:pt>
                <c:pt idx="174">
                  <c:v>42544</c:v>
                </c:pt>
                <c:pt idx="175">
                  <c:v>42545</c:v>
                </c:pt>
                <c:pt idx="176">
                  <c:v>42546</c:v>
                </c:pt>
                <c:pt idx="177">
                  <c:v>42547</c:v>
                </c:pt>
                <c:pt idx="178">
                  <c:v>42548</c:v>
                </c:pt>
                <c:pt idx="179">
                  <c:v>42549</c:v>
                </c:pt>
                <c:pt idx="180">
                  <c:v>42550</c:v>
                </c:pt>
                <c:pt idx="181">
                  <c:v>42551</c:v>
                </c:pt>
                <c:pt idx="182">
                  <c:v>42552</c:v>
                </c:pt>
                <c:pt idx="183">
                  <c:v>42553</c:v>
                </c:pt>
                <c:pt idx="184">
                  <c:v>42554</c:v>
                </c:pt>
                <c:pt idx="185">
                  <c:v>42555</c:v>
                </c:pt>
                <c:pt idx="186">
                  <c:v>42556</c:v>
                </c:pt>
                <c:pt idx="187">
                  <c:v>42557</c:v>
                </c:pt>
                <c:pt idx="188">
                  <c:v>42558</c:v>
                </c:pt>
                <c:pt idx="189">
                  <c:v>42559</c:v>
                </c:pt>
                <c:pt idx="190">
                  <c:v>42560</c:v>
                </c:pt>
                <c:pt idx="191">
                  <c:v>42561</c:v>
                </c:pt>
                <c:pt idx="192">
                  <c:v>42562</c:v>
                </c:pt>
                <c:pt idx="193">
                  <c:v>42563</c:v>
                </c:pt>
                <c:pt idx="194">
                  <c:v>42564</c:v>
                </c:pt>
                <c:pt idx="195">
                  <c:v>42565</c:v>
                </c:pt>
                <c:pt idx="196">
                  <c:v>42566</c:v>
                </c:pt>
                <c:pt idx="197">
                  <c:v>42567</c:v>
                </c:pt>
                <c:pt idx="198">
                  <c:v>42568</c:v>
                </c:pt>
                <c:pt idx="199">
                  <c:v>42569</c:v>
                </c:pt>
                <c:pt idx="200">
                  <c:v>42570</c:v>
                </c:pt>
                <c:pt idx="201">
                  <c:v>42571</c:v>
                </c:pt>
                <c:pt idx="202">
                  <c:v>42572</c:v>
                </c:pt>
                <c:pt idx="203">
                  <c:v>42573</c:v>
                </c:pt>
                <c:pt idx="204">
                  <c:v>42574</c:v>
                </c:pt>
                <c:pt idx="205">
                  <c:v>42575</c:v>
                </c:pt>
                <c:pt idx="206">
                  <c:v>42576</c:v>
                </c:pt>
                <c:pt idx="207">
                  <c:v>42577</c:v>
                </c:pt>
                <c:pt idx="208">
                  <c:v>42578</c:v>
                </c:pt>
                <c:pt idx="209">
                  <c:v>42579</c:v>
                </c:pt>
                <c:pt idx="210">
                  <c:v>42580</c:v>
                </c:pt>
                <c:pt idx="211">
                  <c:v>42581</c:v>
                </c:pt>
                <c:pt idx="212">
                  <c:v>42582</c:v>
                </c:pt>
                <c:pt idx="213">
                  <c:v>42583</c:v>
                </c:pt>
                <c:pt idx="214">
                  <c:v>42584</c:v>
                </c:pt>
                <c:pt idx="215">
                  <c:v>42585</c:v>
                </c:pt>
                <c:pt idx="216">
                  <c:v>42586</c:v>
                </c:pt>
                <c:pt idx="217">
                  <c:v>42587</c:v>
                </c:pt>
                <c:pt idx="218">
                  <c:v>42588</c:v>
                </c:pt>
                <c:pt idx="219">
                  <c:v>42589</c:v>
                </c:pt>
                <c:pt idx="220">
                  <c:v>42590</c:v>
                </c:pt>
                <c:pt idx="221">
                  <c:v>42591</c:v>
                </c:pt>
                <c:pt idx="222">
                  <c:v>42592</c:v>
                </c:pt>
                <c:pt idx="223">
                  <c:v>42593</c:v>
                </c:pt>
                <c:pt idx="224">
                  <c:v>42594</c:v>
                </c:pt>
                <c:pt idx="225">
                  <c:v>42595</c:v>
                </c:pt>
                <c:pt idx="226">
                  <c:v>42596</c:v>
                </c:pt>
                <c:pt idx="227">
                  <c:v>42597</c:v>
                </c:pt>
                <c:pt idx="228">
                  <c:v>42598</c:v>
                </c:pt>
                <c:pt idx="229">
                  <c:v>42599</c:v>
                </c:pt>
                <c:pt idx="230">
                  <c:v>42600</c:v>
                </c:pt>
                <c:pt idx="231">
                  <c:v>42601</c:v>
                </c:pt>
                <c:pt idx="232">
                  <c:v>42602</c:v>
                </c:pt>
                <c:pt idx="233">
                  <c:v>42603</c:v>
                </c:pt>
                <c:pt idx="234">
                  <c:v>42604</c:v>
                </c:pt>
                <c:pt idx="235">
                  <c:v>42605</c:v>
                </c:pt>
                <c:pt idx="236">
                  <c:v>42606</c:v>
                </c:pt>
                <c:pt idx="237">
                  <c:v>42607</c:v>
                </c:pt>
                <c:pt idx="238">
                  <c:v>42608</c:v>
                </c:pt>
                <c:pt idx="239">
                  <c:v>42609</c:v>
                </c:pt>
                <c:pt idx="240">
                  <c:v>42610</c:v>
                </c:pt>
                <c:pt idx="241">
                  <c:v>42611</c:v>
                </c:pt>
                <c:pt idx="242">
                  <c:v>42612</c:v>
                </c:pt>
                <c:pt idx="243">
                  <c:v>42613</c:v>
                </c:pt>
                <c:pt idx="244">
                  <c:v>42614</c:v>
                </c:pt>
                <c:pt idx="245">
                  <c:v>42615</c:v>
                </c:pt>
                <c:pt idx="246">
                  <c:v>42616</c:v>
                </c:pt>
                <c:pt idx="247">
                  <c:v>42617</c:v>
                </c:pt>
                <c:pt idx="248">
                  <c:v>42618</c:v>
                </c:pt>
                <c:pt idx="249">
                  <c:v>42619</c:v>
                </c:pt>
                <c:pt idx="250">
                  <c:v>42620</c:v>
                </c:pt>
                <c:pt idx="251">
                  <c:v>42621</c:v>
                </c:pt>
                <c:pt idx="252">
                  <c:v>42622</c:v>
                </c:pt>
                <c:pt idx="253">
                  <c:v>42623</c:v>
                </c:pt>
                <c:pt idx="254">
                  <c:v>42624</c:v>
                </c:pt>
                <c:pt idx="255">
                  <c:v>42625</c:v>
                </c:pt>
                <c:pt idx="256">
                  <c:v>42626</c:v>
                </c:pt>
                <c:pt idx="257">
                  <c:v>42627</c:v>
                </c:pt>
                <c:pt idx="258">
                  <c:v>42628</c:v>
                </c:pt>
                <c:pt idx="259">
                  <c:v>42629</c:v>
                </c:pt>
                <c:pt idx="260">
                  <c:v>42630</c:v>
                </c:pt>
                <c:pt idx="261">
                  <c:v>42631</c:v>
                </c:pt>
                <c:pt idx="262">
                  <c:v>42632</c:v>
                </c:pt>
                <c:pt idx="263">
                  <c:v>42633</c:v>
                </c:pt>
                <c:pt idx="264">
                  <c:v>42634</c:v>
                </c:pt>
                <c:pt idx="265">
                  <c:v>42635</c:v>
                </c:pt>
                <c:pt idx="266">
                  <c:v>42636</c:v>
                </c:pt>
                <c:pt idx="267">
                  <c:v>42637</c:v>
                </c:pt>
                <c:pt idx="268">
                  <c:v>42638</c:v>
                </c:pt>
                <c:pt idx="269">
                  <c:v>42639</c:v>
                </c:pt>
                <c:pt idx="270">
                  <c:v>42640</c:v>
                </c:pt>
                <c:pt idx="271">
                  <c:v>42641</c:v>
                </c:pt>
                <c:pt idx="272">
                  <c:v>42642</c:v>
                </c:pt>
                <c:pt idx="273">
                  <c:v>42643</c:v>
                </c:pt>
                <c:pt idx="274">
                  <c:v>42644</c:v>
                </c:pt>
                <c:pt idx="275">
                  <c:v>42645</c:v>
                </c:pt>
                <c:pt idx="276">
                  <c:v>42646</c:v>
                </c:pt>
                <c:pt idx="277">
                  <c:v>42647</c:v>
                </c:pt>
                <c:pt idx="278">
                  <c:v>42648</c:v>
                </c:pt>
                <c:pt idx="279">
                  <c:v>42649</c:v>
                </c:pt>
                <c:pt idx="280">
                  <c:v>42650</c:v>
                </c:pt>
                <c:pt idx="281">
                  <c:v>42651</c:v>
                </c:pt>
                <c:pt idx="282">
                  <c:v>42652</c:v>
                </c:pt>
                <c:pt idx="283">
                  <c:v>42653</c:v>
                </c:pt>
                <c:pt idx="284">
                  <c:v>42654</c:v>
                </c:pt>
                <c:pt idx="285">
                  <c:v>42655</c:v>
                </c:pt>
                <c:pt idx="286">
                  <c:v>42656</c:v>
                </c:pt>
                <c:pt idx="287">
                  <c:v>42657</c:v>
                </c:pt>
                <c:pt idx="288">
                  <c:v>42658</c:v>
                </c:pt>
                <c:pt idx="289">
                  <c:v>42659</c:v>
                </c:pt>
                <c:pt idx="290">
                  <c:v>42660</c:v>
                </c:pt>
                <c:pt idx="291">
                  <c:v>42661</c:v>
                </c:pt>
                <c:pt idx="292">
                  <c:v>42662</c:v>
                </c:pt>
                <c:pt idx="293">
                  <c:v>42663</c:v>
                </c:pt>
                <c:pt idx="294">
                  <c:v>42664</c:v>
                </c:pt>
                <c:pt idx="295">
                  <c:v>42665</c:v>
                </c:pt>
                <c:pt idx="296">
                  <c:v>42666</c:v>
                </c:pt>
                <c:pt idx="297">
                  <c:v>42667</c:v>
                </c:pt>
                <c:pt idx="298">
                  <c:v>42668</c:v>
                </c:pt>
                <c:pt idx="299">
                  <c:v>42669</c:v>
                </c:pt>
                <c:pt idx="300">
                  <c:v>42670</c:v>
                </c:pt>
                <c:pt idx="301">
                  <c:v>42671</c:v>
                </c:pt>
                <c:pt idx="302">
                  <c:v>42672</c:v>
                </c:pt>
                <c:pt idx="303">
                  <c:v>42673</c:v>
                </c:pt>
                <c:pt idx="304">
                  <c:v>42674</c:v>
                </c:pt>
                <c:pt idx="305">
                  <c:v>42675</c:v>
                </c:pt>
                <c:pt idx="306">
                  <c:v>42676</c:v>
                </c:pt>
                <c:pt idx="307">
                  <c:v>42677</c:v>
                </c:pt>
                <c:pt idx="308">
                  <c:v>42678</c:v>
                </c:pt>
                <c:pt idx="309">
                  <c:v>42679</c:v>
                </c:pt>
                <c:pt idx="310">
                  <c:v>42680</c:v>
                </c:pt>
                <c:pt idx="311">
                  <c:v>42681</c:v>
                </c:pt>
                <c:pt idx="312">
                  <c:v>42682</c:v>
                </c:pt>
                <c:pt idx="313">
                  <c:v>42683</c:v>
                </c:pt>
                <c:pt idx="314">
                  <c:v>42684</c:v>
                </c:pt>
                <c:pt idx="315">
                  <c:v>42685</c:v>
                </c:pt>
                <c:pt idx="316">
                  <c:v>42686</c:v>
                </c:pt>
                <c:pt idx="317">
                  <c:v>42687</c:v>
                </c:pt>
                <c:pt idx="318">
                  <c:v>42688</c:v>
                </c:pt>
                <c:pt idx="319">
                  <c:v>42689</c:v>
                </c:pt>
                <c:pt idx="320">
                  <c:v>42690</c:v>
                </c:pt>
                <c:pt idx="321">
                  <c:v>42691</c:v>
                </c:pt>
                <c:pt idx="322">
                  <c:v>42692</c:v>
                </c:pt>
                <c:pt idx="323">
                  <c:v>42693</c:v>
                </c:pt>
                <c:pt idx="324">
                  <c:v>42694</c:v>
                </c:pt>
                <c:pt idx="325">
                  <c:v>42695</c:v>
                </c:pt>
                <c:pt idx="326">
                  <c:v>42696</c:v>
                </c:pt>
                <c:pt idx="327">
                  <c:v>42697</c:v>
                </c:pt>
                <c:pt idx="328">
                  <c:v>42698</c:v>
                </c:pt>
                <c:pt idx="329">
                  <c:v>42699</c:v>
                </c:pt>
                <c:pt idx="330">
                  <c:v>42700</c:v>
                </c:pt>
                <c:pt idx="331">
                  <c:v>42701</c:v>
                </c:pt>
                <c:pt idx="332">
                  <c:v>42702</c:v>
                </c:pt>
                <c:pt idx="333">
                  <c:v>42703</c:v>
                </c:pt>
                <c:pt idx="334">
                  <c:v>42704</c:v>
                </c:pt>
                <c:pt idx="335">
                  <c:v>42705</c:v>
                </c:pt>
                <c:pt idx="336">
                  <c:v>42706</c:v>
                </c:pt>
                <c:pt idx="337">
                  <c:v>42707</c:v>
                </c:pt>
                <c:pt idx="338">
                  <c:v>42708</c:v>
                </c:pt>
                <c:pt idx="339">
                  <c:v>42709</c:v>
                </c:pt>
                <c:pt idx="340">
                  <c:v>42710</c:v>
                </c:pt>
                <c:pt idx="341">
                  <c:v>42711</c:v>
                </c:pt>
                <c:pt idx="342">
                  <c:v>42712</c:v>
                </c:pt>
                <c:pt idx="343">
                  <c:v>42713</c:v>
                </c:pt>
                <c:pt idx="344">
                  <c:v>42714</c:v>
                </c:pt>
                <c:pt idx="345">
                  <c:v>42715</c:v>
                </c:pt>
                <c:pt idx="346">
                  <c:v>42716</c:v>
                </c:pt>
                <c:pt idx="347">
                  <c:v>42717</c:v>
                </c:pt>
                <c:pt idx="348">
                  <c:v>42718</c:v>
                </c:pt>
                <c:pt idx="349">
                  <c:v>42719</c:v>
                </c:pt>
                <c:pt idx="350">
                  <c:v>42720</c:v>
                </c:pt>
                <c:pt idx="351">
                  <c:v>42721</c:v>
                </c:pt>
                <c:pt idx="352">
                  <c:v>42722</c:v>
                </c:pt>
                <c:pt idx="353">
                  <c:v>42723</c:v>
                </c:pt>
                <c:pt idx="354">
                  <c:v>42724</c:v>
                </c:pt>
                <c:pt idx="355">
                  <c:v>42725</c:v>
                </c:pt>
                <c:pt idx="356">
                  <c:v>42726</c:v>
                </c:pt>
                <c:pt idx="357">
                  <c:v>42727</c:v>
                </c:pt>
                <c:pt idx="358">
                  <c:v>42728</c:v>
                </c:pt>
                <c:pt idx="359">
                  <c:v>42729</c:v>
                </c:pt>
                <c:pt idx="360">
                  <c:v>42730</c:v>
                </c:pt>
                <c:pt idx="361">
                  <c:v>42731</c:v>
                </c:pt>
                <c:pt idx="362">
                  <c:v>42732</c:v>
                </c:pt>
                <c:pt idx="363">
                  <c:v>42733</c:v>
                </c:pt>
                <c:pt idx="364">
                  <c:v>42734</c:v>
                </c:pt>
                <c:pt idx="365">
                  <c:v>42735</c:v>
                </c:pt>
                <c:pt idx="366">
                  <c:v>42736</c:v>
                </c:pt>
                <c:pt idx="367">
                  <c:v>42737</c:v>
                </c:pt>
                <c:pt idx="368">
                  <c:v>42738</c:v>
                </c:pt>
                <c:pt idx="369">
                  <c:v>42739</c:v>
                </c:pt>
                <c:pt idx="370">
                  <c:v>42740</c:v>
                </c:pt>
                <c:pt idx="371">
                  <c:v>42741</c:v>
                </c:pt>
                <c:pt idx="372">
                  <c:v>42742</c:v>
                </c:pt>
                <c:pt idx="373">
                  <c:v>42743</c:v>
                </c:pt>
                <c:pt idx="374">
                  <c:v>42744</c:v>
                </c:pt>
                <c:pt idx="375">
                  <c:v>42745</c:v>
                </c:pt>
                <c:pt idx="376">
                  <c:v>42746</c:v>
                </c:pt>
                <c:pt idx="377">
                  <c:v>42747</c:v>
                </c:pt>
                <c:pt idx="378">
                  <c:v>42748</c:v>
                </c:pt>
                <c:pt idx="379">
                  <c:v>42749</c:v>
                </c:pt>
                <c:pt idx="380">
                  <c:v>42750</c:v>
                </c:pt>
                <c:pt idx="381">
                  <c:v>42751</c:v>
                </c:pt>
                <c:pt idx="382">
                  <c:v>42752</c:v>
                </c:pt>
                <c:pt idx="383">
                  <c:v>42753</c:v>
                </c:pt>
                <c:pt idx="384">
                  <c:v>42754</c:v>
                </c:pt>
                <c:pt idx="385">
                  <c:v>42755</c:v>
                </c:pt>
                <c:pt idx="386">
                  <c:v>42756</c:v>
                </c:pt>
                <c:pt idx="387">
                  <c:v>42757</c:v>
                </c:pt>
                <c:pt idx="388">
                  <c:v>42758</c:v>
                </c:pt>
                <c:pt idx="389">
                  <c:v>42759</c:v>
                </c:pt>
                <c:pt idx="390">
                  <c:v>42760</c:v>
                </c:pt>
                <c:pt idx="391">
                  <c:v>42761</c:v>
                </c:pt>
                <c:pt idx="392">
                  <c:v>42762</c:v>
                </c:pt>
                <c:pt idx="393">
                  <c:v>42763</c:v>
                </c:pt>
                <c:pt idx="394">
                  <c:v>42764</c:v>
                </c:pt>
                <c:pt idx="395">
                  <c:v>42765</c:v>
                </c:pt>
                <c:pt idx="396">
                  <c:v>42766</c:v>
                </c:pt>
                <c:pt idx="397">
                  <c:v>42767</c:v>
                </c:pt>
                <c:pt idx="398">
                  <c:v>42768</c:v>
                </c:pt>
                <c:pt idx="399">
                  <c:v>42769</c:v>
                </c:pt>
                <c:pt idx="400">
                  <c:v>42770</c:v>
                </c:pt>
                <c:pt idx="401">
                  <c:v>42771</c:v>
                </c:pt>
                <c:pt idx="402">
                  <c:v>42772</c:v>
                </c:pt>
                <c:pt idx="403">
                  <c:v>42773</c:v>
                </c:pt>
                <c:pt idx="404">
                  <c:v>42774</c:v>
                </c:pt>
                <c:pt idx="405">
                  <c:v>42775</c:v>
                </c:pt>
                <c:pt idx="406">
                  <c:v>42776</c:v>
                </c:pt>
                <c:pt idx="407">
                  <c:v>42777</c:v>
                </c:pt>
                <c:pt idx="408">
                  <c:v>42778</c:v>
                </c:pt>
                <c:pt idx="409">
                  <c:v>42779</c:v>
                </c:pt>
                <c:pt idx="410">
                  <c:v>42780</c:v>
                </c:pt>
                <c:pt idx="411">
                  <c:v>42781</c:v>
                </c:pt>
                <c:pt idx="412">
                  <c:v>42782</c:v>
                </c:pt>
                <c:pt idx="413">
                  <c:v>42783</c:v>
                </c:pt>
                <c:pt idx="414">
                  <c:v>42784</c:v>
                </c:pt>
                <c:pt idx="415">
                  <c:v>42785</c:v>
                </c:pt>
                <c:pt idx="416">
                  <c:v>42786</c:v>
                </c:pt>
                <c:pt idx="417">
                  <c:v>42787</c:v>
                </c:pt>
                <c:pt idx="418">
                  <c:v>42788</c:v>
                </c:pt>
                <c:pt idx="419">
                  <c:v>42789</c:v>
                </c:pt>
                <c:pt idx="420">
                  <c:v>42790</c:v>
                </c:pt>
                <c:pt idx="421">
                  <c:v>42791</c:v>
                </c:pt>
                <c:pt idx="422">
                  <c:v>42792</c:v>
                </c:pt>
                <c:pt idx="423">
                  <c:v>42793</c:v>
                </c:pt>
                <c:pt idx="424">
                  <c:v>42794</c:v>
                </c:pt>
                <c:pt idx="425">
                  <c:v>42795</c:v>
                </c:pt>
                <c:pt idx="426">
                  <c:v>42796</c:v>
                </c:pt>
                <c:pt idx="427">
                  <c:v>42797</c:v>
                </c:pt>
                <c:pt idx="428">
                  <c:v>42798</c:v>
                </c:pt>
                <c:pt idx="429">
                  <c:v>42799</c:v>
                </c:pt>
                <c:pt idx="430">
                  <c:v>42800</c:v>
                </c:pt>
                <c:pt idx="431">
                  <c:v>42801</c:v>
                </c:pt>
                <c:pt idx="432">
                  <c:v>42802</c:v>
                </c:pt>
                <c:pt idx="433">
                  <c:v>42803</c:v>
                </c:pt>
                <c:pt idx="434">
                  <c:v>42804</c:v>
                </c:pt>
                <c:pt idx="435">
                  <c:v>42805</c:v>
                </c:pt>
                <c:pt idx="436">
                  <c:v>42806</c:v>
                </c:pt>
                <c:pt idx="437">
                  <c:v>42807</c:v>
                </c:pt>
                <c:pt idx="438">
                  <c:v>42808</c:v>
                </c:pt>
                <c:pt idx="439">
                  <c:v>42809</c:v>
                </c:pt>
                <c:pt idx="440">
                  <c:v>42810</c:v>
                </c:pt>
                <c:pt idx="441">
                  <c:v>42811</c:v>
                </c:pt>
                <c:pt idx="442">
                  <c:v>42812</c:v>
                </c:pt>
                <c:pt idx="443">
                  <c:v>42813</c:v>
                </c:pt>
                <c:pt idx="444">
                  <c:v>42814</c:v>
                </c:pt>
                <c:pt idx="445">
                  <c:v>42815</c:v>
                </c:pt>
                <c:pt idx="446">
                  <c:v>42816</c:v>
                </c:pt>
                <c:pt idx="447">
                  <c:v>42817</c:v>
                </c:pt>
                <c:pt idx="448">
                  <c:v>42818</c:v>
                </c:pt>
                <c:pt idx="449">
                  <c:v>42819</c:v>
                </c:pt>
                <c:pt idx="450">
                  <c:v>42820</c:v>
                </c:pt>
                <c:pt idx="451">
                  <c:v>42821</c:v>
                </c:pt>
                <c:pt idx="452">
                  <c:v>42822</c:v>
                </c:pt>
                <c:pt idx="453">
                  <c:v>42823</c:v>
                </c:pt>
                <c:pt idx="454">
                  <c:v>42824</c:v>
                </c:pt>
                <c:pt idx="455">
                  <c:v>42825</c:v>
                </c:pt>
                <c:pt idx="456">
                  <c:v>42826</c:v>
                </c:pt>
                <c:pt idx="457">
                  <c:v>42827</c:v>
                </c:pt>
                <c:pt idx="458">
                  <c:v>42828</c:v>
                </c:pt>
                <c:pt idx="459">
                  <c:v>42829</c:v>
                </c:pt>
                <c:pt idx="460">
                  <c:v>42830</c:v>
                </c:pt>
                <c:pt idx="461">
                  <c:v>42831</c:v>
                </c:pt>
                <c:pt idx="462">
                  <c:v>42832</c:v>
                </c:pt>
                <c:pt idx="463">
                  <c:v>42833</c:v>
                </c:pt>
                <c:pt idx="464">
                  <c:v>42834</c:v>
                </c:pt>
                <c:pt idx="465">
                  <c:v>42835</c:v>
                </c:pt>
                <c:pt idx="466">
                  <c:v>42836</c:v>
                </c:pt>
                <c:pt idx="467">
                  <c:v>42837</c:v>
                </c:pt>
                <c:pt idx="468">
                  <c:v>42838</c:v>
                </c:pt>
                <c:pt idx="469">
                  <c:v>42839</c:v>
                </c:pt>
                <c:pt idx="470">
                  <c:v>42840</c:v>
                </c:pt>
                <c:pt idx="471">
                  <c:v>42841</c:v>
                </c:pt>
                <c:pt idx="472">
                  <c:v>42842</c:v>
                </c:pt>
                <c:pt idx="473">
                  <c:v>42843</c:v>
                </c:pt>
                <c:pt idx="474">
                  <c:v>42844</c:v>
                </c:pt>
                <c:pt idx="475">
                  <c:v>42845</c:v>
                </c:pt>
                <c:pt idx="476">
                  <c:v>42846</c:v>
                </c:pt>
                <c:pt idx="477">
                  <c:v>42847</c:v>
                </c:pt>
                <c:pt idx="478">
                  <c:v>42848</c:v>
                </c:pt>
                <c:pt idx="479">
                  <c:v>42849</c:v>
                </c:pt>
                <c:pt idx="480">
                  <c:v>42850</c:v>
                </c:pt>
                <c:pt idx="481">
                  <c:v>42851</c:v>
                </c:pt>
                <c:pt idx="482">
                  <c:v>42852</c:v>
                </c:pt>
                <c:pt idx="483">
                  <c:v>42853</c:v>
                </c:pt>
                <c:pt idx="484">
                  <c:v>42854</c:v>
                </c:pt>
                <c:pt idx="485">
                  <c:v>42855</c:v>
                </c:pt>
                <c:pt idx="486">
                  <c:v>42856</c:v>
                </c:pt>
                <c:pt idx="487">
                  <c:v>42857</c:v>
                </c:pt>
                <c:pt idx="488">
                  <c:v>42858</c:v>
                </c:pt>
                <c:pt idx="489">
                  <c:v>42859</c:v>
                </c:pt>
                <c:pt idx="490">
                  <c:v>42860</c:v>
                </c:pt>
                <c:pt idx="491">
                  <c:v>42861</c:v>
                </c:pt>
                <c:pt idx="492">
                  <c:v>42862</c:v>
                </c:pt>
                <c:pt idx="493">
                  <c:v>42863</c:v>
                </c:pt>
                <c:pt idx="494">
                  <c:v>42864</c:v>
                </c:pt>
                <c:pt idx="495">
                  <c:v>42865</c:v>
                </c:pt>
                <c:pt idx="496">
                  <c:v>42866</c:v>
                </c:pt>
                <c:pt idx="497">
                  <c:v>42867</c:v>
                </c:pt>
                <c:pt idx="498">
                  <c:v>42868</c:v>
                </c:pt>
                <c:pt idx="499">
                  <c:v>42869</c:v>
                </c:pt>
                <c:pt idx="500">
                  <c:v>42870</c:v>
                </c:pt>
                <c:pt idx="501">
                  <c:v>42871</c:v>
                </c:pt>
                <c:pt idx="502">
                  <c:v>42872</c:v>
                </c:pt>
                <c:pt idx="503">
                  <c:v>42873</c:v>
                </c:pt>
                <c:pt idx="504">
                  <c:v>42874</c:v>
                </c:pt>
                <c:pt idx="505">
                  <c:v>42875</c:v>
                </c:pt>
                <c:pt idx="506">
                  <c:v>42876</c:v>
                </c:pt>
                <c:pt idx="507">
                  <c:v>42877</c:v>
                </c:pt>
                <c:pt idx="508">
                  <c:v>42878</c:v>
                </c:pt>
                <c:pt idx="509">
                  <c:v>42879</c:v>
                </c:pt>
                <c:pt idx="510">
                  <c:v>42880</c:v>
                </c:pt>
                <c:pt idx="511">
                  <c:v>42881</c:v>
                </c:pt>
                <c:pt idx="512">
                  <c:v>42882</c:v>
                </c:pt>
                <c:pt idx="513">
                  <c:v>42883</c:v>
                </c:pt>
                <c:pt idx="514">
                  <c:v>42884</c:v>
                </c:pt>
                <c:pt idx="515">
                  <c:v>42885</c:v>
                </c:pt>
                <c:pt idx="516">
                  <c:v>42886</c:v>
                </c:pt>
                <c:pt idx="517">
                  <c:v>42887</c:v>
                </c:pt>
                <c:pt idx="518">
                  <c:v>42888</c:v>
                </c:pt>
                <c:pt idx="519">
                  <c:v>42889</c:v>
                </c:pt>
                <c:pt idx="520">
                  <c:v>42890</c:v>
                </c:pt>
                <c:pt idx="521">
                  <c:v>42891</c:v>
                </c:pt>
                <c:pt idx="522">
                  <c:v>42892</c:v>
                </c:pt>
                <c:pt idx="523">
                  <c:v>42893</c:v>
                </c:pt>
                <c:pt idx="524">
                  <c:v>42894</c:v>
                </c:pt>
                <c:pt idx="525">
                  <c:v>42895</c:v>
                </c:pt>
                <c:pt idx="526">
                  <c:v>42896</c:v>
                </c:pt>
                <c:pt idx="527">
                  <c:v>42897</c:v>
                </c:pt>
                <c:pt idx="528">
                  <c:v>42898</c:v>
                </c:pt>
                <c:pt idx="529">
                  <c:v>42899</c:v>
                </c:pt>
                <c:pt idx="530">
                  <c:v>42900</c:v>
                </c:pt>
                <c:pt idx="531">
                  <c:v>42901</c:v>
                </c:pt>
                <c:pt idx="532">
                  <c:v>42902</c:v>
                </c:pt>
                <c:pt idx="533">
                  <c:v>42903</c:v>
                </c:pt>
                <c:pt idx="534">
                  <c:v>42904</c:v>
                </c:pt>
                <c:pt idx="535">
                  <c:v>42905</c:v>
                </c:pt>
                <c:pt idx="536">
                  <c:v>42906</c:v>
                </c:pt>
                <c:pt idx="537">
                  <c:v>42907</c:v>
                </c:pt>
                <c:pt idx="538">
                  <c:v>42908</c:v>
                </c:pt>
                <c:pt idx="539">
                  <c:v>42909</c:v>
                </c:pt>
                <c:pt idx="540">
                  <c:v>42910</c:v>
                </c:pt>
                <c:pt idx="541">
                  <c:v>42911</c:v>
                </c:pt>
                <c:pt idx="542">
                  <c:v>42912</c:v>
                </c:pt>
                <c:pt idx="543">
                  <c:v>42913</c:v>
                </c:pt>
                <c:pt idx="544">
                  <c:v>42914</c:v>
                </c:pt>
                <c:pt idx="545">
                  <c:v>42915</c:v>
                </c:pt>
                <c:pt idx="546">
                  <c:v>42916</c:v>
                </c:pt>
                <c:pt idx="547">
                  <c:v>42917</c:v>
                </c:pt>
                <c:pt idx="548">
                  <c:v>42918</c:v>
                </c:pt>
                <c:pt idx="549">
                  <c:v>42919</c:v>
                </c:pt>
                <c:pt idx="550">
                  <c:v>42920</c:v>
                </c:pt>
                <c:pt idx="551">
                  <c:v>42921</c:v>
                </c:pt>
                <c:pt idx="552">
                  <c:v>42922</c:v>
                </c:pt>
                <c:pt idx="553">
                  <c:v>42923</c:v>
                </c:pt>
                <c:pt idx="554">
                  <c:v>42924</c:v>
                </c:pt>
                <c:pt idx="555">
                  <c:v>42925</c:v>
                </c:pt>
                <c:pt idx="556">
                  <c:v>42926</c:v>
                </c:pt>
                <c:pt idx="557">
                  <c:v>42927</c:v>
                </c:pt>
                <c:pt idx="558">
                  <c:v>42928</c:v>
                </c:pt>
                <c:pt idx="559">
                  <c:v>42929</c:v>
                </c:pt>
                <c:pt idx="560">
                  <c:v>42930</c:v>
                </c:pt>
                <c:pt idx="561">
                  <c:v>42931</c:v>
                </c:pt>
                <c:pt idx="562">
                  <c:v>42932</c:v>
                </c:pt>
                <c:pt idx="563">
                  <c:v>42933</c:v>
                </c:pt>
                <c:pt idx="564">
                  <c:v>42934</c:v>
                </c:pt>
                <c:pt idx="565">
                  <c:v>42935</c:v>
                </c:pt>
                <c:pt idx="566">
                  <c:v>42936</c:v>
                </c:pt>
                <c:pt idx="567">
                  <c:v>42937</c:v>
                </c:pt>
                <c:pt idx="568">
                  <c:v>42938</c:v>
                </c:pt>
                <c:pt idx="569">
                  <c:v>42939</c:v>
                </c:pt>
                <c:pt idx="570">
                  <c:v>42940</c:v>
                </c:pt>
                <c:pt idx="571">
                  <c:v>42941</c:v>
                </c:pt>
                <c:pt idx="572">
                  <c:v>42942</c:v>
                </c:pt>
                <c:pt idx="573">
                  <c:v>42943</c:v>
                </c:pt>
                <c:pt idx="574">
                  <c:v>42944</c:v>
                </c:pt>
                <c:pt idx="575">
                  <c:v>42945</c:v>
                </c:pt>
                <c:pt idx="576">
                  <c:v>42946</c:v>
                </c:pt>
                <c:pt idx="577">
                  <c:v>42947</c:v>
                </c:pt>
                <c:pt idx="578">
                  <c:v>42948</c:v>
                </c:pt>
                <c:pt idx="579">
                  <c:v>42949</c:v>
                </c:pt>
                <c:pt idx="580">
                  <c:v>42950</c:v>
                </c:pt>
                <c:pt idx="581">
                  <c:v>42951</c:v>
                </c:pt>
                <c:pt idx="582">
                  <c:v>42952</c:v>
                </c:pt>
                <c:pt idx="583">
                  <c:v>42953</c:v>
                </c:pt>
                <c:pt idx="584">
                  <c:v>42954</c:v>
                </c:pt>
                <c:pt idx="585">
                  <c:v>42955</c:v>
                </c:pt>
                <c:pt idx="586">
                  <c:v>42956</c:v>
                </c:pt>
                <c:pt idx="587">
                  <c:v>42957</c:v>
                </c:pt>
                <c:pt idx="588">
                  <c:v>42958</c:v>
                </c:pt>
                <c:pt idx="589">
                  <c:v>42959</c:v>
                </c:pt>
                <c:pt idx="590">
                  <c:v>42960</c:v>
                </c:pt>
                <c:pt idx="591">
                  <c:v>42961</c:v>
                </c:pt>
                <c:pt idx="592">
                  <c:v>42962</c:v>
                </c:pt>
                <c:pt idx="593">
                  <c:v>42963</c:v>
                </c:pt>
                <c:pt idx="594">
                  <c:v>42964</c:v>
                </c:pt>
                <c:pt idx="595">
                  <c:v>42965</c:v>
                </c:pt>
                <c:pt idx="596">
                  <c:v>42966</c:v>
                </c:pt>
                <c:pt idx="597">
                  <c:v>42967</c:v>
                </c:pt>
                <c:pt idx="598">
                  <c:v>42968</c:v>
                </c:pt>
                <c:pt idx="599">
                  <c:v>42969</c:v>
                </c:pt>
                <c:pt idx="600">
                  <c:v>42970</c:v>
                </c:pt>
                <c:pt idx="601">
                  <c:v>42971</c:v>
                </c:pt>
                <c:pt idx="602">
                  <c:v>42972</c:v>
                </c:pt>
                <c:pt idx="603">
                  <c:v>42973</c:v>
                </c:pt>
                <c:pt idx="604">
                  <c:v>42974</c:v>
                </c:pt>
                <c:pt idx="605">
                  <c:v>42975</c:v>
                </c:pt>
                <c:pt idx="606">
                  <c:v>42976</c:v>
                </c:pt>
                <c:pt idx="607">
                  <c:v>42977</c:v>
                </c:pt>
                <c:pt idx="608">
                  <c:v>42978</c:v>
                </c:pt>
                <c:pt idx="609">
                  <c:v>42979</c:v>
                </c:pt>
                <c:pt idx="610">
                  <c:v>42980</c:v>
                </c:pt>
                <c:pt idx="611">
                  <c:v>42981</c:v>
                </c:pt>
                <c:pt idx="612">
                  <c:v>42982</c:v>
                </c:pt>
                <c:pt idx="613">
                  <c:v>42983</c:v>
                </c:pt>
                <c:pt idx="614">
                  <c:v>42984</c:v>
                </c:pt>
                <c:pt idx="615">
                  <c:v>42985</c:v>
                </c:pt>
                <c:pt idx="616">
                  <c:v>42986</c:v>
                </c:pt>
                <c:pt idx="617">
                  <c:v>42987</c:v>
                </c:pt>
                <c:pt idx="618">
                  <c:v>42988</c:v>
                </c:pt>
                <c:pt idx="619">
                  <c:v>42989</c:v>
                </c:pt>
                <c:pt idx="620">
                  <c:v>42990</c:v>
                </c:pt>
                <c:pt idx="621">
                  <c:v>42991</c:v>
                </c:pt>
                <c:pt idx="622">
                  <c:v>42992</c:v>
                </c:pt>
                <c:pt idx="623">
                  <c:v>42993</c:v>
                </c:pt>
                <c:pt idx="624">
                  <c:v>42994</c:v>
                </c:pt>
                <c:pt idx="625">
                  <c:v>42995</c:v>
                </c:pt>
                <c:pt idx="626">
                  <c:v>42996</c:v>
                </c:pt>
                <c:pt idx="627">
                  <c:v>42997</c:v>
                </c:pt>
                <c:pt idx="628">
                  <c:v>42998</c:v>
                </c:pt>
                <c:pt idx="629">
                  <c:v>42999</c:v>
                </c:pt>
                <c:pt idx="630">
                  <c:v>43000</c:v>
                </c:pt>
                <c:pt idx="631">
                  <c:v>43001</c:v>
                </c:pt>
                <c:pt idx="632">
                  <c:v>43002</c:v>
                </c:pt>
                <c:pt idx="633">
                  <c:v>43003</c:v>
                </c:pt>
                <c:pt idx="634">
                  <c:v>43004</c:v>
                </c:pt>
                <c:pt idx="635">
                  <c:v>43005</c:v>
                </c:pt>
                <c:pt idx="636">
                  <c:v>43006</c:v>
                </c:pt>
                <c:pt idx="637">
                  <c:v>43007</c:v>
                </c:pt>
                <c:pt idx="638">
                  <c:v>43008</c:v>
                </c:pt>
                <c:pt idx="639">
                  <c:v>43009</c:v>
                </c:pt>
                <c:pt idx="640">
                  <c:v>43010</c:v>
                </c:pt>
                <c:pt idx="641">
                  <c:v>43011</c:v>
                </c:pt>
                <c:pt idx="642">
                  <c:v>43012</c:v>
                </c:pt>
                <c:pt idx="643">
                  <c:v>43013</c:v>
                </c:pt>
                <c:pt idx="644">
                  <c:v>43014</c:v>
                </c:pt>
                <c:pt idx="645">
                  <c:v>43015</c:v>
                </c:pt>
                <c:pt idx="646">
                  <c:v>43016</c:v>
                </c:pt>
                <c:pt idx="647">
                  <c:v>43017</c:v>
                </c:pt>
                <c:pt idx="648">
                  <c:v>43018</c:v>
                </c:pt>
                <c:pt idx="649">
                  <c:v>43019</c:v>
                </c:pt>
                <c:pt idx="650">
                  <c:v>43020</c:v>
                </c:pt>
                <c:pt idx="651">
                  <c:v>43021</c:v>
                </c:pt>
                <c:pt idx="652">
                  <c:v>43022</c:v>
                </c:pt>
                <c:pt idx="653">
                  <c:v>43023</c:v>
                </c:pt>
                <c:pt idx="654">
                  <c:v>43024</c:v>
                </c:pt>
                <c:pt idx="655">
                  <c:v>43025</c:v>
                </c:pt>
                <c:pt idx="656">
                  <c:v>43026</c:v>
                </c:pt>
                <c:pt idx="657">
                  <c:v>43027</c:v>
                </c:pt>
                <c:pt idx="658">
                  <c:v>43028</c:v>
                </c:pt>
                <c:pt idx="659">
                  <c:v>43029</c:v>
                </c:pt>
                <c:pt idx="660">
                  <c:v>43030</c:v>
                </c:pt>
                <c:pt idx="661">
                  <c:v>43031</c:v>
                </c:pt>
                <c:pt idx="662">
                  <c:v>43032</c:v>
                </c:pt>
                <c:pt idx="663">
                  <c:v>43033</c:v>
                </c:pt>
                <c:pt idx="664">
                  <c:v>43034</c:v>
                </c:pt>
                <c:pt idx="665">
                  <c:v>43035</c:v>
                </c:pt>
                <c:pt idx="666">
                  <c:v>43036</c:v>
                </c:pt>
                <c:pt idx="667">
                  <c:v>43037</c:v>
                </c:pt>
                <c:pt idx="668">
                  <c:v>43038</c:v>
                </c:pt>
                <c:pt idx="669">
                  <c:v>43039</c:v>
                </c:pt>
                <c:pt idx="670">
                  <c:v>43040</c:v>
                </c:pt>
                <c:pt idx="671">
                  <c:v>43041</c:v>
                </c:pt>
                <c:pt idx="672">
                  <c:v>43042</c:v>
                </c:pt>
                <c:pt idx="673">
                  <c:v>43043</c:v>
                </c:pt>
                <c:pt idx="674">
                  <c:v>43044</c:v>
                </c:pt>
                <c:pt idx="675">
                  <c:v>43045</c:v>
                </c:pt>
                <c:pt idx="676">
                  <c:v>43046</c:v>
                </c:pt>
                <c:pt idx="677">
                  <c:v>43047</c:v>
                </c:pt>
                <c:pt idx="678">
                  <c:v>43048</c:v>
                </c:pt>
                <c:pt idx="679">
                  <c:v>43049</c:v>
                </c:pt>
                <c:pt idx="680">
                  <c:v>43050</c:v>
                </c:pt>
                <c:pt idx="681">
                  <c:v>43051</c:v>
                </c:pt>
                <c:pt idx="682">
                  <c:v>43052</c:v>
                </c:pt>
                <c:pt idx="683">
                  <c:v>43053</c:v>
                </c:pt>
                <c:pt idx="684">
                  <c:v>43054</c:v>
                </c:pt>
                <c:pt idx="685">
                  <c:v>43055</c:v>
                </c:pt>
                <c:pt idx="686">
                  <c:v>43056</c:v>
                </c:pt>
                <c:pt idx="687">
                  <c:v>43057</c:v>
                </c:pt>
                <c:pt idx="688">
                  <c:v>43058</c:v>
                </c:pt>
                <c:pt idx="689">
                  <c:v>43059</c:v>
                </c:pt>
                <c:pt idx="690">
                  <c:v>43060</c:v>
                </c:pt>
                <c:pt idx="691">
                  <c:v>43061</c:v>
                </c:pt>
                <c:pt idx="692">
                  <c:v>43062</c:v>
                </c:pt>
                <c:pt idx="693">
                  <c:v>43063</c:v>
                </c:pt>
                <c:pt idx="694">
                  <c:v>43064</c:v>
                </c:pt>
                <c:pt idx="695">
                  <c:v>43065</c:v>
                </c:pt>
                <c:pt idx="696">
                  <c:v>43066</c:v>
                </c:pt>
                <c:pt idx="697">
                  <c:v>43067</c:v>
                </c:pt>
                <c:pt idx="698">
                  <c:v>43068</c:v>
                </c:pt>
                <c:pt idx="699">
                  <c:v>43069</c:v>
                </c:pt>
                <c:pt idx="700">
                  <c:v>43070</c:v>
                </c:pt>
                <c:pt idx="701">
                  <c:v>43071</c:v>
                </c:pt>
                <c:pt idx="702">
                  <c:v>43072</c:v>
                </c:pt>
                <c:pt idx="703">
                  <c:v>43073</c:v>
                </c:pt>
                <c:pt idx="704">
                  <c:v>43074</c:v>
                </c:pt>
                <c:pt idx="705">
                  <c:v>43075</c:v>
                </c:pt>
                <c:pt idx="706">
                  <c:v>43076</c:v>
                </c:pt>
                <c:pt idx="707">
                  <c:v>43077</c:v>
                </c:pt>
                <c:pt idx="708">
                  <c:v>43078</c:v>
                </c:pt>
                <c:pt idx="709">
                  <c:v>43079</c:v>
                </c:pt>
                <c:pt idx="710">
                  <c:v>43080</c:v>
                </c:pt>
                <c:pt idx="711">
                  <c:v>43081</c:v>
                </c:pt>
                <c:pt idx="712">
                  <c:v>43082</c:v>
                </c:pt>
                <c:pt idx="713">
                  <c:v>43083</c:v>
                </c:pt>
                <c:pt idx="714">
                  <c:v>43084</c:v>
                </c:pt>
                <c:pt idx="715">
                  <c:v>43085</c:v>
                </c:pt>
                <c:pt idx="716">
                  <c:v>43086</c:v>
                </c:pt>
                <c:pt idx="717">
                  <c:v>43087</c:v>
                </c:pt>
                <c:pt idx="718">
                  <c:v>43088</c:v>
                </c:pt>
                <c:pt idx="719">
                  <c:v>43089</c:v>
                </c:pt>
                <c:pt idx="720">
                  <c:v>43090</c:v>
                </c:pt>
                <c:pt idx="721">
                  <c:v>43091</c:v>
                </c:pt>
                <c:pt idx="722">
                  <c:v>43092</c:v>
                </c:pt>
                <c:pt idx="723">
                  <c:v>43093</c:v>
                </c:pt>
                <c:pt idx="724">
                  <c:v>43094</c:v>
                </c:pt>
                <c:pt idx="725">
                  <c:v>43095</c:v>
                </c:pt>
                <c:pt idx="726">
                  <c:v>43096</c:v>
                </c:pt>
                <c:pt idx="727">
                  <c:v>43097</c:v>
                </c:pt>
                <c:pt idx="728">
                  <c:v>43098</c:v>
                </c:pt>
                <c:pt idx="729">
                  <c:v>43099</c:v>
                </c:pt>
                <c:pt idx="730">
                  <c:v>43100</c:v>
                </c:pt>
                <c:pt idx="731">
                  <c:v>43101</c:v>
                </c:pt>
                <c:pt idx="732">
                  <c:v>43102</c:v>
                </c:pt>
                <c:pt idx="733">
                  <c:v>43103</c:v>
                </c:pt>
                <c:pt idx="734">
                  <c:v>43104</c:v>
                </c:pt>
                <c:pt idx="735">
                  <c:v>43105</c:v>
                </c:pt>
                <c:pt idx="736">
                  <c:v>43106</c:v>
                </c:pt>
                <c:pt idx="737">
                  <c:v>43107</c:v>
                </c:pt>
                <c:pt idx="738">
                  <c:v>43108</c:v>
                </c:pt>
                <c:pt idx="739">
                  <c:v>43109</c:v>
                </c:pt>
                <c:pt idx="740">
                  <c:v>43110</c:v>
                </c:pt>
                <c:pt idx="741">
                  <c:v>43111</c:v>
                </c:pt>
                <c:pt idx="742">
                  <c:v>43112</c:v>
                </c:pt>
                <c:pt idx="743">
                  <c:v>43113</c:v>
                </c:pt>
                <c:pt idx="744">
                  <c:v>43114</c:v>
                </c:pt>
                <c:pt idx="745">
                  <c:v>43115</c:v>
                </c:pt>
                <c:pt idx="746">
                  <c:v>43116</c:v>
                </c:pt>
                <c:pt idx="747">
                  <c:v>43117</c:v>
                </c:pt>
                <c:pt idx="748">
                  <c:v>43118</c:v>
                </c:pt>
                <c:pt idx="749">
                  <c:v>43119</c:v>
                </c:pt>
                <c:pt idx="750">
                  <c:v>43120</c:v>
                </c:pt>
                <c:pt idx="751">
                  <c:v>43121</c:v>
                </c:pt>
                <c:pt idx="752">
                  <c:v>43122</c:v>
                </c:pt>
                <c:pt idx="753">
                  <c:v>43123</c:v>
                </c:pt>
                <c:pt idx="754">
                  <c:v>43124</c:v>
                </c:pt>
                <c:pt idx="755">
                  <c:v>43125</c:v>
                </c:pt>
                <c:pt idx="756">
                  <c:v>43126</c:v>
                </c:pt>
                <c:pt idx="757">
                  <c:v>43127</c:v>
                </c:pt>
                <c:pt idx="758">
                  <c:v>43128</c:v>
                </c:pt>
                <c:pt idx="759">
                  <c:v>43129</c:v>
                </c:pt>
                <c:pt idx="760">
                  <c:v>43130</c:v>
                </c:pt>
                <c:pt idx="761">
                  <c:v>43131</c:v>
                </c:pt>
                <c:pt idx="762">
                  <c:v>43132</c:v>
                </c:pt>
                <c:pt idx="763">
                  <c:v>43133</c:v>
                </c:pt>
                <c:pt idx="764">
                  <c:v>43134</c:v>
                </c:pt>
                <c:pt idx="765">
                  <c:v>43135</c:v>
                </c:pt>
                <c:pt idx="766">
                  <c:v>43136</c:v>
                </c:pt>
                <c:pt idx="767">
                  <c:v>43137</c:v>
                </c:pt>
                <c:pt idx="768">
                  <c:v>43138</c:v>
                </c:pt>
                <c:pt idx="769">
                  <c:v>43139</c:v>
                </c:pt>
                <c:pt idx="770">
                  <c:v>43140</c:v>
                </c:pt>
                <c:pt idx="771">
                  <c:v>43141</c:v>
                </c:pt>
                <c:pt idx="772">
                  <c:v>43142</c:v>
                </c:pt>
                <c:pt idx="773">
                  <c:v>43143</c:v>
                </c:pt>
                <c:pt idx="774">
                  <c:v>43144</c:v>
                </c:pt>
                <c:pt idx="775">
                  <c:v>43145</c:v>
                </c:pt>
                <c:pt idx="776">
                  <c:v>43146</c:v>
                </c:pt>
                <c:pt idx="777">
                  <c:v>43147</c:v>
                </c:pt>
                <c:pt idx="778">
                  <c:v>43148</c:v>
                </c:pt>
                <c:pt idx="779">
                  <c:v>43149</c:v>
                </c:pt>
                <c:pt idx="780">
                  <c:v>43150</c:v>
                </c:pt>
                <c:pt idx="781">
                  <c:v>43151</c:v>
                </c:pt>
                <c:pt idx="782">
                  <c:v>43152</c:v>
                </c:pt>
                <c:pt idx="783">
                  <c:v>43153</c:v>
                </c:pt>
                <c:pt idx="784">
                  <c:v>43154</c:v>
                </c:pt>
                <c:pt idx="785">
                  <c:v>43155</c:v>
                </c:pt>
                <c:pt idx="786">
                  <c:v>43156</c:v>
                </c:pt>
                <c:pt idx="787">
                  <c:v>43157</c:v>
                </c:pt>
                <c:pt idx="788">
                  <c:v>43158</c:v>
                </c:pt>
                <c:pt idx="789">
                  <c:v>43159</c:v>
                </c:pt>
                <c:pt idx="790">
                  <c:v>43160</c:v>
                </c:pt>
                <c:pt idx="791">
                  <c:v>43161</c:v>
                </c:pt>
                <c:pt idx="792">
                  <c:v>43162</c:v>
                </c:pt>
                <c:pt idx="793">
                  <c:v>43163</c:v>
                </c:pt>
                <c:pt idx="794">
                  <c:v>43164</c:v>
                </c:pt>
                <c:pt idx="795">
                  <c:v>43165</c:v>
                </c:pt>
                <c:pt idx="796">
                  <c:v>43166</c:v>
                </c:pt>
                <c:pt idx="797">
                  <c:v>43167</c:v>
                </c:pt>
                <c:pt idx="798">
                  <c:v>43168</c:v>
                </c:pt>
                <c:pt idx="799">
                  <c:v>43169</c:v>
                </c:pt>
                <c:pt idx="800">
                  <c:v>43170</c:v>
                </c:pt>
                <c:pt idx="801">
                  <c:v>43171</c:v>
                </c:pt>
                <c:pt idx="802">
                  <c:v>43172</c:v>
                </c:pt>
                <c:pt idx="803">
                  <c:v>43173</c:v>
                </c:pt>
                <c:pt idx="804">
                  <c:v>43174</c:v>
                </c:pt>
                <c:pt idx="805">
                  <c:v>43175</c:v>
                </c:pt>
                <c:pt idx="806">
                  <c:v>43176</c:v>
                </c:pt>
                <c:pt idx="807">
                  <c:v>43177</c:v>
                </c:pt>
                <c:pt idx="808">
                  <c:v>43178</c:v>
                </c:pt>
                <c:pt idx="809">
                  <c:v>43179</c:v>
                </c:pt>
                <c:pt idx="810">
                  <c:v>43180</c:v>
                </c:pt>
                <c:pt idx="811">
                  <c:v>43181</c:v>
                </c:pt>
                <c:pt idx="812">
                  <c:v>43182</c:v>
                </c:pt>
                <c:pt idx="813">
                  <c:v>43183</c:v>
                </c:pt>
                <c:pt idx="814">
                  <c:v>43184</c:v>
                </c:pt>
                <c:pt idx="815">
                  <c:v>43185</c:v>
                </c:pt>
                <c:pt idx="816">
                  <c:v>43186</c:v>
                </c:pt>
                <c:pt idx="817">
                  <c:v>43187</c:v>
                </c:pt>
                <c:pt idx="818">
                  <c:v>43188</c:v>
                </c:pt>
                <c:pt idx="819">
                  <c:v>43189</c:v>
                </c:pt>
                <c:pt idx="820">
                  <c:v>43190</c:v>
                </c:pt>
                <c:pt idx="821">
                  <c:v>43191</c:v>
                </c:pt>
                <c:pt idx="822">
                  <c:v>43192</c:v>
                </c:pt>
                <c:pt idx="823">
                  <c:v>43193</c:v>
                </c:pt>
                <c:pt idx="824">
                  <c:v>43194</c:v>
                </c:pt>
                <c:pt idx="825">
                  <c:v>43195</c:v>
                </c:pt>
                <c:pt idx="826">
                  <c:v>43196</c:v>
                </c:pt>
                <c:pt idx="827">
                  <c:v>43197</c:v>
                </c:pt>
                <c:pt idx="828">
                  <c:v>43198</c:v>
                </c:pt>
                <c:pt idx="829">
                  <c:v>43199</c:v>
                </c:pt>
                <c:pt idx="830">
                  <c:v>43200</c:v>
                </c:pt>
                <c:pt idx="831">
                  <c:v>43201</c:v>
                </c:pt>
                <c:pt idx="832">
                  <c:v>43202</c:v>
                </c:pt>
                <c:pt idx="833">
                  <c:v>43203</c:v>
                </c:pt>
                <c:pt idx="834">
                  <c:v>43204</c:v>
                </c:pt>
                <c:pt idx="835">
                  <c:v>43205</c:v>
                </c:pt>
                <c:pt idx="836">
                  <c:v>43206</c:v>
                </c:pt>
                <c:pt idx="837">
                  <c:v>43207</c:v>
                </c:pt>
                <c:pt idx="838">
                  <c:v>43208</c:v>
                </c:pt>
                <c:pt idx="839">
                  <c:v>43209</c:v>
                </c:pt>
                <c:pt idx="840">
                  <c:v>43210</c:v>
                </c:pt>
                <c:pt idx="841">
                  <c:v>43211</c:v>
                </c:pt>
                <c:pt idx="842">
                  <c:v>43212</c:v>
                </c:pt>
                <c:pt idx="843">
                  <c:v>43213</c:v>
                </c:pt>
                <c:pt idx="844">
                  <c:v>43214</c:v>
                </c:pt>
                <c:pt idx="845">
                  <c:v>43215</c:v>
                </c:pt>
                <c:pt idx="846">
                  <c:v>43216</c:v>
                </c:pt>
                <c:pt idx="847">
                  <c:v>43217</c:v>
                </c:pt>
                <c:pt idx="848">
                  <c:v>43218</c:v>
                </c:pt>
                <c:pt idx="849">
                  <c:v>43219</c:v>
                </c:pt>
                <c:pt idx="850">
                  <c:v>43220</c:v>
                </c:pt>
                <c:pt idx="851">
                  <c:v>43221</c:v>
                </c:pt>
                <c:pt idx="852">
                  <c:v>43222</c:v>
                </c:pt>
                <c:pt idx="853">
                  <c:v>43223</c:v>
                </c:pt>
                <c:pt idx="854">
                  <c:v>43224</c:v>
                </c:pt>
                <c:pt idx="855">
                  <c:v>43225</c:v>
                </c:pt>
                <c:pt idx="856">
                  <c:v>43226</c:v>
                </c:pt>
                <c:pt idx="857">
                  <c:v>43227</c:v>
                </c:pt>
                <c:pt idx="858">
                  <c:v>43228</c:v>
                </c:pt>
                <c:pt idx="859">
                  <c:v>43229</c:v>
                </c:pt>
                <c:pt idx="860">
                  <c:v>43230</c:v>
                </c:pt>
                <c:pt idx="861">
                  <c:v>43231</c:v>
                </c:pt>
                <c:pt idx="862">
                  <c:v>43232</c:v>
                </c:pt>
                <c:pt idx="863">
                  <c:v>43233</c:v>
                </c:pt>
                <c:pt idx="864">
                  <c:v>43234</c:v>
                </c:pt>
                <c:pt idx="865">
                  <c:v>43235</c:v>
                </c:pt>
                <c:pt idx="866">
                  <c:v>43236</c:v>
                </c:pt>
                <c:pt idx="867">
                  <c:v>43237</c:v>
                </c:pt>
                <c:pt idx="868">
                  <c:v>43238</c:v>
                </c:pt>
                <c:pt idx="869">
                  <c:v>43239</c:v>
                </c:pt>
                <c:pt idx="870">
                  <c:v>43240</c:v>
                </c:pt>
                <c:pt idx="871">
                  <c:v>43241</c:v>
                </c:pt>
                <c:pt idx="872">
                  <c:v>43242</c:v>
                </c:pt>
                <c:pt idx="873">
                  <c:v>43243</c:v>
                </c:pt>
                <c:pt idx="874">
                  <c:v>43244</c:v>
                </c:pt>
                <c:pt idx="875">
                  <c:v>43245</c:v>
                </c:pt>
                <c:pt idx="876">
                  <c:v>43246</c:v>
                </c:pt>
                <c:pt idx="877">
                  <c:v>43247</c:v>
                </c:pt>
                <c:pt idx="878">
                  <c:v>43248</c:v>
                </c:pt>
                <c:pt idx="879">
                  <c:v>43249</c:v>
                </c:pt>
                <c:pt idx="880">
                  <c:v>43250</c:v>
                </c:pt>
                <c:pt idx="881">
                  <c:v>43251</c:v>
                </c:pt>
                <c:pt idx="882">
                  <c:v>43252</c:v>
                </c:pt>
                <c:pt idx="883">
                  <c:v>43253</c:v>
                </c:pt>
                <c:pt idx="884">
                  <c:v>43254</c:v>
                </c:pt>
                <c:pt idx="885">
                  <c:v>43255</c:v>
                </c:pt>
                <c:pt idx="886">
                  <c:v>43256</c:v>
                </c:pt>
                <c:pt idx="887">
                  <c:v>43257</c:v>
                </c:pt>
                <c:pt idx="888">
                  <c:v>43258</c:v>
                </c:pt>
                <c:pt idx="889">
                  <c:v>43259</c:v>
                </c:pt>
                <c:pt idx="890">
                  <c:v>43260</c:v>
                </c:pt>
                <c:pt idx="891">
                  <c:v>43261</c:v>
                </c:pt>
                <c:pt idx="892">
                  <c:v>43262</c:v>
                </c:pt>
                <c:pt idx="893">
                  <c:v>43263</c:v>
                </c:pt>
                <c:pt idx="894">
                  <c:v>43264</c:v>
                </c:pt>
                <c:pt idx="895">
                  <c:v>43265</c:v>
                </c:pt>
                <c:pt idx="896">
                  <c:v>43266</c:v>
                </c:pt>
                <c:pt idx="897">
                  <c:v>43267</c:v>
                </c:pt>
                <c:pt idx="898">
                  <c:v>43268</c:v>
                </c:pt>
                <c:pt idx="899">
                  <c:v>43269</c:v>
                </c:pt>
                <c:pt idx="900">
                  <c:v>43270</c:v>
                </c:pt>
                <c:pt idx="901">
                  <c:v>43271</c:v>
                </c:pt>
                <c:pt idx="902">
                  <c:v>43272</c:v>
                </c:pt>
                <c:pt idx="903">
                  <c:v>43273</c:v>
                </c:pt>
                <c:pt idx="904">
                  <c:v>43274</c:v>
                </c:pt>
                <c:pt idx="905">
                  <c:v>43275</c:v>
                </c:pt>
                <c:pt idx="906">
                  <c:v>43276</c:v>
                </c:pt>
                <c:pt idx="907">
                  <c:v>43277</c:v>
                </c:pt>
                <c:pt idx="908">
                  <c:v>43278</c:v>
                </c:pt>
                <c:pt idx="909">
                  <c:v>43279</c:v>
                </c:pt>
                <c:pt idx="910">
                  <c:v>43280</c:v>
                </c:pt>
                <c:pt idx="911">
                  <c:v>43281</c:v>
                </c:pt>
                <c:pt idx="912">
                  <c:v>43282</c:v>
                </c:pt>
                <c:pt idx="913">
                  <c:v>43283</c:v>
                </c:pt>
                <c:pt idx="914">
                  <c:v>43284</c:v>
                </c:pt>
                <c:pt idx="915">
                  <c:v>43285</c:v>
                </c:pt>
                <c:pt idx="916">
                  <c:v>43286</c:v>
                </c:pt>
                <c:pt idx="917">
                  <c:v>43287</c:v>
                </c:pt>
                <c:pt idx="918">
                  <c:v>43288</c:v>
                </c:pt>
                <c:pt idx="919">
                  <c:v>43289</c:v>
                </c:pt>
                <c:pt idx="920">
                  <c:v>43290</c:v>
                </c:pt>
                <c:pt idx="921">
                  <c:v>43291</c:v>
                </c:pt>
                <c:pt idx="922">
                  <c:v>43292</c:v>
                </c:pt>
                <c:pt idx="923">
                  <c:v>43293</c:v>
                </c:pt>
                <c:pt idx="924">
                  <c:v>43294</c:v>
                </c:pt>
                <c:pt idx="925">
                  <c:v>43295</c:v>
                </c:pt>
                <c:pt idx="926">
                  <c:v>43296</c:v>
                </c:pt>
                <c:pt idx="927">
                  <c:v>43297</c:v>
                </c:pt>
                <c:pt idx="928">
                  <c:v>43298</c:v>
                </c:pt>
                <c:pt idx="929">
                  <c:v>43299</c:v>
                </c:pt>
                <c:pt idx="930">
                  <c:v>43300</c:v>
                </c:pt>
                <c:pt idx="931">
                  <c:v>43301</c:v>
                </c:pt>
                <c:pt idx="932">
                  <c:v>43302</c:v>
                </c:pt>
                <c:pt idx="933">
                  <c:v>43303</c:v>
                </c:pt>
                <c:pt idx="934">
                  <c:v>43304</c:v>
                </c:pt>
                <c:pt idx="935">
                  <c:v>43305</c:v>
                </c:pt>
                <c:pt idx="936">
                  <c:v>43306</c:v>
                </c:pt>
                <c:pt idx="937">
                  <c:v>43307</c:v>
                </c:pt>
                <c:pt idx="938">
                  <c:v>43308</c:v>
                </c:pt>
                <c:pt idx="939">
                  <c:v>43309</c:v>
                </c:pt>
                <c:pt idx="940">
                  <c:v>43310</c:v>
                </c:pt>
                <c:pt idx="941">
                  <c:v>43311</c:v>
                </c:pt>
                <c:pt idx="942">
                  <c:v>43312</c:v>
                </c:pt>
                <c:pt idx="943">
                  <c:v>43313</c:v>
                </c:pt>
                <c:pt idx="944">
                  <c:v>43314</c:v>
                </c:pt>
                <c:pt idx="945">
                  <c:v>43315</c:v>
                </c:pt>
                <c:pt idx="946">
                  <c:v>43316</c:v>
                </c:pt>
                <c:pt idx="947">
                  <c:v>43317</c:v>
                </c:pt>
                <c:pt idx="948">
                  <c:v>43318</c:v>
                </c:pt>
                <c:pt idx="949">
                  <c:v>43319</c:v>
                </c:pt>
                <c:pt idx="950">
                  <c:v>43320</c:v>
                </c:pt>
                <c:pt idx="951">
                  <c:v>43321</c:v>
                </c:pt>
                <c:pt idx="952">
                  <c:v>43322</c:v>
                </c:pt>
                <c:pt idx="953">
                  <c:v>43323</c:v>
                </c:pt>
                <c:pt idx="954">
                  <c:v>43324</c:v>
                </c:pt>
                <c:pt idx="955">
                  <c:v>43325</c:v>
                </c:pt>
                <c:pt idx="956">
                  <c:v>43326</c:v>
                </c:pt>
                <c:pt idx="957">
                  <c:v>43327</c:v>
                </c:pt>
                <c:pt idx="958">
                  <c:v>43328</c:v>
                </c:pt>
                <c:pt idx="959">
                  <c:v>43329</c:v>
                </c:pt>
                <c:pt idx="960">
                  <c:v>43330</c:v>
                </c:pt>
                <c:pt idx="961">
                  <c:v>43331</c:v>
                </c:pt>
                <c:pt idx="962">
                  <c:v>43332</c:v>
                </c:pt>
                <c:pt idx="963">
                  <c:v>43333</c:v>
                </c:pt>
                <c:pt idx="964">
                  <c:v>43334</c:v>
                </c:pt>
                <c:pt idx="965">
                  <c:v>43335</c:v>
                </c:pt>
                <c:pt idx="966">
                  <c:v>43336</c:v>
                </c:pt>
                <c:pt idx="967">
                  <c:v>43337</c:v>
                </c:pt>
                <c:pt idx="968">
                  <c:v>43338</c:v>
                </c:pt>
                <c:pt idx="969">
                  <c:v>43339</c:v>
                </c:pt>
                <c:pt idx="970">
                  <c:v>43340</c:v>
                </c:pt>
                <c:pt idx="971">
                  <c:v>43341</c:v>
                </c:pt>
                <c:pt idx="972">
                  <c:v>43342</c:v>
                </c:pt>
                <c:pt idx="973">
                  <c:v>43343</c:v>
                </c:pt>
                <c:pt idx="974">
                  <c:v>43344</c:v>
                </c:pt>
                <c:pt idx="975">
                  <c:v>43345</c:v>
                </c:pt>
                <c:pt idx="976">
                  <c:v>43346</c:v>
                </c:pt>
                <c:pt idx="977">
                  <c:v>43347</c:v>
                </c:pt>
                <c:pt idx="978">
                  <c:v>43348</c:v>
                </c:pt>
                <c:pt idx="979">
                  <c:v>43349</c:v>
                </c:pt>
                <c:pt idx="980">
                  <c:v>43350</c:v>
                </c:pt>
                <c:pt idx="981">
                  <c:v>43351</c:v>
                </c:pt>
                <c:pt idx="982">
                  <c:v>43352</c:v>
                </c:pt>
                <c:pt idx="983">
                  <c:v>43353</c:v>
                </c:pt>
                <c:pt idx="984">
                  <c:v>43354</c:v>
                </c:pt>
                <c:pt idx="985">
                  <c:v>43355</c:v>
                </c:pt>
                <c:pt idx="986">
                  <c:v>43356</c:v>
                </c:pt>
                <c:pt idx="987">
                  <c:v>43357</c:v>
                </c:pt>
                <c:pt idx="988">
                  <c:v>43358</c:v>
                </c:pt>
                <c:pt idx="989">
                  <c:v>43359</c:v>
                </c:pt>
                <c:pt idx="990">
                  <c:v>43360</c:v>
                </c:pt>
                <c:pt idx="991">
                  <c:v>43361</c:v>
                </c:pt>
                <c:pt idx="992">
                  <c:v>43362</c:v>
                </c:pt>
                <c:pt idx="993">
                  <c:v>43363</c:v>
                </c:pt>
                <c:pt idx="994">
                  <c:v>43364</c:v>
                </c:pt>
                <c:pt idx="995">
                  <c:v>43365</c:v>
                </c:pt>
                <c:pt idx="996">
                  <c:v>43366</c:v>
                </c:pt>
                <c:pt idx="997">
                  <c:v>43367</c:v>
                </c:pt>
                <c:pt idx="998">
                  <c:v>43368</c:v>
                </c:pt>
                <c:pt idx="999">
                  <c:v>43369</c:v>
                </c:pt>
                <c:pt idx="1000">
                  <c:v>43370</c:v>
                </c:pt>
                <c:pt idx="1001">
                  <c:v>43371</c:v>
                </c:pt>
                <c:pt idx="1002">
                  <c:v>43372</c:v>
                </c:pt>
                <c:pt idx="1003">
                  <c:v>43373</c:v>
                </c:pt>
                <c:pt idx="1004">
                  <c:v>43374</c:v>
                </c:pt>
                <c:pt idx="1005">
                  <c:v>43375</c:v>
                </c:pt>
                <c:pt idx="1006">
                  <c:v>43376</c:v>
                </c:pt>
                <c:pt idx="1007">
                  <c:v>43377</c:v>
                </c:pt>
                <c:pt idx="1008">
                  <c:v>43378</c:v>
                </c:pt>
                <c:pt idx="1009">
                  <c:v>43379</c:v>
                </c:pt>
                <c:pt idx="1010">
                  <c:v>43380</c:v>
                </c:pt>
                <c:pt idx="1011">
                  <c:v>43381</c:v>
                </c:pt>
                <c:pt idx="1012">
                  <c:v>43382</c:v>
                </c:pt>
                <c:pt idx="1013">
                  <c:v>43383</c:v>
                </c:pt>
                <c:pt idx="1014">
                  <c:v>43384</c:v>
                </c:pt>
                <c:pt idx="1015">
                  <c:v>43385</c:v>
                </c:pt>
                <c:pt idx="1016">
                  <c:v>43386</c:v>
                </c:pt>
                <c:pt idx="1017">
                  <c:v>43387</c:v>
                </c:pt>
                <c:pt idx="1018">
                  <c:v>43388</c:v>
                </c:pt>
                <c:pt idx="1019">
                  <c:v>43389</c:v>
                </c:pt>
                <c:pt idx="1020">
                  <c:v>43390</c:v>
                </c:pt>
                <c:pt idx="1021">
                  <c:v>43391</c:v>
                </c:pt>
                <c:pt idx="1022">
                  <c:v>43392</c:v>
                </c:pt>
                <c:pt idx="1023">
                  <c:v>43393</c:v>
                </c:pt>
                <c:pt idx="1024">
                  <c:v>43394</c:v>
                </c:pt>
                <c:pt idx="1025">
                  <c:v>43395</c:v>
                </c:pt>
                <c:pt idx="1026">
                  <c:v>43396</c:v>
                </c:pt>
                <c:pt idx="1027">
                  <c:v>43397</c:v>
                </c:pt>
                <c:pt idx="1028">
                  <c:v>43398</c:v>
                </c:pt>
                <c:pt idx="1029">
                  <c:v>43399</c:v>
                </c:pt>
                <c:pt idx="1030">
                  <c:v>43400</c:v>
                </c:pt>
                <c:pt idx="1031">
                  <c:v>43401</c:v>
                </c:pt>
                <c:pt idx="1032">
                  <c:v>43402</c:v>
                </c:pt>
                <c:pt idx="1033">
                  <c:v>43403</c:v>
                </c:pt>
                <c:pt idx="1034">
                  <c:v>43404</c:v>
                </c:pt>
                <c:pt idx="1035">
                  <c:v>43405</c:v>
                </c:pt>
                <c:pt idx="1036">
                  <c:v>43406</c:v>
                </c:pt>
                <c:pt idx="1037">
                  <c:v>43407</c:v>
                </c:pt>
                <c:pt idx="1038">
                  <c:v>43408</c:v>
                </c:pt>
                <c:pt idx="1039">
                  <c:v>43409</c:v>
                </c:pt>
                <c:pt idx="1040">
                  <c:v>43410</c:v>
                </c:pt>
                <c:pt idx="1041">
                  <c:v>43411</c:v>
                </c:pt>
                <c:pt idx="1042">
                  <c:v>43412</c:v>
                </c:pt>
                <c:pt idx="1043">
                  <c:v>43413</c:v>
                </c:pt>
                <c:pt idx="1044">
                  <c:v>43414</c:v>
                </c:pt>
                <c:pt idx="1045">
                  <c:v>43415</c:v>
                </c:pt>
                <c:pt idx="1046">
                  <c:v>43416</c:v>
                </c:pt>
                <c:pt idx="1047">
                  <c:v>43417</c:v>
                </c:pt>
                <c:pt idx="1048">
                  <c:v>43418</c:v>
                </c:pt>
                <c:pt idx="1049">
                  <c:v>43419</c:v>
                </c:pt>
                <c:pt idx="1050">
                  <c:v>43420</c:v>
                </c:pt>
                <c:pt idx="1051">
                  <c:v>43421</c:v>
                </c:pt>
                <c:pt idx="1052">
                  <c:v>43422</c:v>
                </c:pt>
                <c:pt idx="1053">
                  <c:v>43423</c:v>
                </c:pt>
                <c:pt idx="1054">
                  <c:v>43424</c:v>
                </c:pt>
                <c:pt idx="1055">
                  <c:v>43425</c:v>
                </c:pt>
                <c:pt idx="1056">
                  <c:v>43426</c:v>
                </c:pt>
                <c:pt idx="1057">
                  <c:v>43427</c:v>
                </c:pt>
                <c:pt idx="1058">
                  <c:v>43428</c:v>
                </c:pt>
                <c:pt idx="1059">
                  <c:v>43429</c:v>
                </c:pt>
                <c:pt idx="1060">
                  <c:v>43430</c:v>
                </c:pt>
                <c:pt idx="1061">
                  <c:v>43431</c:v>
                </c:pt>
                <c:pt idx="1062">
                  <c:v>43432</c:v>
                </c:pt>
                <c:pt idx="1063">
                  <c:v>43433</c:v>
                </c:pt>
                <c:pt idx="1064">
                  <c:v>43434</c:v>
                </c:pt>
                <c:pt idx="1065">
                  <c:v>43435</c:v>
                </c:pt>
                <c:pt idx="1066">
                  <c:v>43436</c:v>
                </c:pt>
                <c:pt idx="1067">
                  <c:v>43437</c:v>
                </c:pt>
                <c:pt idx="1068">
                  <c:v>43438</c:v>
                </c:pt>
                <c:pt idx="1069">
                  <c:v>43439</c:v>
                </c:pt>
                <c:pt idx="1070">
                  <c:v>43440</c:v>
                </c:pt>
                <c:pt idx="1071">
                  <c:v>43441</c:v>
                </c:pt>
                <c:pt idx="1072">
                  <c:v>43442</c:v>
                </c:pt>
                <c:pt idx="1073">
                  <c:v>43443</c:v>
                </c:pt>
                <c:pt idx="1074">
                  <c:v>43444</c:v>
                </c:pt>
                <c:pt idx="1075">
                  <c:v>43445</c:v>
                </c:pt>
                <c:pt idx="1076">
                  <c:v>43446</c:v>
                </c:pt>
                <c:pt idx="1077">
                  <c:v>43447</c:v>
                </c:pt>
                <c:pt idx="1078">
                  <c:v>43448</c:v>
                </c:pt>
                <c:pt idx="1079">
                  <c:v>43449</c:v>
                </c:pt>
                <c:pt idx="1080">
                  <c:v>43450</c:v>
                </c:pt>
                <c:pt idx="1081">
                  <c:v>43451</c:v>
                </c:pt>
                <c:pt idx="1082">
                  <c:v>43452</c:v>
                </c:pt>
                <c:pt idx="1083">
                  <c:v>43453</c:v>
                </c:pt>
                <c:pt idx="1084">
                  <c:v>43454</c:v>
                </c:pt>
                <c:pt idx="1085">
                  <c:v>43455</c:v>
                </c:pt>
                <c:pt idx="1086">
                  <c:v>43456</c:v>
                </c:pt>
                <c:pt idx="1087">
                  <c:v>43457</c:v>
                </c:pt>
                <c:pt idx="1088">
                  <c:v>43458</c:v>
                </c:pt>
                <c:pt idx="1089">
                  <c:v>43459</c:v>
                </c:pt>
                <c:pt idx="1090">
                  <c:v>43460</c:v>
                </c:pt>
                <c:pt idx="1091">
                  <c:v>43461</c:v>
                </c:pt>
                <c:pt idx="1092">
                  <c:v>43462</c:v>
                </c:pt>
                <c:pt idx="1093">
                  <c:v>43463</c:v>
                </c:pt>
                <c:pt idx="1094">
                  <c:v>43464</c:v>
                </c:pt>
                <c:pt idx="1095">
                  <c:v>43465</c:v>
                </c:pt>
                <c:pt idx="1096">
                  <c:v>43466</c:v>
                </c:pt>
                <c:pt idx="1097">
                  <c:v>43467</c:v>
                </c:pt>
                <c:pt idx="1098">
                  <c:v>43468</c:v>
                </c:pt>
                <c:pt idx="1099">
                  <c:v>43469</c:v>
                </c:pt>
                <c:pt idx="1100">
                  <c:v>43470</c:v>
                </c:pt>
                <c:pt idx="1101">
                  <c:v>43471</c:v>
                </c:pt>
                <c:pt idx="1102">
                  <c:v>43472</c:v>
                </c:pt>
                <c:pt idx="1103">
                  <c:v>43473</c:v>
                </c:pt>
                <c:pt idx="1104">
                  <c:v>43474</c:v>
                </c:pt>
                <c:pt idx="1105">
                  <c:v>43475</c:v>
                </c:pt>
                <c:pt idx="1106">
                  <c:v>43476</c:v>
                </c:pt>
                <c:pt idx="1107">
                  <c:v>43477</c:v>
                </c:pt>
                <c:pt idx="1108">
                  <c:v>43478</c:v>
                </c:pt>
                <c:pt idx="1109">
                  <c:v>43479</c:v>
                </c:pt>
                <c:pt idx="1110">
                  <c:v>43480</c:v>
                </c:pt>
                <c:pt idx="1111">
                  <c:v>43481</c:v>
                </c:pt>
                <c:pt idx="1112">
                  <c:v>43482</c:v>
                </c:pt>
                <c:pt idx="1113">
                  <c:v>43483</c:v>
                </c:pt>
                <c:pt idx="1114">
                  <c:v>43484</c:v>
                </c:pt>
                <c:pt idx="1115">
                  <c:v>43485</c:v>
                </c:pt>
                <c:pt idx="1116">
                  <c:v>43486</c:v>
                </c:pt>
                <c:pt idx="1117">
                  <c:v>43487</c:v>
                </c:pt>
                <c:pt idx="1118">
                  <c:v>43488</c:v>
                </c:pt>
                <c:pt idx="1119">
                  <c:v>43489</c:v>
                </c:pt>
                <c:pt idx="1120">
                  <c:v>43490</c:v>
                </c:pt>
                <c:pt idx="1121">
                  <c:v>43491</c:v>
                </c:pt>
                <c:pt idx="1122">
                  <c:v>43492</c:v>
                </c:pt>
                <c:pt idx="1123">
                  <c:v>43493</c:v>
                </c:pt>
                <c:pt idx="1124">
                  <c:v>43494</c:v>
                </c:pt>
                <c:pt idx="1125">
                  <c:v>43495</c:v>
                </c:pt>
                <c:pt idx="1126">
                  <c:v>43496</c:v>
                </c:pt>
                <c:pt idx="1127">
                  <c:v>43497</c:v>
                </c:pt>
                <c:pt idx="1128">
                  <c:v>43498</c:v>
                </c:pt>
                <c:pt idx="1129">
                  <c:v>43499</c:v>
                </c:pt>
                <c:pt idx="1130">
                  <c:v>43500</c:v>
                </c:pt>
                <c:pt idx="1131">
                  <c:v>43501</c:v>
                </c:pt>
                <c:pt idx="1132">
                  <c:v>43502</c:v>
                </c:pt>
                <c:pt idx="1133">
                  <c:v>43503</c:v>
                </c:pt>
                <c:pt idx="1134">
                  <c:v>43504</c:v>
                </c:pt>
                <c:pt idx="1135">
                  <c:v>43505</c:v>
                </c:pt>
                <c:pt idx="1136">
                  <c:v>43506</c:v>
                </c:pt>
                <c:pt idx="1137">
                  <c:v>43507</c:v>
                </c:pt>
                <c:pt idx="1138">
                  <c:v>43508</c:v>
                </c:pt>
                <c:pt idx="1139">
                  <c:v>43509</c:v>
                </c:pt>
                <c:pt idx="1140">
                  <c:v>43510</c:v>
                </c:pt>
                <c:pt idx="1141">
                  <c:v>43511</c:v>
                </c:pt>
                <c:pt idx="1142">
                  <c:v>43512</c:v>
                </c:pt>
                <c:pt idx="1143">
                  <c:v>43513</c:v>
                </c:pt>
                <c:pt idx="1144">
                  <c:v>43514</c:v>
                </c:pt>
                <c:pt idx="1145">
                  <c:v>43515</c:v>
                </c:pt>
                <c:pt idx="1146">
                  <c:v>43516</c:v>
                </c:pt>
                <c:pt idx="1147">
                  <c:v>43517</c:v>
                </c:pt>
                <c:pt idx="1148">
                  <c:v>43518</c:v>
                </c:pt>
                <c:pt idx="1149">
                  <c:v>43519</c:v>
                </c:pt>
                <c:pt idx="1150">
                  <c:v>43520</c:v>
                </c:pt>
                <c:pt idx="1151">
                  <c:v>43521</c:v>
                </c:pt>
                <c:pt idx="1152">
                  <c:v>43522</c:v>
                </c:pt>
                <c:pt idx="1153">
                  <c:v>43523</c:v>
                </c:pt>
                <c:pt idx="1154">
                  <c:v>43524</c:v>
                </c:pt>
                <c:pt idx="1155">
                  <c:v>43525</c:v>
                </c:pt>
                <c:pt idx="1156">
                  <c:v>43526</c:v>
                </c:pt>
                <c:pt idx="1157">
                  <c:v>43527</c:v>
                </c:pt>
                <c:pt idx="1158">
                  <c:v>43528</c:v>
                </c:pt>
                <c:pt idx="1159">
                  <c:v>43529</c:v>
                </c:pt>
                <c:pt idx="1160">
                  <c:v>43530</c:v>
                </c:pt>
                <c:pt idx="1161">
                  <c:v>43531</c:v>
                </c:pt>
                <c:pt idx="1162">
                  <c:v>43532</c:v>
                </c:pt>
                <c:pt idx="1163">
                  <c:v>43533</c:v>
                </c:pt>
                <c:pt idx="1164">
                  <c:v>43534</c:v>
                </c:pt>
                <c:pt idx="1165">
                  <c:v>43535</c:v>
                </c:pt>
                <c:pt idx="1166">
                  <c:v>43536</c:v>
                </c:pt>
                <c:pt idx="1167">
                  <c:v>43537</c:v>
                </c:pt>
                <c:pt idx="1168">
                  <c:v>43538</c:v>
                </c:pt>
                <c:pt idx="1169">
                  <c:v>43539</c:v>
                </c:pt>
                <c:pt idx="1170">
                  <c:v>43540</c:v>
                </c:pt>
                <c:pt idx="1171">
                  <c:v>43541</c:v>
                </c:pt>
                <c:pt idx="1172">
                  <c:v>43542</c:v>
                </c:pt>
                <c:pt idx="1173">
                  <c:v>43543</c:v>
                </c:pt>
                <c:pt idx="1174">
                  <c:v>43544</c:v>
                </c:pt>
                <c:pt idx="1175">
                  <c:v>43545</c:v>
                </c:pt>
                <c:pt idx="1176">
                  <c:v>43546</c:v>
                </c:pt>
                <c:pt idx="1177">
                  <c:v>43547</c:v>
                </c:pt>
                <c:pt idx="1178">
                  <c:v>43548</c:v>
                </c:pt>
                <c:pt idx="1179">
                  <c:v>43549</c:v>
                </c:pt>
                <c:pt idx="1180">
                  <c:v>43550</c:v>
                </c:pt>
                <c:pt idx="1181">
                  <c:v>43551</c:v>
                </c:pt>
                <c:pt idx="1182">
                  <c:v>43552</c:v>
                </c:pt>
                <c:pt idx="1183">
                  <c:v>43553</c:v>
                </c:pt>
                <c:pt idx="1184">
                  <c:v>43554</c:v>
                </c:pt>
                <c:pt idx="1185">
                  <c:v>43555</c:v>
                </c:pt>
                <c:pt idx="1186">
                  <c:v>43556</c:v>
                </c:pt>
                <c:pt idx="1187">
                  <c:v>43557</c:v>
                </c:pt>
                <c:pt idx="1188">
                  <c:v>43558</c:v>
                </c:pt>
                <c:pt idx="1189">
                  <c:v>43559</c:v>
                </c:pt>
                <c:pt idx="1190">
                  <c:v>43560</c:v>
                </c:pt>
                <c:pt idx="1191">
                  <c:v>43561</c:v>
                </c:pt>
                <c:pt idx="1192">
                  <c:v>43562</c:v>
                </c:pt>
                <c:pt idx="1193">
                  <c:v>43563</c:v>
                </c:pt>
                <c:pt idx="1194">
                  <c:v>43564</c:v>
                </c:pt>
                <c:pt idx="1195">
                  <c:v>43565</c:v>
                </c:pt>
                <c:pt idx="1196">
                  <c:v>43566</c:v>
                </c:pt>
                <c:pt idx="1197">
                  <c:v>43567</c:v>
                </c:pt>
                <c:pt idx="1198">
                  <c:v>43568</c:v>
                </c:pt>
                <c:pt idx="1199">
                  <c:v>43569</c:v>
                </c:pt>
                <c:pt idx="1200">
                  <c:v>43570</c:v>
                </c:pt>
                <c:pt idx="1201">
                  <c:v>43571</c:v>
                </c:pt>
                <c:pt idx="1202">
                  <c:v>43572</c:v>
                </c:pt>
                <c:pt idx="1203">
                  <c:v>43573</c:v>
                </c:pt>
                <c:pt idx="1204">
                  <c:v>43574</c:v>
                </c:pt>
                <c:pt idx="1205">
                  <c:v>43575</c:v>
                </c:pt>
                <c:pt idx="1206">
                  <c:v>43576</c:v>
                </c:pt>
                <c:pt idx="1207">
                  <c:v>43577</c:v>
                </c:pt>
                <c:pt idx="1208">
                  <c:v>43578</c:v>
                </c:pt>
                <c:pt idx="1209">
                  <c:v>43579</c:v>
                </c:pt>
                <c:pt idx="1210">
                  <c:v>43580</c:v>
                </c:pt>
                <c:pt idx="1211">
                  <c:v>43581</c:v>
                </c:pt>
                <c:pt idx="1212">
                  <c:v>43582</c:v>
                </c:pt>
                <c:pt idx="1213">
                  <c:v>43583</c:v>
                </c:pt>
                <c:pt idx="1214">
                  <c:v>43584</c:v>
                </c:pt>
                <c:pt idx="1215">
                  <c:v>43585</c:v>
                </c:pt>
                <c:pt idx="1216">
                  <c:v>43586</c:v>
                </c:pt>
                <c:pt idx="1217">
                  <c:v>43587</c:v>
                </c:pt>
                <c:pt idx="1218">
                  <c:v>43588</c:v>
                </c:pt>
                <c:pt idx="1219">
                  <c:v>43589</c:v>
                </c:pt>
                <c:pt idx="1220">
                  <c:v>43590</c:v>
                </c:pt>
                <c:pt idx="1221">
                  <c:v>43591</c:v>
                </c:pt>
                <c:pt idx="1222">
                  <c:v>43592</c:v>
                </c:pt>
                <c:pt idx="1223">
                  <c:v>43593</c:v>
                </c:pt>
                <c:pt idx="1224">
                  <c:v>43594</c:v>
                </c:pt>
                <c:pt idx="1225">
                  <c:v>43595</c:v>
                </c:pt>
                <c:pt idx="1226">
                  <c:v>43596</c:v>
                </c:pt>
                <c:pt idx="1227">
                  <c:v>43597</c:v>
                </c:pt>
                <c:pt idx="1228">
                  <c:v>43598</c:v>
                </c:pt>
                <c:pt idx="1229">
                  <c:v>43599</c:v>
                </c:pt>
                <c:pt idx="1230">
                  <c:v>43600</c:v>
                </c:pt>
                <c:pt idx="1231">
                  <c:v>43601</c:v>
                </c:pt>
                <c:pt idx="1232">
                  <c:v>43602</c:v>
                </c:pt>
                <c:pt idx="1233">
                  <c:v>43603</c:v>
                </c:pt>
                <c:pt idx="1234">
                  <c:v>43604</c:v>
                </c:pt>
                <c:pt idx="1235">
                  <c:v>43605</c:v>
                </c:pt>
                <c:pt idx="1236">
                  <c:v>43606</c:v>
                </c:pt>
                <c:pt idx="1237">
                  <c:v>43607</c:v>
                </c:pt>
                <c:pt idx="1238">
                  <c:v>43608</c:v>
                </c:pt>
                <c:pt idx="1239">
                  <c:v>43609</c:v>
                </c:pt>
                <c:pt idx="1240">
                  <c:v>43610</c:v>
                </c:pt>
                <c:pt idx="1241">
                  <c:v>43611</c:v>
                </c:pt>
                <c:pt idx="1242">
                  <c:v>43612</c:v>
                </c:pt>
                <c:pt idx="1243">
                  <c:v>43613</c:v>
                </c:pt>
                <c:pt idx="1244">
                  <c:v>43614</c:v>
                </c:pt>
                <c:pt idx="1245">
                  <c:v>43615</c:v>
                </c:pt>
                <c:pt idx="1246">
                  <c:v>43616</c:v>
                </c:pt>
                <c:pt idx="1247">
                  <c:v>43617</c:v>
                </c:pt>
                <c:pt idx="1248">
                  <c:v>43618</c:v>
                </c:pt>
                <c:pt idx="1249">
                  <c:v>43619</c:v>
                </c:pt>
                <c:pt idx="1250">
                  <c:v>43620</c:v>
                </c:pt>
                <c:pt idx="1251">
                  <c:v>43621</c:v>
                </c:pt>
                <c:pt idx="1252">
                  <c:v>43622</c:v>
                </c:pt>
                <c:pt idx="1253">
                  <c:v>43623</c:v>
                </c:pt>
                <c:pt idx="1254">
                  <c:v>43624</c:v>
                </c:pt>
                <c:pt idx="1255">
                  <c:v>43625</c:v>
                </c:pt>
                <c:pt idx="1256">
                  <c:v>43626</c:v>
                </c:pt>
                <c:pt idx="1257">
                  <c:v>43627</c:v>
                </c:pt>
                <c:pt idx="1258">
                  <c:v>43628</c:v>
                </c:pt>
                <c:pt idx="1259">
                  <c:v>43629</c:v>
                </c:pt>
                <c:pt idx="1260">
                  <c:v>43630</c:v>
                </c:pt>
                <c:pt idx="1261">
                  <c:v>43631</c:v>
                </c:pt>
                <c:pt idx="1262">
                  <c:v>43632</c:v>
                </c:pt>
                <c:pt idx="1263">
                  <c:v>43633</c:v>
                </c:pt>
                <c:pt idx="1264">
                  <c:v>43634</c:v>
                </c:pt>
                <c:pt idx="1265">
                  <c:v>43635</c:v>
                </c:pt>
                <c:pt idx="1266">
                  <c:v>43636</c:v>
                </c:pt>
                <c:pt idx="1267">
                  <c:v>43637</c:v>
                </c:pt>
                <c:pt idx="1268">
                  <c:v>43638</c:v>
                </c:pt>
                <c:pt idx="1269">
                  <c:v>43639</c:v>
                </c:pt>
                <c:pt idx="1270">
                  <c:v>43640</c:v>
                </c:pt>
                <c:pt idx="1271">
                  <c:v>43641</c:v>
                </c:pt>
                <c:pt idx="1272">
                  <c:v>43642</c:v>
                </c:pt>
                <c:pt idx="1273">
                  <c:v>43643</c:v>
                </c:pt>
                <c:pt idx="1274">
                  <c:v>43644</c:v>
                </c:pt>
                <c:pt idx="1275">
                  <c:v>43645</c:v>
                </c:pt>
                <c:pt idx="1276">
                  <c:v>43646</c:v>
                </c:pt>
                <c:pt idx="1277">
                  <c:v>43647</c:v>
                </c:pt>
                <c:pt idx="1278">
                  <c:v>43648</c:v>
                </c:pt>
                <c:pt idx="1279">
                  <c:v>43649</c:v>
                </c:pt>
                <c:pt idx="1280">
                  <c:v>43650</c:v>
                </c:pt>
                <c:pt idx="1281">
                  <c:v>43651</c:v>
                </c:pt>
                <c:pt idx="1282">
                  <c:v>43652</c:v>
                </c:pt>
                <c:pt idx="1283">
                  <c:v>43653</c:v>
                </c:pt>
                <c:pt idx="1284">
                  <c:v>43654</c:v>
                </c:pt>
                <c:pt idx="1285">
                  <c:v>43655</c:v>
                </c:pt>
                <c:pt idx="1286">
                  <c:v>43656</c:v>
                </c:pt>
                <c:pt idx="1287">
                  <c:v>43657</c:v>
                </c:pt>
                <c:pt idx="1288">
                  <c:v>43658</c:v>
                </c:pt>
                <c:pt idx="1289">
                  <c:v>43659</c:v>
                </c:pt>
                <c:pt idx="1290">
                  <c:v>43660</c:v>
                </c:pt>
                <c:pt idx="1291">
                  <c:v>43661</c:v>
                </c:pt>
                <c:pt idx="1292">
                  <c:v>43662</c:v>
                </c:pt>
                <c:pt idx="1293">
                  <c:v>43663</c:v>
                </c:pt>
                <c:pt idx="1294">
                  <c:v>43664</c:v>
                </c:pt>
                <c:pt idx="1295">
                  <c:v>43665</c:v>
                </c:pt>
                <c:pt idx="1296">
                  <c:v>43666</c:v>
                </c:pt>
                <c:pt idx="1297">
                  <c:v>43667</c:v>
                </c:pt>
                <c:pt idx="1298">
                  <c:v>43668</c:v>
                </c:pt>
                <c:pt idx="1299">
                  <c:v>43669</c:v>
                </c:pt>
                <c:pt idx="1300">
                  <c:v>43670</c:v>
                </c:pt>
                <c:pt idx="1301">
                  <c:v>43671</c:v>
                </c:pt>
                <c:pt idx="1302">
                  <c:v>43672</c:v>
                </c:pt>
                <c:pt idx="1303">
                  <c:v>43673</c:v>
                </c:pt>
                <c:pt idx="1304">
                  <c:v>43674</c:v>
                </c:pt>
                <c:pt idx="1305">
                  <c:v>43675</c:v>
                </c:pt>
                <c:pt idx="1306">
                  <c:v>43676</c:v>
                </c:pt>
                <c:pt idx="1307">
                  <c:v>43677</c:v>
                </c:pt>
                <c:pt idx="1308">
                  <c:v>43678</c:v>
                </c:pt>
                <c:pt idx="1309">
                  <c:v>43679</c:v>
                </c:pt>
                <c:pt idx="1310">
                  <c:v>43680</c:v>
                </c:pt>
                <c:pt idx="1311">
                  <c:v>43681</c:v>
                </c:pt>
                <c:pt idx="1312">
                  <c:v>43682</c:v>
                </c:pt>
                <c:pt idx="1313">
                  <c:v>43683</c:v>
                </c:pt>
                <c:pt idx="1314">
                  <c:v>43684</c:v>
                </c:pt>
                <c:pt idx="1315">
                  <c:v>43685</c:v>
                </c:pt>
                <c:pt idx="1316">
                  <c:v>43686</c:v>
                </c:pt>
                <c:pt idx="1317">
                  <c:v>43687</c:v>
                </c:pt>
                <c:pt idx="1318">
                  <c:v>43688</c:v>
                </c:pt>
                <c:pt idx="1319">
                  <c:v>43689</c:v>
                </c:pt>
                <c:pt idx="1320">
                  <c:v>43690</c:v>
                </c:pt>
                <c:pt idx="1321">
                  <c:v>43691</c:v>
                </c:pt>
                <c:pt idx="1322">
                  <c:v>43692</c:v>
                </c:pt>
                <c:pt idx="1323">
                  <c:v>43693</c:v>
                </c:pt>
                <c:pt idx="1324">
                  <c:v>43694</c:v>
                </c:pt>
                <c:pt idx="1325">
                  <c:v>43695</c:v>
                </c:pt>
                <c:pt idx="1326">
                  <c:v>43696</c:v>
                </c:pt>
                <c:pt idx="1327">
                  <c:v>43697</c:v>
                </c:pt>
                <c:pt idx="1328">
                  <c:v>43698</c:v>
                </c:pt>
                <c:pt idx="1329">
                  <c:v>43699</c:v>
                </c:pt>
                <c:pt idx="1330">
                  <c:v>43700</c:v>
                </c:pt>
                <c:pt idx="1331">
                  <c:v>43701</c:v>
                </c:pt>
                <c:pt idx="1332">
                  <c:v>43702</c:v>
                </c:pt>
                <c:pt idx="1333">
                  <c:v>43703</c:v>
                </c:pt>
                <c:pt idx="1334">
                  <c:v>43704</c:v>
                </c:pt>
                <c:pt idx="1335">
                  <c:v>43705</c:v>
                </c:pt>
                <c:pt idx="1336">
                  <c:v>43706</c:v>
                </c:pt>
                <c:pt idx="1337">
                  <c:v>43707</c:v>
                </c:pt>
                <c:pt idx="1338">
                  <c:v>43708</c:v>
                </c:pt>
                <c:pt idx="1339">
                  <c:v>43709</c:v>
                </c:pt>
                <c:pt idx="1340">
                  <c:v>43710</c:v>
                </c:pt>
                <c:pt idx="1341">
                  <c:v>43711</c:v>
                </c:pt>
                <c:pt idx="1342">
                  <c:v>43712</c:v>
                </c:pt>
                <c:pt idx="1343">
                  <c:v>43713</c:v>
                </c:pt>
                <c:pt idx="1344">
                  <c:v>43714</c:v>
                </c:pt>
                <c:pt idx="1345">
                  <c:v>43715</c:v>
                </c:pt>
                <c:pt idx="1346">
                  <c:v>43716</c:v>
                </c:pt>
                <c:pt idx="1347">
                  <c:v>43717</c:v>
                </c:pt>
                <c:pt idx="1348">
                  <c:v>43718</c:v>
                </c:pt>
                <c:pt idx="1349">
                  <c:v>43719</c:v>
                </c:pt>
                <c:pt idx="1350">
                  <c:v>43720</c:v>
                </c:pt>
                <c:pt idx="1351">
                  <c:v>43721</c:v>
                </c:pt>
                <c:pt idx="1352">
                  <c:v>43722</c:v>
                </c:pt>
                <c:pt idx="1353">
                  <c:v>43723</c:v>
                </c:pt>
                <c:pt idx="1354">
                  <c:v>43724</c:v>
                </c:pt>
                <c:pt idx="1355">
                  <c:v>43725</c:v>
                </c:pt>
                <c:pt idx="1356">
                  <c:v>43726</c:v>
                </c:pt>
                <c:pt idx="1357">
                  <c:v>43727</c:v>
                </c:pt>
                <c:pt idx="1358">
                  <c:v>43728</c:v>
                </c:pt>
                <c:pt idx="1359">
                  <c:v>43729</c:v>
                </c:pt>
                <c:pt idx="1360">
                  <c:v>43730</c:v>
                </c:pt>
                <c:pt idx="1361">
                  <c:v>43731</c:v>
                </c:pt>
                <c:pt idx="1362">
                  <c:v>43732</c:v>
                </c:pt>
                <c:pt idx="1363">
                  <c:v>43733</c:v>
                </c:pt>
                <c:pt idx="1364">
                  <c:v>43734</c:v>
                </c:pt>
                <c:pt idx="1365">
                  <c:v>43735</c:v>
                </c:pt>
                <c:pt idx="1366">
                  <c:v>43736</c:v>
                </c:pt>
                <c:pt idx="1367">
                  <c:v>43737</c:v>
                </c:pt>
                <c:pt idx="1368">
                  <c:v>43738</c:v>
                </c:pt>
                <c:pt idx="1369">
                  <c:v>43739</c:v>
                </c:pt>
                <c:pt idx="1370">
                  <c:v>43740</c:v>
                </c:pt>
                <c:pt idx="1371">
                  <c:v>43741</c:v>
                </c:pt>
                <c:pt idx="1372">
                  <c:v>43742</c:v>
                </c:pt>
                <c:pt idx="1373">
                  <c:v>43743</c:v>
                </c:pt>
                <c:pt idx="1374">
                  <c:v>43744</c:v>
                </c:pt>
                <c:pt idx="1375">
                  <c:v>43745</c:v>
                </c:pt>
                <c:pt idx="1376">
                  <c:v>43746</c:v>
                </c:pt>
                <c:pt idx="1377">
                  <c:v>43747</c:v>
                </c:pt>
                <c:pt idx="1378">
                  <c:v>43748</c:v>
                </c:pt>
                <c:pt idx="1379">
                  <c:v>43749</c:v>
                </c:pt>
                <c:pt idx="1380">
                  <c:v>43750</c:v>
                </c:pt>
                <c:pt idx="1381">
                  <c:v>43751</c:v>
                </c:pt>
                <c:pt idx="1382">
                  <c:v>43752</c:v>
                </c:pt>
                <c:pt idx="1383">
                  <c:v>43753</c:v>
                </c:pt>
                <c:pt idx="1384">
                  <c:v>43754</c:v>
                </c:pt>
                <c:pt idx="1385">
                  <c:v>43755</c:v>
                </c:pt>
                <c:pt idx="1386">
                  <c:v>43756</c:v>
                </c:pt>
                <c:pt idx="1387">
                  <c:v>43757</c:v>
                </c:pt>
                <c:pt idx="1388">
                  <c:v>43758</c:v>
                </c:pt>
                <c:pt idx="1389">
                  <c:v>43759</c:v>
                </c:pt>
                <c:pt idx="1390">
                  <c:v>43760</c:v>
                </c:pt>
                <c:pt idx="1391">
                  <c:v>43761</c:v>
                </c:pt>
                <c:pt idx="1392">
                  <c:v>43762</c:v>
                </c:pt>
                <c:pt idx="1393">
                  <c:v>43763</c:v>
                </c:pt>
                <c:pt idx="1394">
                  <c:v>43764</c:v>
                </c:pt>
                <c:pt idx="1395">
                  <c:v>43765</c:v>
                </c:pt>
                <c:pt idx="1396">
                  <c:v>43766</c:v>
                </c:pt>
                <c:pt idx="1397">
                  <c:v>43767</c:v>
                </c:pt>
                <c:pt idx="1398">
                  <c:v>43768</c:v>
                </c:pt>
                <c:pt idx="1399">
                  <c:v>43769</c:v>
                </c:pt>
                <c:pt idx="1400">
                  <c:v>43770</c:v>
                </c:pt>
                <c:pt idx="1401">
                  <c:v>43771</c:v>
                </c:pt>
                <c:pt idx="1402">
                  <c:v>43772</c:v>
                </c:pt>
                <c:pt idx="1403">
                  <c:v>43773</c:v>
                </c:pt>
                <c:pt idx="1404">
                  <c:v>43774</c:v>
                </c:pt>
                <c:pt idx="1405">
                  <c:v>43775</c:v>
                </c:pt>
                <c:pt idx="1406">
                  <c:v>43776</c:v>
                </c:pt>
                <c:pt idx="1407">
                  <c:v>43777</c:v>
                </c:pt>
                <c:pt idx="1408">
                  <c:v>43778</c:v>
                </c:pt>
                <c:pt idx="1409">
                  <c:v>43779</c:v>
                </c:pt>
                <c:pt idx="1410">
                  <c:v>43780</c:v>
                </c:pt>
                <c:pt idx="1411">
                  <c:v>43781</c:v>
                </c:pt>
                <c:pt idx="1412">
                  <c:v>43782</c:v>
                </c:pt>
                <c:pt idx="1413">
                  <c:v>43783</c:v>
                </c:pt>
                <c:pt idx="1414">
                  <c:v>43784</c:v>
                </c:pt>
                <c:pt idx="1415">
                  <c:v>43785</c:v>
                </c:pt>
                <c:pt idx="1416">
                  <c:v>43786</c:v>
                </c:pt>
                <c:pt idx="1417">
                  <c:v>43787</c:v>
                </c:pt>
                <c:pt idx="1418">
                  <c:v>43788</c:v>
                </c:pt>
                <c:pt idx="1419">
                  <c:v>43789</c:v>
                </c:pt>
                <c:pt idx="1420">
                  <c:v>43790</c:v>
                </c:pt>
                <c:pt idx="1421">
                  <c:v>43791</c:v>
                </c:pt>
                <c:pt idx="1422">
                  <c:v>43792</c:v>
                </c:pt>
                <c:pt idx="1423">
                  <c:v>43793</c:v>
                </c:pt>
                <c:pt idx="1424">
                  <c:v>43794</c:v>
                </c:pt>
                <c:pt idx="1425">
                  <c:v>43795</c:v>
                </c:pt>
                <c:pt idx="1426">
                  <c:v>43796</c:v>
                </c:pt>
                <c:pt idx="1427">
                  <c:v>43797</c:v>
                </c:pt>
                <c:pt idx="1428">
                  <c:v>43798</c:v>
                </c:pt>
                <c:pt idx="1429">
                  <c:v>43799</c:v>
                </c:pt>
                <c:pt idx="1430">
                  <c:v>43800</c:v>
                </c:pt>
                <c:pt idx="1431">
                  <c:v>43801</c:v>
                </c:pt>
                <c:pt idx="1432">
                  <c:v>43802</c:v>
                </c:pt>
                <c:pt idx="1433">
                  <c:v>43803</c:v>
                </c:pt>
                <c:pt idx="1434">
                  <c:v>43804</c:v>
                </c:pt>
                <c:pt idx="1435">
                  <c:v>43805</c:v>
                </c:pt>
                <c:pt idx="1436">
                  <c:v>43806</c:v>
                </c:pt>
                <c:pt idx="1437">
                  <c:v>43807</c:v>
                </c:pt>
                <c:pt idx="1438">
                  <c:v>43808</c:v>
                </c:pt>
                <c:pt idx="1439">
                  <c:v>43809</c:v>
                </c:pt>
                <c:pt idx="1440">
                  <c:v>43810</c:v>
                </c:pt>
                <c:pt idx="1441">
                  <c:v>43811</c:v>
                </c:pt>
                <c:pt idx="1442">
                  <c:v>43812</c:v>
                </c:pt>
                <c:pt idx="1443">
                  <c:v>43813</c:v>
                </c:pt>
                <c:pt idx="1444">
                  <c:v>43814</c:v>
                </c:pt>
                <c:pt idx="1445">
                  <c:v>43815</c:v>
                </c:pt>
                <c:pt idx="1446">
                  <c:v>43816</c:v>
                </c:pt>
                <c:pt idx="1447">
                  <c:v>43817</c:v>
                </c:pt>
                <c:pt idx="1448">
                  <c:v>43818</c:v>
                </c:pt>
                <c:pt idx="1449">
                  <c:v>43819</c:v>
                </c:pt>
                <c:pt idx="1450">
                  <c:v>43820</c:v>
                </c:pt>
                <c:pt idx="1451">
                  <c:v>43821</c:v>
                </c:pt>
                <c:pt idx="1452">
                  <c:v>43822</c:v>
                </c:pt>
                <c:pt idx="1453">
                  <c:v>43823</c:v>
                </c:pt>
                <c:pt idx="1454">
                  <c:v>43824</c:v>
                </c:pt>
                <c:pt idx="1455">
                  <c:v>43825</c:v>
                </c:pt>
                <c:pt idx="1456">
                  <c:v>43826</c:v>
                </c:pt>
                <c:pt idx="1457">
                  <c:v>43827</c:v>
                </c:pt>
                <c:pt idx="1458">
                  <c:v>43828</c:v>
                </c:pt>
                <c:pt idx="1459">
                  <c:v>43829</c:v>
                </c:pt>
                <c:pt idx="1460">
                  <c:v>43830</c:v>
                </c:pt>
              </c:numCache>
            </c:numRef>
          </c:xVal>
          <c:yVal>
            <c:numRef>
              <c:f>'3.Daily Prediction'!$D$5:$D$1465</c:f>
              <c:numCache>
                <c:formatCode>General</c:formatCode>
                <c:ptCount val="1461"/>
                <c:pt idx="0">
                  <c:v>5446</c:v>
                </c:pt>
                <c:pt idx="1">
                  <c:v>6927</c:v>
                </c:pt>
                <c:pt idx="2">
                  <c:v>6630</c:v>
                </c:pt>
                <c:pt idx="3">
                  <c:v>9835</c:v>
                </c:pt>
                <c:pt idx="4">
                  <c:v>9091</c:v>
                </c:pt>
                <c:pt idx="5">
                  <c:v>9013</c:v>
                </c:pt>
                <c:pt idx="6">
                  <c:v>9192</c:v>
                </c:pt>
                <c:pt idx="7">
                  <c:v>9500</c:v>
                </c:pt>
                <c:pt idx="8">
                  <c:v>7533</c:v>
                </c:pt>
                <c:pt idx="9">
                  <c:v>6216</c:v>
                </c:pt>
                <c:pt idx="10">
                  <c:v>9186</c:v>
                </c:pt>
                <c:pt idx="11">
                  <c:v>8983</c:v>
                </c:pt>
                <c:pt idx="12">
                  <c:v>9125</c:v>
                </c:pt>
                <c:pt idx="13">
                  <c:v>9440</c:v>
                </c:pt>
                <c:pt idx="14">
                  <c:v>9763</c:v>
                </c:pt>
                <c:pt idx="15">
                  <c:v>7578</c:v>
                </c:pt>
                <c:pt idx="16">
                  <c:v>6054</c:v>
                </c:pt>
                <c:pt idx="17">
                  <c:v>9207</c:v>
                </c:pt>
                <c:pt idx="18">
                  <c:v>9086</c:v>
                </c:pt>
                <c:pt idx="19">
                  <c:v>8901</c:v>
                </c:pt>
                <c:pt idx="20">
                  <c:v>9321</c:v>
                </c:pt>
                <c:pt idx="21">
                  <c:v>9506</c:v>
                </c:pt>
                <c:pt idx="22">
                  <c:v>6999</c:v>
                </c:pt>
                <c:pt idx="23">
                  <c:v>6178</c:v>
                </c:pt>
                <c:pt idx="24">
                  <c:v>9581</c:v>
                </c:pt>
                <c:pt idx="25">
                  <c:v>9073</c:v>
                </c:pt>
                <c:pt idx="26">
                  <c:v>9051</c:v>
                </c:pt>
                <c:pt idx="27">
                  <c:v>9185</c:v>
                </c:pt>
                <c:pt idx="28">
                  <c:v>9333</c:v>
                </c:pt>
                <c:pt idx="29">
                  <c:v>7791</c:v>
                </c:pt>
                <c:pt idx="30">
                  <c:v>6085</c:v>
                </c:pt>
                <c:pt idx="31">
                  <c:v>9035</c:v>
                </c:pt>
                <c:pt idx="32">
                  <c:v>8818</c:v>
                </c:pt>
                <c:pt idx="33">
                  <c:v>8858</c:v>
                </c:pt>
                <c:pt idx="34">
                  <c:v>9134</c:v>
                </c:pt>
                <c:pt idx="35">
                  <c:v>9176</c:v>
                </c:pt>
                <c:pt idx="36">
                  <c:v>7051</c:v>
                </c:pt>
                <c:pt idx="37">
                  <c:v>4629</c:v>
                </c:pt>
                <c:pt idx="38">
                  <c:v>5639</c:v>
                </c:pt>
                <c:pt idx="39">
                  <c:v>5991</c:v>
                </c:pt>
                <c:pt idx="40">
                  <c:v>9941</c:v>
                </c:pt>
                <c:pt idx="41">
                  <c:v>9842</c:v>
                </c:pt>
                <c:pt idx="42">
                  <c:v>9570</c:v>
                </c:pt>
                <c:pt idx="43">
                  <c:v>8129</c:v>
                </c:pt>
                <c:pt idx="44">
                  <c:v>7104</c:v>
                </c:pt>
                <c:pt idx="45">
                  <c:v>9386</c:v>
                </c:pt>
                <c:pt idx="46">
                  <c:v>9241</c:v>
                </c:pt>
                <c:pt idx="47">
                  <c:v>9010</c:v>
                </c:pt>
                <c:pt idx="48">
                  <c:v>9282</c:v>
                </c:pt>
                <c:pt idx="49">
                  <c:v>9326</c:v>
                </c:pt>
                <c:pt idx="50">
                  <c:v>8102</c:v>
                </c:pt>
                <c:pt idx="51">
                  <c:v>6443</c:v>
                </c:pt>
                <c:pt idx="52">
                  <c:v>9090</c:v>
                </c:pt>
                <c:pt idx="53">
                  <c:v>9248</c:v>
                </c:pt>
                <c:pt idx="54">
                  <c:v>9295</c:v>
                </c:pt>
                <c:pt idx="55">
                  <c:v>9604</c:v>
                </c:pt>
                <c:pt idx="56">
                  <c:v>10077</c:v>
                </c:pt>
                <c:pt idx="57">
                  <c:v>8355</c:v>
                </c:pt>
                <c:pt idx="58">
                  <c:v>6831</c:v>
                </c:pt>
                <c:pt idx="59">
                  <c:v>9130</c:v>
                </c:pt>
                <c:pt idx="60">
                  <c:v>9186</c:v>
                </c:pt>
                <c:pt idx="61">
                  <c:v>9468</c:v>
                </c:pt>
                <c:pt idx="62">
                  <c:v>9844</c:v>
                </c:pt>
                <c:pt idx="63">
                  <c:v>9675</c:v>
                </c:pt>
                <c:pt idx="64">
                  <c:v>8667</c:v>
                </c:pt>
                <c:pt idx="65">
                  <c:v>6450</c:v>
                </c:pt>
                <c:pt idx="66">
                  <c:v>9212</c:v>
                </c:pt>
                <c:pt idx="67">
                  <c:v>9302</c:v>
                </c:pt>
                <c:pt idx="68">
                  <c:v>9064</c:v>
                </c:pt>
                <c:pt idx="69">
                  <c:v>9575</c:v>
                </c:pt>
                <c:pt idx="70">
                  <c:v>10074</c:v>
                </c:pt>
                <c:pt idx="71">
                  <c:v>8613</c:v>
                </c:pt>
                <c:pt idx="72">
                  <c:v>6673</c:v>
                </c:pt>
                <c:pt idx="73">
                  <c:v>8968</c:v>
                </c:pt>
                <c:pt idx="74">
                  <c:v>9645</c:v>
                </c:pt>
                <c:pt idx="75">
                  <c:v>9618</c:v>
                </c:pt>
                <c:pt idx="76">
                  <c:v>9398</c:v>
                </c:pt>
                <c:pt idx="77">
                  <c:v>9688</c:v>
                </c:pt>
                <c:pt idx="78">
                  <c:v>8759</c:v>
                </c:pt>
                <c:pt idx="79">
                  <c:v>6517</c:v>
                </c:pt>
                <c:pt idx="80">
                  <c:v>9150</c:v>
                </c:pt>
                <c:pt idx="81">
                  <c:v>9725</c:v>
                </c:pt>
                <c:pt idx="82">
                  <c:v>10776</c:v>
                </c:pt>
                <c:pt idx="83">
                  <c:v>6480</c:v>
                </c:pt>
                <c:pt idx="84">
                  <c:v>4811</c:v>
                </c:pt>
                <c:pt idx="85">
                  <c:v>7267</c:v>
                </c:pt>
                <c:pt idx="86">
                  <c:v>7235</c:v>
                </c:pt>
                <c:pt idx="87">
                  <c:v>10132</c:v>
                </c:pt>
                <c:pt idx="88">
                  <c:v>9537</c:v>
                </c:pt>
                <c:pt idx="89">
                  <c:v>9733</c:v>
                </c:pt>
                <c:pt idx="90">
                  <c:v>9874</c:v>
                </c:pt>
                <c:pt idx="91">
                  <c:v>10039</c:v>
                </c:pt>
                <c:pt idx="92">
                  <c:v>7632</c:v>
                </c:pt>
                <c:pt idx="93">
                  <c:v>6329</c:v>
                </c:pt>
                <c:pt idx="94">
                  <c:v>8811</c:v>
                </c:pt>
                <c:pt idx="95">
                  <c:v>9425</c:v>
                </c:pt>
                <c:pt idx="96">
                  <c:v>9459</c:v>
                </c:pt>
                <c:pt idx="97">
                  <c:v>9908</c:v>
                </c:pt>
                <c:pt idx="98">
                  <c:v>10428</c:v>
                </c:pt>
                <c:pt idx="99">
                  <c:v>8680</c:v>
                </c:pt>
                <c:pt idx="100">
                  <c:v>6269</c:v>
                </c:pt>
                <c:pt idx="101">
                  <c:v>8791</c:v>
                </c:pt>
                <c:pt idx="102">
                  <c:v>9675</c:v>
                </c:pt>
                <c:pt idx="103">
                  <c:v>9186</c:v>
                </c:pt>
                <c:pt idx="104">
                  <c:v>9453</c:v>
                </c:pt>
                <c:pt idx="105">
                  <c:v>9340</c:v>
                </c:pt>
                <c:pt idx="106">
                  <c:v>8494</c:v>
                </c:pt>
                <c:pt idx="107">
                  <c:v>5815</c:v>
                </c:pt>
                <c:pt idx="108">
                  <c:v>8911</c:v>
                </c:pt>
                <c:pt idx="109">
                  <c:v>8709</c:v>
                </c:pt>
                <c:pt idx="110">
                  <c:v>9682</c:v>
                </c:pt>
                <c:pt idx="111">
                  <c:v>9584</c:v>
                </c:pt>
                <c:pt idx="112">
                  <c:v>10011</c:v>
                </c:pt>
                <c:pt idx="113">
                  <c:v>8702</c:v>
                </c:pt>
                <c:pt idx="114">
                  <c:v>6544</c:v>
                </c:pt>
                <c:pt idx="115">
                  <c:v>8200</c:v>
                </c:pt>
                <c:pt idx="116">
                  <c:v>9374</c:v>
                </c:pt>
                <c:pt idx="117">
                  <c:v>9672</c:v>
                </c:pt>
                <c:pt idx="118">
                  <c:v>10103</c:v>
                </c:pt>
                <c:pt idx="119">
                  <c:v>11012</c:v>
                </c:pt>
                <c:pt idx="120">
                  <c:v>9197</c:v>
                </c:pt>
                <c:pt idx="121">
                  <c:v>6092</c:v>
                </c:pt>
                <c:pt idx="122">
                  <c:v>8824</c:v>
                </c:pt>
                <c:pt idx="123">
                  <c:v>9200</c:v>
                </c:pt>
                <c:pt idx="124">
                  <c:v>9347</c:v>
                </c:pt>
                <c:pt idx="125">
                  <c:v>9318</c:v>
                </c:pt>
                <c:pt idx="126">
                  <c:v>10209</c:v>
                </c:pt>
                <c:pt idx="127">
                  <c:v>9419</c:v>
                </c:pt>
                <c:pt idx="128">
                  <c:v>6946</c:v>
                </c:pt>
                <c:pt idx="129">
                  <c:v>9033</c:v>
                </c:pt>
                <c:pt idx="130">
                  <c:v>9530</c:v>
                </c:pt>
                <c:pt idx="131">
                  <c:v>9447</c:v>
                </c:pt>
                <c:pt idx="132">
                  <c:v>10025</c:v>
                </c:pt>
                <c:pt idx="133">
                  <c:v>9947</c:v>
                </c:pt>
                <c:pt idx="134">
                  <c:v>8857</c:v>
                </c:pt>
                <c:pt idx="135">
                  <c:v>5846</c:v>
                </c:pt>
                <c:pt idx="136">
                  <c:v>8700</c:v>
                </c:pt>
                <c:pt idx="137">
                  <c:v>9283</c:v>
                </c:pt>
                <c:pt idx="138">
                  <c:v>10140</c:v>
                </c:pt>
                <c:pt idx="139">
                  <c:v>9673</c:v>
                </c:pt>
                <c:pt idx="140">
                  <c:v>10458</c:v>
                </c:pt>
                <c:pt idx="141">
                  <c:v>8651</c:v>
                </c:pt>
                <c:pt idx="142">
                  <c:v>6340</c:v>
                </c:pt>
                <c:pt idx="143">
                  <c:v>9017</c:v>
                </c:pt>
                <c:pt idx="144">
                  <c:v>9948</c:v>
                </c:pt>
                <c:pt idx="145">
                  <c:v>5706</c:v>
                </c:pt>
                <c:pt idx="146">
                  <c:v>9120</c:v>
                </c:pt>
                <c:pt idx="147">
                  <c:v>9700</c:v>
                </c:pt>
                <c:pt idx="148">
                  <c:v>7804</c:v>
                </c:pt>
                <c:pt idx="149">
                  <c:v>5298</c:v>
                </c:pt>
                <c:pt idx="150">
                  <c:v>8861</c:v>
                </c:pt>
                <c:pt idx="151">
                  <c:v>8927</c:v>
                </c:pt>
                <c:pt idx="152">
                  <c:v>9558</c:v>
                </c:pt>
                <c:pt idx="153">
                  <c:v>9379</c:v>
                </c:pt>
                <c:pt idx="154">
                  <c:v>10975</c:v>
                </c:pt>
                <c:pt idx="155">
                  <c:v>8373</c:v>
                </c:pt>
                <c:pt idx="156">
                  <c:v>6408</c:v>
                </c:pt>
                <c:pt idx="157">
                  <c:v>9153</c:v>
                </c:pt>
                <c:pt idx="158">
                  <c:v>9690</c:v>
                </c:pt>
                <c:pt idx="159">
                  <c:v>9840</c:v>
                </c:pt>
                <c:pt idx="160">
                  <c:v>10144</c:v>
                </c:pt>
                <c:pt idx="161">
                  <c:v>10561</c:v>
                </c:pt>
                <c:pt idx="162">
                  <c:v>8656</c:v>
                </c:pt>
                <c:pt idx="163">
                  <c:v>6166</c:v>
                </c:pt>
                <c:pt idx="164">
                  <c:v>9106</c:v>
                </c:pt>
                <c:pt idx="165">
                  <c:v>9918</c:v>
                </c:pt>
                <c:pt idx="166">
                  <c:v>9668</c:v>
                </c:pt>
                <c:pt idx="167">
                  <c:v>9905</c:v>
                </c:pt>
                <c:pt idx="168">
                  <c:v>6383</c:v>
                </c:pt>
                <c:pt idx="169">
                  <c:v>8017</c:v>
                </c:pt>
                <c:pt idx="170">
                  <c:v>6716</c:v>
                </c:pt>
                <c:pt idx="171">
                  <c:v>6019</c:v>
                </c:pt>
                <c:pt idx="172">
                  <c:v>9184</c:v>
                </c:pt>
                <c:pt idx="173">
                  <c:v>9443</c:v>
                </c:pt>
                <c:pt idx="174">
                  <c:v>9673</c:v>
                </c:pt>
                <c:pt idx="175">
                  <c:v>9996</c:v>
                </c:pt>
                <c:pt idx="176">
                  <c:v>8460</c:v>
                </c:pt>
                <c:pt idx="177">
                  <c:v>5148</c:v>
                </c:pt>
                <c:pt idx="178">
                  <c:v>8578</c:v>
                </c:pt>
                <c:pt idx="179">
                  <c:v>9224</c:v>
                </c:pt>
                <c:pt idx="180">
                  <c:v>9531</c:v>
                </c:pt>
                <c:pt idx="181">
                  <c:v>9506</c:v>
                </c:pt>
                <c:pt idx="182">
                  <c:v>9619</c:v>
                </c:pt>
                <c:pt idx="183">
                  <c:v>8249</c:v>
                </c:pt>
                <c:pt idx="184">
                  <c:v>5421</c:v>
                </c:pt>
                <c:pt idx="185">
                  <c:v>9002</c:v>
                </c:pt>
                <c:pt idx="186">
                  <c:v>9520</c:v>
                </c:pt>
                <c:pt idx="187">
                  <c:v>10107</c:v>
                </c:pt>
                <c:pt idx="188">
                  <c:v>10066</c:v>
                </c:pt>
                <c:pt idx="189">
                  <c:v>7085</c:v>
                </c:pt>
                <c:pt idx="190">
                  <c:v>7767</c:v>
                </c:pt>
                <c:pt idx="191">
                  <c:v>7068</c:v>
                </c:pt>
                <c:pt idx="192">
                  <c:v>9107</c:v>
                </c:pt>
                <c:pt idx="193">
                  <c:v>9894</c:v>
                </c:pt>
                <c:pt idx="194">
                  <c:v>10006</c:v>
                </c:pt>
                <c:pt idx="195">
                  <c:v>9414</c:v>
                </c:pt>
                <c:pt idx="196">
                  <c:v>10227</c:v>
                </c:pt>
                <c:pt idx="197">
                  <c:v>8951</c:v>
                </c:pt>
                <c:pt idx="198">
                  <c:v>6390</c:v>
                </c:pt>
                <c:pt idx="199">
                  <c:v>9483</c:v>
                </c:pt>
                <c:pt idx="200">
                  <c:v>9525</c:v>
                </c:pt>
                <c:pt idx="201">
                  <c:v>9896</c:v>
                </c:pt>
                <c:pt idx="202">
                  <c:v>9937</c:v>
                </c:pt>
                <c:pt idx="203">
                  <c:v>10169</c:v>
                </c:pt>
                <c:pt idx="204">
                  <c:v>8510</c:v>
                </c:pt>
                <c:pt idx="205">
                  <c:v>6385</c:v>
                </c:pt>
                <c:pt idx="206">
                  <c:v>8632</c:v>
                </c:pt>
                <c:pt idx="207">
                  <c:v>8569</c:v>
                </c:pt>
                <c:pt idx="208">
                  <c:v>9132</c:v>
                </c:pt>
                <c:pt idx="209">
                  <c:v>9684</c:v>
                </c:pt>
                <c:pt idx="210">
                  <c:v>10527</c:v>
                </c:pt>
                <c:pt idx="211">
                  <c:v>8865</c:v>
                </c:pt>
                <c:pt idx="212">
                  <c:v>5746</c:v>
                </c:pt>
                <c:pt idx="213">
                  <c:v>9221</c:v>
                </c:pt>
                <c:pt idx="214">
                  <c:v>9336</c:v>
                </c:pt>
                <c:pt idx="215">
                  <c:v>9630</c:v>
                </c:pt>
                <c:pt idx="216">
                  <c:v>9894</c:v>
                </c:pt>
                <c:pt idx="217">
                  <c:v>9729</c:v>
                </c:pt>
                <c:pt idx="218">
                  <c:v>9349</c:v>
                </c:pt>
                <c:pt idx="219">
                  <c:v>7403</c:v>
                </c:pt>
                <c:pt idx="220">
                  <c:v>8982</c:v>
                </c:pt>
                <c:pt idx="221">
                  <c:v>9550</c:v>
                </c:pt>
                <c:pt idx="222">
                  <c:v>9558</c:v>
                </c:pt>
                <c:pt idx="223">
                  <c:v>9997</c:v>
                </c:pt>
                <c:pt idx="224">
                  <c:v>10692</c:v>
                </c:pt>
                <c:pt idx="225">
                  <c:v>8733</c:v>
                </c:pt>
                <c:pt idx="226">
                  <c:v>6496</c:v>
                </c:pt>
                <c:pt idx="227">
                  <c:v>6790</c:v>
                </c:pt>
                <c:pt idx="228">
                  <c:v>10595</c:v>
                </c:pt>
                <c:pt idx="229">
                  <c:v>9764</c:v>
                </c:pt>
                <c:pt idx="230">
                  <c:v>10463</c:v>
                </c:pt>
                <c:pt idx="231">
                  <c:v>10613</c:v>
                </c:pt>
                <c:pt idx="232">
                  <c:v>9244</c:v>
                </c:pt>
                <c:pt idx="233">
                  <c:v>6531</c:v>
                </c:pt>
                <c:pt idx="234">
                  <c:v>8855</c:v>
                </c:pt>
                <c:pt idx="235">
                  <c:v>9578</c:v>
                </c:pt>
                <c:pt idx="236">
                  <c:v>9218</c:v>
                </c:pt>
                <c:pt idx="237">
                  <c:v>9883</c:v>
                </c:pt>
                <c:pt idx="238">
                  <c:v>10238</c:v>
                </c:pt>
                <c:pt idx="239">
                  <c:v>7150</c:v>
                </c:pt>
                <c:pt idx="240">
                  <c:v>5968</c:v>
                </c:pt>
                <c:pt idx="241">
                  <c:v>9116</c:v>
                </c:pt>
                <c:pt idx="242">
                  <c:v>9406</c:v>
                </c:pt>
                <c:pt idx="243">
                  <c:v>9932</c:v>
                </c:pt>
                <c:pt idx="244">
                  <c:v>10249</c:v>
                </c:pt>
                <c:pt idx="245">
                  <c:v>10686</c:v>
                </c:pt>
                <c:pt idx="246">
                  <c:v>9111</c:v>
                </c:pt>
                <c:pt idx="247">
                  <c:v>6382</c:v>
                </c:pt>
                <c:pt idx="248">
                  <c:v>9021</c:v>
                </c:pt>
                <c:pt idx="249">
                  <c:v>8935</c:v>
                </c:pt>
                <c:pt idx="250">
                  <c:v>9757</c:v>
                </c:pt>
                <c:pt idx="251">
                  <c:v>10878</c:v>
                </c:pt>
                <c:pt idx="252">
                  <c:v>10375</c:v>
                </c:pt>
                <c:pt idx="253">
                  <c:v>9063</c:v>
                </c:pt>
                <c:pt idx="254">
                  <c:v>6986</c:v>
                </c:pt>
                <c:pt idx="255">
                  <c:v>8405</c:v>
                </c:pt>
                <c:pt idx="256">
                  <c:v>9144</c:v>
                </c:pt>
                <c:pt idx="257">
                  <c:v>10320</c:v>
                </c:pt>
                <c:pt idx="258">
                  <c:v>10564</c:v>
                </c:pt>
                <c:pt idx="259">
                  <c:v>10580</c:v>
                </c:pt>
                <c:pt idx="260">
                  <c:v>9639</c:v>
                </c:pt>
                <c:pt idx="261">
                  <c:v>6831</c:v>
                </c:pt>
                <c:pt idx="262">
                  <c:v>9493</c:v>
                </c:pt>
                <c:pt idx="263">
                  <c:v>9785</c:v>
                </c:pt>
                <c:pt idx="264">
                  <c:v>9887</c:v>
                </c:pt>
                <c:pt idx="265">
                  <c:v>10411</c:v>
                </c:pt>
                <c:pt idx="266">
                  <c:v>10863</c:v>
                </c:pt>
                <c:pt idx="267">
                  <c:v>8855</c:v>
                </c:pt>
                <c:pt idx="268">
                  <c:v>6685</c:v>
                </c:pt>
                <c:pt idx="269">
                  <c:v>9307</c:v>
                </c:pt>
                <c:pt idx="270">
                  <c:v>9581</c:v>
                </c:pt>
                <c:pt idx="271">
                  <c:v>10246</c:v>
                </c:pt>
                <c:pt idx="272">
                  <c:v>10154</c:v>
                </c:pt>
                <c:pt idx="273">
                  <c:v>9985</c:v>
                </c:pt>
                <c:pt idx="274">
                  <c:v>8852</c:v>
                </c:pt>
                <c:pt idx="275">
                  <c:v>6234</c:v>
                </c:pt>
                <c:pt idx="276">
                  <c:v>9553</c:v>
                </c:pt>
                <c:pt idx="277">
                  <c:v>9589</c:v>
                </c:pt>
                <c:pt idx="278">
                  <c:v>9828</c:v>
                </c:pt>
                <c:pt idx="279">
                  <c:v>10351</c:v>
                </c:pt>
                <c:pt idx="280">
                  <c:v>10295</c:v>
                </c:pt>
                <c:pt idx="281">
                  <c:v>8825</c:v>
                </c:pt>
                <c:pt idx="282">
                  <c:v>7285</c:v>
                </c:pt>
                <c:pt idx="283">
                  <c:v>6869</c:v>
                </c:pt>
                <c:pt idx="284">
                  <c:v>10579</c:v>
                </c:pt>
                <c:pt idx="285">
                  <c:v>9859</c:v>
                </c:pt>
                <c:pt idx="286">
                  <c:v>9990</c:v>
                </c:pt>
                <c:pt idx="287">
                  <c:v>10281</c:v>
                </c:pt>
                <c:pt idx="288">
                  <c:v>8337</c:v>
                </c:pt>
                <c:pt idx="289">
                  <c:v>7760</c:v>
                </c:pt>
                <c:pt idx="290">
                  <c:v>9501</c:v>
                </c:pt>
                <c:pt idx="291">
                  <c:v>9426</c:v>
                </c:pt>
                <c:pt idx="292">
                  <c:v>9682</c:v>
                </c:pt>
                <c:pt idx="293">
                  <c:v>9910</c:v>
                </c:pt>
                <c:pt idx="294">
                  <c:v>10168</c:v>
                </c:pt>
                <c:pt idx="295">
                  <c:v>9107</c:v>
                </c:pt>
                <c:pt idx="296">
                  <c:v>6823</c:v>
                </c:pt>
                <c:pt idx="297">
                  <c:v>9665</c:v>
                </c:pt>
                <c:pt idx="298">
                  <c:v>9124</c:v>
                </c:pt>
                <c:pt idx="299">
                  <c:v>9985</c:v>
                </c:pt>
                <c:pt idx="300">
                  <c:v>10222</c:v>
                </c:pt>
                <c:pt idx="301">
                  <c:v>9649</c:v>
                </c:pt>
                <c:pt idx="302">
                  <c:v>9405</c:v>
                </c:pt>
                <c:pt idx="303">
                  <c:v>6974</c:v>
                </c:pt>
                <c:pt idx="304">
                  <c:v>10057</c:v>
                </c:pt>
                <c:pt idx="305">
                  <c:v>9034</c:v>
                </c:pt>
                <c:pt idx="306">
                  <c:v>9922</c:v>
                </c:pt>
                <c:pt idx="307">
                  <c:v>10369</c:v>
                </c:pt>
                <c:pt idx="308">
                  <c:v>10437</c:v>
                </c:pt>
                <c:pt idx="309">
                  <c:v>9644</c:v>
                </c:pt>
                <c:pt idx="310">
                  <c:v>6872</c:v>
                </c:pt>
                <c:pt idx="311">
                  <c:v>9730</c:v>
                </c:pt>
                <c:pt idx="312">
                  <c:v>9369</c:v>
                </c:pt>
                <c:pt idx="313">
                  <c:v>10196</c:v>
                </c:pt>
                <c:pt idx="314">
                  <c:v>10400</c:v>
                </c:pt>
                <c:pt idx="315">
                  <c:v>11168</c:v>
                </c:pt>
                <c:pt idx="316">
                  <c:v>9688</c:v>
                </c:pt>
                <c:pt idx="317">
                  <c:v>6782</c:v>
                </c:pt>
                <c:pt idx="318">
                  <c:v>10007</c:v>
                </c:pt>
                <c:pt idx="319">
                  <c:v>9840</c:v>
                </c:pt>
                <c:pt idx="320">
                  <c:v>9778</c:v>
                </c:pt>
                <c:pt idx="321">
                  <c:v>10083</c:v>
                </c:pt>
                <c:pt idx="322">
                  <c:v>11498</c:v>
                </c:pt>
                <c:pt idx="323">
                  <c:v>9521</c:v>
                </c:pt>
                <c:pt idx="324">
                  <c:v>7255</c:v>
                </c:pt>
                <c:pt idx="325">
                  <c:v>9832</c:v>
                </c:pt>
                <c:pt idx="326">
                  <c:v>10082</c:v>
                </c:pt>
                <c:pt idx="327">
                  <c:v>9911</c:v>
                </c:pt>
                <c:pt idx="328">
                  <c:v>10457</c:v>
                </c:pt>
                <c:pt idx="329">
                  <c:v>11236</c:v>
                </c:pt>
                <c:pt idx="330">
                  <c:v>8573</c:v>
                </c:pt>
                <c:pt idx="331">
                  <c:v>6728</c:v>
                </c:pt>
                <c:pt idx="332">
                  <c:v>7067</c:v>
                </c:pt>
                <c:pt idx="333">
                  <c:v>10039</c:v>
                </c:pt>
                <c:pt idx="334">
                  <c:v>9606</c:v>
                </c:pt>
                <c:pt idx="335">
                  <c:v>10241</c:v>
                </c:pt>
                <c:pt idx="336">
                  <c:v>10585</c:v>
                </c:pt>
                <c:pt idx="337">
                  <c:v>9191</c:v>
                </c:pt>
                <c:pt idx="338">
                  <c:v>6436</c:v>
                </c:pt>
                <c:pt idx="339">
                  <c:v>10202</c:v>
                </c:pt>
                <c:pt idx="340">
                  <c:v>11066</c:v>
                </c:pt>
                <c:pt idx="341">
                  <c:v>11772</c:v>
                </c:pt>
                <c:pt idx="342">
                  <c:v>6633</c:v>
                </c:pt>
                <c:pt idx="343">
                  <c:v>6567</c:v>
                </c:pt>
                <c:pt idx="344">
                  <c:v>8901</c:v>
                </c:pt>
                <c:pt idx="345">
                  <c:v>7505</c:v>
                </c:pt>
                <c:pt idx="346">
                  <c:v>11104</c:v>
                </c:pt>
                <c:pt idx="347">
                  <c:v>10027</c:v>
                </c:pt>
                <c:pt idx="348">
                  <c:v>11021</c:v>
                </c:pt>
                <c:pt idx="349">
                  <c:v>10757</c:v>
                </c:pt>
                <c:pt idx="350">
                  <c:v>10869</c:v>
                </c:pt>
                <c:pt idx="351">
                  <c:v>10616</c:v>
                </c:pt>
                <c:pt idx="352">
                  <c:v>7488</c:v>
                </c:pt>
                <c:pt idx="353">
                  <c:v>10968</c:v>
                </c:pt>
                <c:pt idx="354">
                  <c:v>11283</c:v>
                </c:pt>
                <c:pt idx="355">
                  <c:v>12056</c:v>
                </c:pt>
                <c:pt idx="356">
                  <c:v>11850</c:v>
                </c:pt>
                <c:pt idx="357">
                  <c:v>11716</c:v>
                </c:pt>
                <c:pt idx="358">
                  <c:v>7456</c:v>
                </c:pt>
                <c:pt idx="359">
                  <c:v>7239</c:v>
                </c:pt>
                <c:pt idx="360">
                  <c:v>9561</c:v>
                </c:pt>
                <c:pt idx="361">
                  <c:v>10643</c:v>
                </c:pt>
                <c:pt idx="362">
                  <c:v>10891</c:v>
                </c:pt>
                <c:pt idx="363">
                  <c:v>11364</c:v>
                </c:pt>
                <c:pt idx="364">
                  <c:v>10041</c:v>
                </c:pt>
                <c:pt idx="365">
                  <c:v>6131</c:v>
                </c:pt>
                <c:pt idx="366">
                  <c:v>6735</c:v>
                </c:pt>
                <c:pt idx="367">
                  <c:v>9331</c:v>
                </c:pt>
                <c:pt idx="368">
                  <c:v>9442</c:v>
                </c:pt>
                <c:pt idx="369">
                  <c:v>9467</c:v>
                </c:pt>
                <c:pt idx="370">
                  <c:v>9912</c:v>
                </c:pt>
                <c:pt idx="371">
                  <c:v>9792</c:v>
                </c:pt>
                <c:pt idx="372">
                  <c:v>7336</c:v>
                </c:pt>
                <c:pt idx="373">
                  <c:v>5985</c:v>
                </c:pt>
                <c:pt idx="374">
                  <c:v>9295</c:v>
                </c:pt>
                <c:pt idx="375">
                  <c:v>9118</c:v>
                </c:pt>
                <c:pt idx="376">
                  <c:v>9441</c:v>
                </c:pt>
                <c:pt idx="377">
                  <c:v>9682</c:v>
                </c:pt>
                <c:pt idx="378">
                  <c:v>9602</c:v>
                </c:pt>
                <c:pt idx="379">
                  <c:v>7567</c:v>
                </c:pt>
                <c:pt idx="380">
                  <c:v>6126</c:v>
                </c:pt>
                <c:pt idx="381">
                  <c:v>9411</c:v>
                </c:pt>
                <c:pt idx="382">
                  <c:v>9101</c:v>
                </c:pt>
                <c:pt idx="383">
                  <c:v>8929</c:v>
                </c:pt>
                <c:pt idx="384">
                  <c:v>10288</c:v>
                </c:pt>
                <c:pt idx="385">
                  <c:v>9317</c:v>
                </c:pt>
                <c:pt idx="386">
                  <c:v>7176</c:v>
                </c:pt>
                <c:pt idx="387">
                  <c:v>6046</c:v>
                </c:pt>
                <c:pt idx="388">
                  <c:v>9673</c:v>
                </c:pt>
                <c:pt idx="389">
                  <c:v>8035</c:v>
                </c:pt>
                <c:pt idx="390">
                  <c:v>9440</c:v>
                </c:pt>
                <c:pt idx="391">
                  <c:v>9825</c:v>
                </c:pt>
                <c:pt idx="392">
                  <c:v>9790</c:v>
                </c:pt>
                <c:pt idx="393">
                  <c:v>7443</c:v>
                </c:pt>
                <c:pt idx="394">
                  <c:v>6088</c:v>
                </c:pt>
                <c:pt idx="395">
                  <c:v>10272</c:v>
                </c:pt>
                <c:pt idx="396">
                  <c:v>9689</c:v>
                </c:pt>
                <c:pt idx="397">
                  <c:v>9907</c:v>
                </c:pt>
                <c:pt idx="398">
                  <c:v>10114</c:v>
                </c:pt>
                <c:pt idx="399">
                  <c:v>9766</c:v>
                </c:pt>
                <c:pt idx="400">
                  <c:v>7612</c:v>
                </c:pt>
                <c:pt idx="401">
                  <c:v>6156</c:v>
                </c:pt>
                <c:pt idx="402">
                  <c:v>9712</c:v>
                </c:pt>
                <c:pt idx="403">
                  <c:v>9779</c:v>
                </c:pt>
                <c:pt idx="404">
                  <c:v>9674</c:v>
                </c:pt>
                <c:pt idx="405">
                  <c:v>9785</c:v>
                </c:pt>
                <c:pt idx="406">
                  <c:v>9901</c:v>
                </c:pt>
                <c:pt idx="407">
                  <c:v>8355</c:v>
                </c:pt>
                <c:pt idx="408">
                  <c:v>6267</c:v>
                </c:pt>
                <c:pt idx="409">
                  <c:v>9635</c:v>
                </c:pt>
                <c:pt idx="410">
                  <c:v>9739</c:v>
                </c:pt>
                <c:pt idx="411">
                  <c:v>9912</c:v>
                </c:pt>
                <c:pt idx="412">
                  <c:v>7751</c:v>
                </c:pt>
                <c:pt idx="413">
                  <c:v>9431</c:v>
                </c:pt>
                <c:pt idx="414">
                  <c:v>7673</c:v>
                </c:pt>
                <c:pt idx="415">
                  <c:v>6331</c:v>
                </c:pt>
                <c:pt idx="416">
                  <c:v>9073</c:v>
                </c:pt>
                <c:pt idx="417">
                  <c:v>9082</c:v>
                </c:pt>
                <c:pt idx="418">
                  <c:v>9274</c:v>
                </c:pt>
                <c:pt idx="419">
                  <c:v>9933</c:v>
                </c:pt>
                <c:pt idx="420">
                  <c:v>9764</c:v>
                </c:pt>
                <c:pt idx="421">
                  <c:v>6639</c:v>
                </c:pt>
                <c:pt idx="422">
                  <c:v>4770</c:v>
                </c:pt>
                <c:pt idx="423">
                  <c:v>5489</c:v>
                </c:pt>
                <c:pt idx="424">
                  <c:v>6125</c:v>
                </c:pt>
                <c:pt idx="425">
                  <c:v>10766</c:v>
                </c:pt>
                <c:pt idx="426">
                  <c:v>7962</c:v>
                </c:pt>
                <c:pt idx="427">
                  <c:v>10307</c:v>
                </c:pt>
                <c:pt idx="428">
                  <c:v>8239</c:v>
                </c:pt>
                <c:pt idx="429">
                  <c:v>6159</c:v>
                </c:pt>
                <c:pt idx="430">
                  <c:v>10035</c:v>
                </c:pt>
                <c:pt idx="431">
                  <c:v>10547</c:v>
                </c:pt>
                <c:pt idx="432">
                  <c:v>10677</c:v>
                </c:pt>
                <c:pt idx="433">
                  <c:v>10383</c:v>
                </c:pt>
                <c:pt idx="434">
                  <c:v>10532</c:v>
                </c:pt>
                <c:pt idx="435">
                  <c:v>8234</c:v>
                </c:pt>
                <c:pt idx="436">
                  <c:v>6556</c:v>
                </c:pt>
                <c:pt idx="437">
                  <c:v>9503</c:v>
                </c:pt>
                <c:pt idx="438">
                  <c:v>9782</c:v>
                </c:pt>
                <c:pt idx="439">
                  <c:v>9582</c:v>
                </c:pt>
                <c:pt idx="440">
                  <c:v>9695</c:v>
                </c:pt>
                <c:pt idx="441">
                  <c:v>11340</c:v>
                </c:pt>
                <c:pt idx="442">
                  <c:v>9619</c:v>
                </c:pt>
                <c:pt idx="443">
                  <c:v>7119</c:v>
                </c:pt>
                <c:pt idx="444">
                  <c:v>9691</c:v>
                </c:pt>
                <c:pt idx="445">
                  <c:v>9893</c:v>
                </c:pt>
                <c:pt idx="446">
                  <c:v>10204</c:v>
                </c:pt>
                <c:pt idx="447">
                  <c:v>10458</c:v>
                </c:pt>
                <c:pt idx="448">
                  <c:v>7541</c:v>
                </c:pt>
                <c:pt idx="449">
                  <c:v>8470</c:v>
                </c:pt>
                <c:pt idx="450">
                  <c:v>6622</c:v>
                </c:pt>
                <c:pt idx="451">
                  <c:v>9792</c:v>
                </c:pt>
                <c:pt idx="452">
                  <c:v>9630</c:v>
                </c:pt>
                <c:pt idx="453">
                  <c:v>9891</c:v>
                </c:pt>
                <c:pt idx="454">
                  <c:v>10293</c:v>
                </c:pt>
                <c:pt idx="455">
                  <c:v>10711</c:v>
                </c:pt>
                <c:pt idx="456">
                  <c:v>9462</c:v>
                </c:pt>
                <c:pt idx="457">
                  <c:v>6610</c:v>
                </c:pt>
                <c:pt idx="458">
                  <c:v>9819</c:v>
                </c:pt>
                <c:pt idx="459">
                  <c:v>10134</c:v>
                </c:pt>
                <c:pt idx="460">
                  <c:v>11139</c:v>
                </c:pt>
                <c:pt idx="461">
                  <c:v>8100</c:v>
                </c:pt>
                <c:pt idx="462">
                  <c:v>10510</c:v>
                </c:pt>
                <c:pt idx="463">
                  <c:v>9070</c:v>
                </c:pt>
                <c:pt idx="464">
                  <c:v>5658</c:v>
                </c:pt>
                <c:pt idx="465">
                  <c:v>9831</c:v>
                </c:pt>
                <c:pt idx="466">
                  <c:v>10254</c:v>
                </c:pt>
                <c:pt idx="467">
                  <c:v>11651</c:v>
                </c:pt>
                <c:pt idx="468">
                  <c:v>7805</c:v>
                </c:pt>
                <c:pt idx="469">
                  <c:v>5382</c:v>
                </c:pt>
                <c:pt idx="470">
                  <c:v>7935</c:v>
                </c:pt>
                <c:pt idx="471">
                  <c:v>7238</c:v>
                </c:pt>
                <c:pt idx="472">
                  <c:v>9573</c:v>
                </c:pt>
                <c:pt idx="473">
                  <c:v>9483</c:v>
                </c:pt>
                <c:pt idx="474">
                  <c:v>9630</c:v>
                </c:pt>
                <c:pt idx="475">
                  <c:v>9906</c:v>
                </c:pt>
                <c:pt idx="476">
                  <c:v>10186</c:v>
                </c:pt>
                <c:pt idx="477">
                  <c:v>8972</c:v>
                </c:pt>
                <c:pt idx="478">
                  <c:v>6455</c:v>
                </c:pt>
                <c:pt idx="479">
                  <c:v>9399</c:v>
                </c:pt>
                <c:pt idx="480">
                  <c:v>9397</c:v>
                </c:pt>
                <c:pt idx="481">
                  <c:v>10067</c:v>
                </c:pt>
                <c:pt idx="482">
                  <c:v>10357</c:v>
                </c:pt>
                <c:pt idx="483">
                  <c:v>10975</c:v>
                </c:pt>
                <c:pt idx="484">
                  <c:v>9299</c:v>
                </c:pt>
                <c:pt idx="485">
                  <c:v>6594</c:v>
                </c:pt>
                <c:pt idx="486">
                  <c:v>6714</c:v>
                </c:pt>
                <c:pt idx="487">
                  <c:v>9880</c:v>
                </c:pt>
                <c:pt idx="488">
                  <c:v>9872</c:v>
                </c:pt>
                <c:pt idx="489">
                  <c:v>10592</c:v>
                </c:pt>
                <c:pt idx="490">
                  <c:v>10646</c:v>
                </c:pt>
                <c:pt idx="491">
                  <c:v>9209</c:v>
                </c:pt>
                <c:pt idx="492">
                  <c:v>5895</c:v>
                </c:pt>
                <c:pt idx="493">
                  <c:v>9153</c:v>
                </c:pt>
                <c:pt idx="494">
                  <c:v>8667</c:v>
                </c:pt>
                <c:pt idx="495">
                  <c:v>10402</c:v>
                </c:pt>
                <c:pt idx="496">
                  <c:v>9362</c:v>
                </c:pt>
                <c:pt idx="497">
                  <c:v>9740</c:v>
                </c:pt>
                <c:pt idx="498">
                  <c:v>9385</c:v>
                </c:pt>
                <c:pt idx="499">
                  <c:v>6164</c:v>
                </c:pt>
                <c:pt idx="500">
                  <c:v>8983</c:v>
                </c:pt>
                <c:pt idx="501">
                  <c:v>10013</c:v>
                </c:pt>
                <c:pt idx="502">
                  <c:v>10040</c:v>
                </c:pt>
                <c:pt idx="503">
                  <c:v>9646</c:v>
                </c:pt>
                <c:pt idx="504">
                  <c:v>10362</c:v>
                </c:pt>
                <c:pt idx="505">
                  <c:v>8830</c:v>
                </c:pt>
                <c:pt idx="506">
                  <c:v>6208</c:v>
                </c:pt>
                <c:pt idx="507">
                  <c:v>9724</c:v>
                </c:pt>
                <c:pt idx="508">
                  <c:v>9998</c:v>
                </c:pt>
                <c:pt idx="509">
                  <c:v>10576</c:v>
                </c:pt>
                <c:pt idx="510">
                  <c:v>5233</c:v>
                </c:pt>
                <c:pt idx="511">
                  <c:v>10231</c:v>
                </c:pt>
                <c:pt idx="512">
                  <c:v>8500</c:v>
                </c:pt>
                <c:pt idx="513">
                  <c:v>6257</c:v>
                </c:pt>
                <c:pt idx="514">
                  <c:v>9552</c:v>
                </c:pt>
                <c:pt idx="515">
                  <c:v>9897</c:v>
                </c:pt>
                <c:pt idx="516">
                  <c:v>10098</c:v>
                </c:pt>
                <c:pt idx="517">
                  <c:v>10155</c:v>
                </c:pt>
                <c:pt idx="518">
                  <c:v>9997</c:v>
                </c:pt>
                <c:pt idx="519">
                  <c:v>9115</c:v>
                </c:pt>
                <c:pt idx="520">
                  <c:v>6005</c:v>
                </c:pt>
                <c:pt idx="521">
                  <c:v>9656</c:v>
                </c:pt>
                <c:pt idx="522">
                  <c:v>10506</c:v>
                </c:pt>
                <c:pt idx="523">
                  <c:v>10089</c:v>
                </c:pt>
                <c:pt idx="524">
                  <c:v>10709</c:v>
                </c:pt>
                <c:pt idx="525">
                  <c:v>10545</c:v>
                </c:pt>
                <c:pt idx="526">
                  <c:v>9238</c:v>
                </c:pt>
                <c:pt idx="527">
                  <c:v>6555</c:v>
                </c:pt>
                <c:pt idx="528">
                  <c:v>9843</c:v>
                </c:pt>
                <c:pt idx="529">
                  <c:v>10029</c:v>
                </c:pt>
                <c:pt idx="530">
                  <c:v>9999</c:v>
                </c:pt>
                <c:pt idx="531">
                  <c:v>11437</c:v>
                </c:pt>
                <c:pt idx="532">
                  <c:v>10835</c:v>
                </c:pt>
                <c:pt idx="533">
                  <c:v>8086</c:v>
                </c:pt>
                <c:pt idx="534">
                  <c:v>6879</c:v>
                </c:pt>
                <c:pt idx="535">
                  <c:v>10158</c:v>
                </c:pt>
                <c:pt idx="536">
                  <c:v>5664</c:v>
                </c:pt>
                <c:pt idx="537">
                  <c:v>10157</c:v>
                </c:pt>
                <c:pt idx="538">
                  <c:v>9923</c:v>
                </c:pt>
                <c:pt idx="539">
                  <c:v>10855</c:v>
                </c:pt>
                <c:pt idx="540">
                  <c:v>8964</c:v>
                </c:pt>
                <c:pt idx="541">
                  <c:v>6246</c:v>
                </c:pt>
                <c:pt idx="542">
                  <c:v>9784</c:v>
                </c:pt>
                <c:pt idx="543">
                  <c:v>10531</c:v>
                </c:pt>
                <c:pt idx="544">
                  <c:v>9759</c:v>
                </c:pt>
                <c:pt idx="545">
                  <c:v>10098</c:v>
                </c:pt>
                <c:pt idx="546">
                  <c:v>10717</c:v>
                </c:pt>
                <c:pt idx="547">
                  <c:v>9261</c:v>
                </c:pt>
                <c:pt idx="548">
                  <c:v>6700</c:v>
                </c:pt>
                <c:pt idx="549">
                  <c:v>9546</c:v>
                </c:pt>
                <c:pt idx="550">
                  <c:v>10663</c:v>
                </c:pt>
                <c:pt idx="551">
                  <c:v>10122</c:v>
                </c:pt>
                <c:pt idx="552">
                  <c:v>9998</c:v>
                </c:pt>
                <c:pt idx="553">
                  <c:v>9692</c:v>
                </c:pt>
                <c:pt idx="554">
                  <c:v>9416</c:v>
                </c:pt>
                <c:pt idx="555">
                  <c:v>6089</c:v>
                </c:pt>
                <c:pt idx="556">
                  <c:v>9416</c:v>
                </c:pt>
                <c:pt idx="557">
                  <c:v>10479</c:v>
                </c:pt>
                <c:pt idx="558">
                  <c:v>9953</c:v>
                </c:pt>
                <c:pt idx="559">
                  <c:v>9233</c:v>
                </c:pt>
                <c:pt idx="560">
                  <c:v>9880</c:v>
                </c:pt>
                <c:pt idx="561">
                  <c:v>8700</c:v>
                </c:pt>
                <c:pt idx="562">
                  <c:v>6385</c:v>
                </c:pt>
                <c:pt idx="563">
                  <c:v>9524</c:v>
                </c:pt>
                <c:pt idx="564">
                  <c:v>10282</c:v>
                </c:pt>
                <c:pt idx="565">
                  <c:v>9743</c:v>
                </c:pt>
                <c:pt idx="566">
                  <c:v>10485</c:v>
                </c:pt>
                <c:pt idx="567">
                  <c:v>10667</c:v>
                </c:pt>
                <c:pt idx="568">
                  <c:v>9439</c:v>
                </c:pt>
                <c:pt idx="569">
                  <c:v>6767</c:v>
                </c:pt>
                <c:pt idx="570">
                  <c:v>9696</c:v>
                </c:pt>
                <c:pt idx="571">
                  <c:v>10251</c:v>
                </c:pt>
                <c:pt idx="572">
                  <c:v>10207</c:v>
                </c:pt>
                <c:pt idx="573">
                  <c:v>10582</c:v>
                </c:pt>
                <c:pt idx="574">
                  <c:v>10898</c:v>
                </c:pt>
                <c:pt idx="575">
                  <c:v>9641</c:v>
                </c:pt>
                <c:pt idx="576">
                  <c:v>6058</c:v>
                </c:pt>
                <c:pt idx="577">
                  <c:v>9589</c:v>
                </c:pt>
                <c:pt idx="578">
                  <c:v>9199</c:v>
                </c:pt>
                <c:pt idx="579">
                  <c:v>10642</c:v>
                </c:pt>
                <c:pt idx="580">
                  <c:v>9041</c:v>
                </c:pt>
                <c:pt idx="581">
                  <c:v>10376</c:v>
                </c:pt>
                <c:pt idx="582">
                  <c:v>10361</c:v>
                </c:pt>
                <c:pt idx="583">
                  <c:v>7206</c:v>
                </c:pt>
                <c:pt idx="584">
                  <c:v>10111</c:v>
                </c:pt>
                <c:pt idx="585">
                  <c:v>9919</c:v>
                </c:pt>
                <c:pt idx="586">
                  <c:v>10937</c:v>
                </c:pt>
                <c:pt idx="587">
                  <c:v>10494</c:v>
                </c:pt>
                <c:pt idx="588">
                  <c:v>10128</c:v>
                </c:pt>
                <c:pt idx="589">
                  <c:v>8882</c:v>
                </c:pt>
                <c:pt idx="590">
                  <c:v>7284</c:v>
                </c:pt>
                <c:pt idx="591">
                  <c:v>9324</c:v>
                </c:pt>
                <c:pt idx="592">
                  <c:v>8762</c:v>
                </c:pt>
                <c:pt idx="593">
                  <c:v>10125</c:v>
                </c:pt>
                <c:pt idx="594">
                  <c:v>9617</c:v>
                </c:pt>
                <c:pt idx="595">
                  <c:v>11233</c:v>
                </c:pt>
                <c:pt idx="596">
                  <c:v>9385</c:v>
                </c:pt>
                <c:pt idx="597">
                  <c:v>7345</c:v>
                </c:pt>
                <c:pt idx="598">
                  <c:v>6863</c:v>
                </c:pt>
                <c:pt idx="599">
                  <c:v>10062</c:v>
                </c:pt>
                <c:pt idx="600">
                  <c:v>9960</c:v>
                </c:pt>
                <c:pt idx="601">
                  <c:v>10285</c:v>
                </c:pt>
                <c:pt idx="602">
                  <c:v>9760</c:v>
                </c:pt>
                <c:pt idx="603">
                  <c:v>9249</c:v>
                </c:pt>
                <c:pt idx="604">
                  <c:v>6396</c:v>
                </c:pt>
                <c:pt idx="605">
                  <c:v>9804</c:v>
                </c:pt>
                <c:pt idx="606">
                  <c:v>9670</c:v>
                </c:pt>
                <c:pt idx="607">
                  <c:v>10736</c:v>
                </c:pt>
                <c:pt idx="608">
                  <c:v>9194</c:v>
                </c:pt>
                <c:pt idx="609">
                  <c:v>11363</c:v>
                </c:pt>
                <c:pt idx="610">
                  <c:v>9407</c:v>
                </c:pt>
                <c:pt idx="611">
                  <c:v>6256</c:v>
                </c:pt>
                <c:pt idx="612">
                  <c:v>9973</c:v>
                </c:pt>
                <c:pt idx="613">
                  <c:v>10025</c:v>
                </c:pt>
                <c:pt idx="614">
                  <c:v>10650</c:v>
                </c:pt>
                <c:pt idx="615">
                  <c:v>10445</c:v>
                </c:pt>
                <c:pt idx="616">
                  <c:v>11216</c:v>
                </c:pt>
                <c:pt idx="617">
                  <c:v>8999</c:v>
                </c:pt>
                <c:pt idx="618">
                  <c:v>5593</c:v>
                </c:pt>
                <c:pt idx="619">
                  <c:v>10125</c:v>
                </c:pt>
                <c:pt idx="620">
                  <c:v>10099</c:v>
                </c:pt>
                <c:pt idx="621">
                  <c:v>10300</c:v>
                </c:pt>
                <c:pt idx="622">
                  <c:v>10781</c:v>
                </c:pt>
                <c:pt idx="623">
                  <c:v>11105</c:v>
                </c:pt>
                <c:pt idx="624">
                  <c:v>9789</c:v>
                </c:pt>
                <c:pt idx="625">
                  <c:v>7376</c:v>
                </c:pt>
                <c:pt idx="626">
                  <c:v>10612</c:v>
                </c:pt>
                <c:pt idx="627">
                  <c:v>11008</c:v>
                </c:pt>
                <c:pt idx="628">
                  <c:v>10881</c:v>
                </c:pt>
                <c:pt idx="629">
                  <c:v>9823</c:v>
                </c:pt>
                <c:pt idx="630">
                  <c:v>11135</c:v>
                </c:pt>
                <c:pt idx="631">
                  <c:v>9087</c:v>
                </c:pt>
                <c:pt idx="632">
                  <c:v>7043</c:v>
                </c:pt>
                <c:pt idx="633">
                  <c:v>10193</c:v>
                </c:pt>
                <c:pt idx="634">
                  <c:v>9681</c:v>
                </c:pt>
                <c:pt idx="635">
                  <c:v>10899</c:v>
                </c:pt>
                <c:pt idx="636">
                  <c:v>10956</c:v>
                </c:pt>
                <c:pt idx="637">
                  <c:v>10606</c:v>
                </c:pt>
                <c:pt idx="638">
                  <c:v>9662</c:v>
                </c:pt>
                <c:pt idx="639">
                  <c:v>6764</c:v>
                </c:pt>
                <c:pt idx="640">
                  <c:v>10425</c:v>
                </c:pt>
                <c:pt idx="641">
                  <c:v>10384</c:v>
                </c:pt>
                <c:pt idx="642">
                  <c:v>11069</c:v>
                </c:pt>
                <c:pt idx="643">
                  <c:v>10410</c:v>
                </c:pt>
                <c:pt idx="644">
                  <c:v>11265</c:v>
                </c:pt>
                <c:pt idx="645">
                  <c:v>10087</c:v>
                </c:pt>
                <c:pt idx="646">
                  <c:v>7153</c:v>
                </c:pt>
                <c:pt idx="647">
                  <c:v>10296</c:v>
                </c:pt>
                <c:pt idx="648">
                  <c:v>9283</c:v>
                </c:pt>
                <c:pt idx="649">
                  <c:v>11426</c:v>
                </c:pt>
                <c:pt idx="650">
                  <c:v>10793</c:v>
                </c:pt>
                <c:pt idx="651">
                  <c:v>11527</c:v>
                </c:pt>
                <c:pt idx="652">
                  <c:v>9550</c:v>
                </c:pt>
                <c:pt idx="653">
                  <c:v>7456</c:v>
                </c:pt>
                <c:pt idx="654">
                  <c:v>6839</c:v>
                </c:pt>
                <c:pt idx="655">
                  <c:v>10828</c:v>
                </c:pt>
                <c:pt idx="656">
                  <c:v>10545</c:v>
                </c:pt>
                <c:pt idx="657">
                  <c:v>11068</c:v>
                </c:pt>
                <c:pt idx="658">
                  <c:v>10744</c:v>
                </c:pt>
                <c:pt idx="659">
                  <c:v>9097</c:v>
                </c:pt>
                <c:pt idx="660">
                  <c:v>7238</c:v>
                </c:pt>
                <c:pt idx="661">
                  <c:v>9947</c:v>
                </c:pt>
                <c:pt idx="662">
                  <c:v>10324</c:v>
                </c:pt>
                <c:pt idx="663">
                  <c:v>10791</c:v>
                </c:pt>
                <c:pt idx="664">
                  <c:v>11014</c:v>
                </c:pt>
                <c:pt idx="665">
                  <c:v>10963</c:v>
                </c:pt>
                <c:pt idx="666">
                  <c:v>9348</c:v>
                </c:pt>
                <c:pt idx="667">
                  <c:v>7103</c:v>
                </c:pt>
                <c:pt idx="668">
                  <c:v>10266</c:v>
                </c:pt>
                <c:pt idx="669">
                  <c:v>10916</c:v>
                </c:pt>
                <c:pt idx="670">
                  <c:v>11016</c:v>
                </c:pt>
                <c:pt idx="671">
                  <c:v>10949</c:v>
                </c:pt>
                <c:pt idx="672">
                  <c:v>11306</c:v>
                </c:pt>
                <c:pt idx="673">
                  <c:v>10354</c:v>
                </c:pt>
                <c:pt idx="674">
                  <c:v>7482</c:v>
                </c:pt>
                <c:pt idx="675">
                  <c:v>10663</c:v>
                </c:pt>
                <c:pt idx="676">
                  <c:v>10533</c:v>
                </c:pt>
                <c:pt idx="677">
                  <c:v>11189</c:v>
                </c:pt>
                <c:pt idx="678">
                  <c:v>11457</c:v>
                </c:pt>
                <c:pt idx="679">
                  <c:v>10998</c:v>
                </c:pt>
                <c:pt idx="680">
                  <c:v>9768</c:v>
                </c:pt>
                <c:pt idx="681">
                  <c:v>7458</c:v>
                </c:pt>
                <c:pt idx="682">
                  <c:v>10450</c:v>
                </c:pt>
                <c:pt idx="683">
                  <c:v>10397</c:v>
                </c:pt>
                <c:pt idx="684">
                  <c:v>11353</c:v>
                </c:pt>
                <c:pt idx="685">
                  <c:v>11402</c:v>
                </c:pt>
                <c:pt idx="686">
                  <c:v>11003</c:v>
                </c:pt>
                <c:pt idx="687">
                  <c:v>9265</c:v>
                </c:pt>
                <c:pt idx="688">
                  <c:v>7098</c:v>
                </c:pt>
                <c:pt idx="689">
                  <c:v>6834</c:v>
                </c:pt>
                <c:pt idx="690">
                  <c:v>10993</c:v>
                </c:pt>
                <c:pt idx="691">
                  <c:v>10912</c:v>
                </c:pt>
                <c:pt idx="692">
                  <c:v>11219</c:v>
                </c:pt>
                <c:pt idx="693">
                  <c:v>9663</c:v>
                </c:pt>
                <c:pt idx="694">
                  <c:v>9582</c:v>
                </c:pt>
                <c:pt idx="695">
                  <c:v>7634</c:v>
                </c:pt>
                <c:pt idx="696">
                  <c:v>10726</c:v>
                </c:pt>
                <c:pt idx="697">
                  <c:v>10794</c:v>
                </c:pt>
                <c:pt idx="698">
                  <c:v>10998</c:v>
                </c:pt>
                <c:pt idx="699">
                  <c:v>10919</c:v>
                </c:pt>
                <c:pt idx="700">
                  <c:v>11585</c:v>
                </c:pt>
                <c:pt idx="701">
                  <c:v>10204</c:v>
                </c:pt>
                <c:pt idx="702">
                  <c:v>7092</c:v>
                </c:pt>
                <c:pt idx="703">
                  <c:v>10322</c:v>
                </c:pt>
                <c:pt idx="704">
                  <c:v>9969</c:v>
                </c:pt>
                <c:pt idx="705">
                  <c:v>11531</c:v>
                </c:pt>
                <c:pt idx="706">
                  <c:v>11628</c:v>
                </c:pt>
                <c:pt idx="707">
                  <c:v>7419</c:v>
                </c:pt>
                <c:pt idx="708">
                  <c:v>9913</c:v>
                </c:pt>
                <c:pt idx="709">
                  <c:v>8462</c:v>
                </c:pt>
                <c:pt idx="710">
                  <c:v>12687</c:v>
                </c:pt>
                <c:pt idx="711">
                  <c:v>12531</c:v>
                </c:pt>
                <c:pt idx="712">
                  <c:v>10331</c:v>
                </c:pt>
                <c:pt idx="713">
                  <c:v>11552</c:v>
                </c:pt>
                <c:pt idx="714">
                  <c:v>11500</c:v>
                </c:pt>
                <c:pt idx="715">
                  <c:v>9807</c:v>
                </c:pt>
                <c:pt idx="716">
                  <c:v>7841</c:v>
                </c:pt>
                <c:pt idx="717">
                  <c:v>11348</c:v>
                </c:pt>
                <c:pt idx="718">
                  <c:v>11643</c:v>
                </c:pt>
                <c:pt idx="719">
                  <c:v>11107</c:v>
                </c:pt>
                <c:pt idx="720">
                  <c:v>11628</c:v>
                </c:pt>
                <c:pt idx="721">
                  <c:v>11325</c:v>
                </c:pt>
                <c:pt idx="722">
                  <c:v>9857</c:v>
                </c:pt>
                <c:pt idx="723">
                  <c:v>5719</c:v>
                </c:pt>
                <c:pt idx="724">
                  <c:v>7079</c:v>
                </c:pt>
                <c:pt idx="725">
                  <c:v>10419</c:v>
                </c:pt>
                <c:pt idx="726">
                  <c:v>10613</c:v>
                </c:pt>
                <c:pt idx="727">
                  <c:v>11502</c:v>
                </c:pt>
                <c:pt idx="728">
                  <c:v>10471</c:v>
                </c:pt>
                <c:pt idx="729">
                  <c:v>7368</c:v>
                </c:pt>
                <c:pt idx="730">
                  <c:v>4554</c:v>
                </c:pt>
                <c:pt idx="731">
                  <c:v>6494</c:v>
                </c:pt>
                <c:pt idx="732">
                  <c:v>10335</c:v>
                </c:pt>
                <c:pt idx="733">
                  <c:v>9425</c:v>
                </c:pt>
                <c:pt idx="734">
                  <c:v>9770</c:v>
                </c:pt>
                <c:pt idx="735">
                  <c:v>10273</c:v>
                </c:pt>
                <c:pt idx="736">
                  <c:v>7658</c:v>
                </c:pt>
                <c:pt idx="737">
                  <c:v>5636</c:v>
                </c:pt>
                <c:pt idx="738">
                  <c:v>9541</c:v>
                </c:pt>
                <c:pt idx="739">
                  <c:v>9452</c:v>
                </c:pt>
                <c:pt idx="740">
                  <c:v>9441</c:v>
                </c:pt>
                <c:pt idx="741">
                  <c:v>9651</c:v>
                </c:pt>
                <c:pt idx="742">
                  <c:v>9619</c:v>
                </c:pt>
                <c:pt idx="743">
                  <c:v>7528</c:v>
                </c:pt>
                <c:pt idx="744">
                  <c:v>5779</c:v>
                </c:pt>
                <c:pt idx="745">
                  <c:v>9327</c:v>
                </c:pt>
                <c:pt idx="746">
                  <c:v>9461</c:v>
                </c:pt>
                <c:pt idx="747">
                  <c:v>9311</c:v>
                </c:pt>
                <c:pt idx="748">
                  <c:v>9514</c:v>
                </c:pt>
                <c:pt idx="749">
                  <c:v>9656</c:v>
                </c:pt>
                <c:pt idx="750">
                  <c:v>7290</c:v>
                </c:pt>
                <c:pt idx="751">
                  <c:v>5528</c:v>
                </c:pt>
                <c:pt idx="752">
                  <c:v>9648</c:v>
                </c:pt>
                <c:pt idx="753">
                  <c:v>9306</c:v>
                </c:pt>
                <c:pt idx="754">
                  <c:v>9542</c:v>
                </c:pt>
                <c:pt idx="755">
                  <c:v>9940</c:v>
                </c:pt>
                <c:pt idx="756">
                  <c:v>10062</c:v>
                </c:pt>
                <c:pt idx="757">
                  <c:v>7598</c:v>
                </c:pt>
                <c:pt idx="758">
                  <c:v>6080</c:v>
                </c:pt>
                <c:pt idx="759">
                  <c:v>9642</c:v>
                </c:pt>
                <c:pt idx="760">
                  <c:v>10292</c:v>
                </c:pt>
                <c:pt idx="761">
                  <c:v>10015</c:v>
                </c:pt>
                <c:pt idx="762">
                  <c:v>9981</c:v>
                </c:pt>
                <c:pt idx="763">
                  <c:v>10443</c:v>
                </c:pt>
                <c:pt idx="764">
                  <c:v>7533</c:v>
                </c:pt>
                <c:pt idx="765">
                  <c:v>6210</c:v>
                </c:pt>
                <c:pt idx="766">
                  <c:v>9972</c:v>
                </c:pt>
                <c:pt idx="767">
                  <c:v>10103</c:v>
                </c:pt>
                <c:pt idx="768">
                  <c:v>9883</c:v>
                </c:pt>
                <c:pt idx="769">
                  <c:v>10332</c:v>
                </c:pt>
                <c:pt idx="770">
                  <c:v>10356</c:v>
                </c:pt>
                <c:pt idx="771">
                  <c:v>7413</c:v>
                </c:pt>
                <c:pt idx="772">
                  <c:v>5432</c:v>
                </c:pt>
                <c:pt idx="773">
                  <c:v>5698</c:v>
                </c:pt>
                <c:pt idx="774">
                  <c:v>6253</c:v>
                </c:pt>
                <c:pt idx="775">
                  <c:v>11450</c:v>
                </c:pt>
                <c:pt idx="776">
                  <c:v>10715</c:v>
                </c:pt>
                <c:pt idx="777">
                  <c:v>10752</c:v>
                </c:pt>
                <c:pt idx="778">
                  <c:v>8074</c:v>
                </c:pt>
                <c:pt idx="779">
                  <c:v>6097</c:v>
                </c:pt>
                <c:pt idx="780">
                  <c:v>9986</c:v>
                </c:pt>
                <c:pt idx="781">
                  <c:v>10410</c:v>
                </c:pt>
                <c:pt idx="782">
                  <c:v>11537</c:v>
                </c:pt>
                <c:pt idx="783">
                  <c:v>10119</c:v>
                </c:pt>
                <c:pt idx="784">
                  <c:v>11494</c:v>
                </c:pt>
                <c:pt idx="785">
                  <c:v>8597</c:v>
                </c:pt>
                <c:pt idx="786">
                  <c:v>6704</c:v>
                </c:pt>
                <c:pt idx="787">
                  <c:v>10009</c:v>
                </c:pt>
                <c:pt idx="788">
                  <c:v>10941</c:v>
                </c:pt>
                <c:pt idx="789">
                  <c:v>11334</c:v>
                </c:pt>
                <c:pt idx="790">
                  <c:v>11087</c:v>
                </c:pt>
                <c:pt idx="791">
                  <c:v>11612</c:v>
                </c:pt>
                <c:pt idx="792">
                  <c:v>9234</c:v>
                </c:pt>
                <c:pt idx="793">
                  <c:v>6834</c:v>
                </c:pt>
                <c:pt idx="794">
                  <c:v>10716</c:v>
                </c:pt>
                <c:pt idx="795">
                  <c:v>10713</c:v>
                </c:pt>
                <c:pt idx="796">
                  <c:v>10680</c:v>
                </c:pt>
                <c:pt idx="797">
                  <c:v>11902</c:v>
                </c:pt>
                <c:pt idx="798">
                  <c:v>11741</c:v>
                </c:pt>
                <c:pt idx="799">
                  <c:v>9724</c:v>
                </c:pt>
                <c:pt idx="800">
                  <c:v>6901</c:v>
                </c:pt>
                <c:pt idx="801">
                  <c:v>10573</c:v>
                </c:pt>
                <c:pt idx="802">
                  <c:v>10307</c:v>
                </c:pt>
                <c:pt idx="803">
                  <c:v>10606</c:v>
                </c:pt>
                <c:pt idx="804">
                  <c:v>10996</c:v>
                </c:pt>
                <c:pt idx="805">
                  <c:v>11372</c:v>
                </c:pt>
                <c:pt idx="806">
                  <c:v>9046</c:v>
                </c:pt>
                <c:pt idx="807">
                  <c:v>5992</c:v>
                </c:pt>
                <c:pt idx="808">
                  <c:v>10720</c:v>
                </c:pt>
                <c:pt idx="809">
                  <c:v>10984</c:v>
                </c:pt>
                <c:pt idx="810">
                  <c:v>11009</c:v>
                </c:pt>
                <c:pt idx="811">
                  <c:v>10934</c:v>
                </c:pt>
                <c:pt idx="812">
                  <c:v>11407</c:v>
                </c:pt>
                <c:pt idx="813">
                  <c:v>9640</c:v>
                </c:pt>
                <c:pt idx="814">
                  <c:v>7747</c:v>
                </c:pt>
                <c:pt idx="815">
                  <c:v>10881</c:v>
                </c:pt>
                <c:pt idx="816">
                  <c:v>10904</c:v>
                </c:pt>
                <c:pt idx="817">
                  <c:v>10687</c:v>
                </c:pt>
                <c:pt idx="818">
                  <c:v>7805</c:v>
                </c:pt>
                <c:pt idx="819">
                  <c:v>5360</c:v>
                </c:pt>
                <c:pt idx="820">
                  <c:v>7332</c:v>
                </c:pt>
                <c:pt idx="821">
                  <c:v>6578</c:v>
                </c:pt>
                <c:pt idx="822">
                  <c:v>6727</c:v>
                </c:pt>
                <c:pt idx="823">
                  <c:v>11101</c:v>
                </c:pt>
                <c:pt idx="824">
                  <c:v>10585</c:v>
                </c:pt>
                <c:pt idx="825">
                  <c:v>10976</c:v>
                </c:pt>
                <c:pt idx="826">
                  <c:v>10104</c:v>
                </c:pt>
                <c:pt idx="827">
                  <c:v>9119</c:v>
                </c:pt>
                <c:pt idx="828">
                  <c:v>6385</c:v>
                </c:pt>
                <c:pt idx="829">
                  <c:v>10025</c:v>
                </c:pt>
                <c:pt idx="830">
                  <c:v>10099</c:v>
                </c:pt>
                <c:pt idx="831">
                  <c:v>10018</c:v>
                </c:pt>
                <c:pt idx="832">
                  <c:v>10893</c:v>
                </c:pt>
                <c:pt idx="833">
                  <c:v>11442</c:v>
                </c:pt>
                <c:pt idx="834">
                  <c:v>8784</c:v>
                </c:pt>
                <c:pt idx="835">
                  <c:v>6675</c:v>
                </c:pt>
                <c:pt idx="836">
                  <c:v>10030</c:v>
                </c:pt>
                <c:pt idx="837">
                  <c:v>9917</c:v>
                </c:pt>
                <c:pt idx="838">
                  <c:v>10484</c:v>
                </c:pt>
                <c:pt idx="839">
                  <c:v>11305</c:v>
                </c:pt>
                <c:pt idx="840">
                  <c:v>10401</c:v>
                </c:pt>
                <c:pt idx="841">
                  <c:v>9155</c:v>
                </c:pt>
                <c:pt idx="842">
                  <c:v>6744</c:v>
                </c:pt>
                <c:pt idx="843">
                  <c:v>10237</c:v>
                </c:pt>
                <c:pt idx="844">
                  <c:v>10826</c:v>
                </c:pt>
                <c:pt idx="845">
                  <c:v>10960</c:v>
                </c:pt>
                <c:pt idx="846">
                  <c:v>10670</c:v>
                </c:pt>
                <c:pt idx="847">
                  <c:v>10387</c:v>
                </c:pt>
                <c:pt idx="848">
                  <c:v>8222</c:v>
                </c:pt>
                <c:pt idx="849">
                  <c:v>4928</c:v>
                </c:pt>
                <c:pt idx="850">
                  <c:v>8118</c:v>
                </c:pt>
                <c:pt idx="851">
                  <c:v>6990</c:v>
                </c:pt>
                <c:pt idx="852">
                  <c:v>9512</c:v>
                </c:pt>
                <c:pt idx="853">
                  <c:v>10343</c:v>
                </c:pt>
                <c:pt idx="854">
                  <c:v>9754</c:v>
                </c:pt>
                <c:pt idx="855">
                  <c:v>8757</c:v>
                </c:pt>
                <c:pt idx="856">
                  <c:v>6366</c:v>
                </c:pt>
                <c:pt idx="857">
                  <c:v>9369</c:v>
                </c:pt>
                <c:pt idx="858">
                  <c:v>9408</c:v>
                </c:pt>
                <c:pt idx="859">
                  <c:v>10082</c:v>
                </c:pt>
                <c:pt idx="860">
                  <c:v>9845</c:v>
                </c:pt>
                <c:pt idx="861">
                  <c:v>10035</c:v>
                </c:pt>
                <c:pt idx="862">
                  <c:v>9687</c:v>
                </c:pt>
                <c:pt idx="863">
                  <c:v>6654</c:v>
                </c:pt>
                <c:pt idx="864">
                  <c:v>9712</c:v>
                </c:pt>
                <c:pt idx="865">
                  <c:v>10255</c:v>
                </c:pt>
                <c:pt idx="866">
                  <c:v>9751</c:v>
                </c:pt>
                <c:pt idx="867">
                  <c:v>10651</c:v>
                </c:pt>
                <c:pt idx="868">
                  <c:v>10918</c:v>
                </c:pt>
                <c:pt idx="869">
                  <c:v>9417</c:v>
                </c:pt>
                <c:pt idx="870">
                  <c:v>6549</c:v>
                </c:pt>
                <c:pt idx="871">
                  <c:v>9547</c:v>
                </c:pt>
                <c:pt idx="872">
                  <c:v>10517</c:v>
                </c:pt>
                <c:pt idx="873">
                  <c:v>11228</c:v>
                </c:pt>
                <c:pt idx="874">
                  <c:v>10694</c:v>
                </c:pt>
                <c:pt idx="875">
                  <c:v>7593</c:v>
                </c:pt>
                <c:pt idx="876">
                  <c:v>8616</c:v>
                </c:pt>
                <c:pt idx="877">
                  <c:v>6496</c:v>
                </c:pt>
                <c:pt idx="878">
                  <c:v>9936</c:v>
                </c:pt>
                <c:pt idx="879">
                  <c:v>10069</c:v>
                </c:pt>
                <c:pt idx="880">
                  <c:v>10217</c:v>
                </c:pt>
                <c:pt idx="881">
                  <c:v>10288</c:v>
                </c:pt>
                <c:pt idx="882">
                  <c:v>10984</c:v>
                </c:pt>
                <c:pt idx="883">
                  <c:v>9591</c:v>
                </c:pt>
                <c:pt idx="884">
                  <c:v>6614</c:v>
                </c:pt>
                <c:pt idx="885">
                  <c:v>10605</c:v>
                </c:pt>
                <c:pt idx="886">
                  <c:v>10537</c:v>
                </c:pt>
                <c:pt idx="887">
                  <c:v>10364</c:v>
                </c:pt>
                <c:pt idx="888">
                  <c:v>10503</c:v>
                </c:pt>
                <c:pt idx="889">
                  <c:v>11332</c:v>
                </c:pt>
                <c:pt idx="890">
                  <c:v>9841</c:v>
                </c:pt>
                <c:pt idx="891">
                  <c:v>6275</c:v>
                </c:pt>
                <c:pt idx="892">
                  <c:v>9518</c:v>
                </c:pt>
                <c:pt idx="893">
                  <c:v>10398</c:v>
                </c:pt>
                <c:pt idx="894">
                  <c:v>10275</c:v>
                </c:pt>
                <c:pt idx="895">
                  <c:v>10671</c:v>
                </c:pt>
                <c:pt idx="896">
                  <c:v>10456</c:v>
                </c:pt>
                <c:pt idx="897">
                  <c:v>7561</c:v>
                </c:pt>
                <c:pt idx="898">
                  <c:v>6803</c:v>
                </c:pt>
                <c:pt idx="899">
                  <c:v>10301</c:v>
                </c:pt>
                <c:pt idx="900">
                  <c:v>10623</c:v>
                </c:pt>
                <c:pt idx="901">
                  <c:v>5650</c:v>
                </c:pt>
                <c:pt idx="902">
                  <c:v>9067</c:v>
                </c:pt>
                <c:pt idx="903">
                  <c:v>10718</c:v>
                </c:pt>
                <c:pt idx="904">
                  <c:v>8815</c:v>
                </c:pt>
                <c:pt idx="905">
                  <c:v>6107</c:v>
                </c:pt>
                <c:pt idx="906">
                  <c:v>8492</c:v>
                </c:pt>
                <c:pt idx="907">
                  <c:v>9637</c:v>
                </c:pt>
                <c:pt idx="908">
                  <c:v>10602</c:v>
                </c:pt>
                <c:pt idx="909">
                  <c:v>10781</c:v>
                </c:pt>
                <c:pt idx="910">
                  <c:v>10740</c:v>
                </c:pt>
                <c:pt idx="911">
                  <c:v>6915</c:v>
                </c:pt>
                <c:pt idx="912">
                  <c:v>5825</c:v>
                </c:pt>
                <c:pt idx="913">
                  <c:v>9788</c:v>
                </c:pt>
                <c:pt idx="914">
                  <c:v>10433</c:v>
                </c:pt>
                <c:pt idx="915">
                  <c:v>10250</c:v>
                </c:pt>
                <c:pt idx="916">
                  <c:v>10687</c:v>
                </c:pt>
                <c:pt idx="917">
                  <c:v>11338</c:v>
                </c:pt>
                <c:pt idx="918">
                  <c:v>8490</c:v>
                </c:pt>
                <c:pt idx="919">
                  <c:v>6696</c:v>
                </c:pt>
                <c:pt idx="920">
                  <c:v>7397</c:v>
                </c:pt>
                <c:pt idx="921">
                  <c:v>10104</c:v>
                </c:pt>
                <c:pt idx="922">
                  <c:v>10703</c:v>
                </c:pt>
                <c:pt idx="923">
                  <c:v>10800</c:v>
                </c:pt>
                <c:pt idx="924">
                  <c:v>10648</c:v>
                </c:pt>
                <c:pt idx="925">
                  <c:v>9470</c:v>
                </c:pt>
                <c:pt idx="926">
                  <c:v>6250</c:v>
                </c:pt>
                <c:pt idx="927">
                  <c:v>9795</c:v>
                </c:pt>
                <c:pt idx="928">
                  <c:v>9924</c:v>
                </c:pt>
                <c:pt idx="929">
                  <c:v>9870</c:v>
                </c:pt>
                <c:pt idx="930">
                  <c:v>9607</c:v>
                </c:pt>
                <c:pt idx="931">
                  <c:v>10300</c:v>
                </c:pt>
                <c:pt idx="932">
                  <c:v>9178</c:v>
                </c:pt>
                <c:pt idx="933">
                  <c:v>6748</c:v>
                </c:pt>
                <c:pt idx="934">
                  <c:v>9264</c:v>
                </c:pt>
                <c:pt idx="935">
                  <c:v>9751</c:v>
                </c:pt>
                <c:pt idx="936">
                  <c:v>8909</c:v>
                </c:pt>
                <c:pt idx="937">
                  <c:v>9880</c:v>
                </c:pt>
                <c:pt idx="938">
                  <c:v>10450</c:v>
                </c:pt>
                <c:pt idx="939">
                  <c:v>8601</c:v>
                </c:pt>
                <c:pt idx="940">
                  <c:v>6148</c:v>
                </c:pt>
                <c:pt idx="941">
                  <c:v>9701</c:v>
                </c:pt>
                <c:pt idx="942">
                  <c:v>8795</c:v>
                </c:pt>
                <c:pt idx="943">
                  <c:v>10119</c:v>
                </c:pt>
                <c:pt idx="944">
                  <c:v>9627</c:v>
                </c:pt>
                <c:pt idx="945">
                  <c:v>10942</c:v>
                </c:pt>
                <c:pt idx="946">
                  <c:v>9786</c:v>
                </c:pt>
                <c:pt idx="947">
                  <c:v>6736</c:v>
                </c:pt>
                <c:pt idx="948">
                  <c:v>9807</c:v>
                </c:pt>
                <c:pt idx="949">
                  <c:v>11205</c:v>
                </c:pt>
                <c:pt idx="950">
                  <c:v>9376</c:v>
                </c:pt>
                <c:pt idx="951">
                  <c:v>11115</c:v>
                </c:pt>
                <c:pt idx="952">
                  <c:v>11349</c:v>
                </c:pt>
                <c:pt idx="953">
                  <c:v>9482</c:v>
                </c:pt>
                <c:pt idx="954">
                  <c:v>7080</c:v>
                </c:pt>
                <c:pt idx="955">
                  <c:v>10111</c:v>
                </c:pt>
                <c:pt idx="956">
                  <c:v>10453</c:v>
                </c:pt>
                <c:pt idx="957">
                  <c:v>10786</c:v>
                </c:pt>
                <c:pt idx="958">
                  <c:v>10621</c:v>
                </c:pt>
                <c:pt idx="959">
                  <c:v>10756</c:v>
                </c:pt>
                <c:pt idx="960">
                  <c:v>8874</c:v>
                </c:pt>
                <c:pt idx="961">
                  <c:v>6620</c:v>
                </c:pt>
                <c:pt idx="962">
                  <c:v>6379</c:v>
                </c:pt>
                <c:pt idx="963">
                  <c:v>10142</c:v>
                </c:pt>
                <c:pt idx="964">
                  <c:v>10601</c:v>
                </c:pt>
                <c:pt idx="965">
                  <c:v>10433</c:v>
                </c:pt>
                <c:pt idx="966">
                  <c:v>11274</c:v>
                </c:pt>
                <c:pt idx="967">
                  <c:v>8650</c:v>
                </c:pt>
                <c:pt idx="968">
                  <c:v>6505</c:v>
                </c:pt>
                <c:pt idx="969">
                  <c:v>9795</c:v>
                </c:pt>
                <c:pt idx="970">
                  <c:v>9898</c:v>
                </c:pt>
                <c:pt idx="971">
                  <c:v>10380</c:v>
                </c:pt>
                <c:pt idx="972">
                  <c:v>10996</c:v>
                </c:pt>
                <c:pt idx="973">
                  <c:v>10015</c:v>
                </c:pt>
                <c:pt idx="974">
                  <c:v>8680</c:v>
                </c:pt>
                <c:pt idx="975">
                  <c:v>6500</c:v>
                </c:pt>
                <c:pt idx="976">
                  <c:v>9581</c:v>
                </c:pt>
                <c:pt idx="977">
                  <c:v>10226</c:v>
                </c:pt>
                <c:pt idx="978">
                  <c:v>10672</c:v>
                </c:pt>
                <c:pt idx="979">
                  <c:v>11552</c:v>
                </c:pt>
                <c:pt idx="980">
                  <c:v>11569</c:v>
                </c:pt>
                <c:pt idx="981">
                  <c:v>9066</c:v>
                </c:pt>
                <c:pt idx="982">
                  <c:v>6559</c:v>
                </c:pt>
                <c:pt idx="983">
                  <c:v>10029</c:v>
                </c:pt>
                <c:pt idx="984">
                  <c:v>10311</c:v>
                </c:pt>
                <c:pt idx="985">
                  <c:v>10307</c:v>
                </c:pt>
                <c:pt idx="986">
                  <c:v>10720</c:v>
                </c:pt>
                <c:pt idx="987">
                  <c:v>10740</c:v>
                </c:pt>
                <c:pt idx="988">
                  <c:v>8532</c:v>
                </c:pt>
                <c:pt idx="989">
                  <c:v>6061</c:v>
                </c:pt>
                <c:pt idx="990">
                  <c:v>9868</c:v>
                </c:pt>
                <c:pt idx="991">
                  <c:v>10346</c:v>
                </c:pt>
                <c:pt idx="992">
                  <c:v>10479</c:v>
                </c:pt>
                <c:pt idx="993">
                  <c:v>11017</c:v>
                </c:pt>
                <c:pt idx="994">
                  <c:v>10910</c:v>
                </c:pt>
                <c:pt idx="995">
                  <c:v>8315</c:v>
                </c:pt>
                <c:pt idx="996">
                  <c:v>6610</c:v>
                </c:pt>
                <c:pt idx="997">
                  <c:v>10687</c:v>
                </c:pt>
                <c:pt idx="998">
                  <c:v>7922</c:v>
                </c:pt>
                <c:pt idx="999">
                  <c:v>11394</c:v>
                </c:pt>
                <c:pt idx="1000">
                  <c:v>10865</c:v>
                </c:pt>
                <c:pt idx="1001">
                  <c:v>11419</c:v>
                </c:pt>
                <c:pt idx="1002">
                  <c:v>7003</c:v>
                </c:pt>
                <c:pt idx="1003">
                  <c:v>6215</c:v>
                </c:pt>
                <c:pt idx="1004">
                  <c:v>9997</c:v>
                </c:pt>
                <c:pt idx="1005">
                  <c:v>10558</c:v>
                </c:pt>
                <c:pt idx="1006">
                  <c:v>10826</c:v>
                </c:pt>
                <c:pt idx="1007">
                  <c:v>11433</c:v>
                </c:pt>
                <c:pt idx="1008">
                  <c:v>11948</c:v>
                </c:pt>
                <c:pt idx="1009">
                  <c:v>11620</c:v>
                </c:pt>
                <c:pt idx="1010">
                  <c:v>7742</c:v>
                </c:pt>
                <c:pt idx="1011">
                  <c:v>9851</c:v>
                </c:pt>
                <c:pt idx="1012">
                  <c:v>10318</c:v>
                </c:pt>
                <c:pt idx="1013">
                  <c:v>10563</c:v>
                </c:pt>
                <c:pt idx="1014">
                  <c:v>10585</c:v>
                </c:pt>
                <c:pt idx="1015">
                  <c:v>10918</c:v>
                </c:pt>
                <c:pt idx="1016">
                  <c:v>8581</c:v>
                </c:pt>
                <c:pt idx="1017">
                  <c:v>6121</c:v>
                </c:pt>
                <c:pt idx="1018">
                  <c:v>6473</c:v>
                </c:pt>
                <c:pt idx="1019">
                  <c:v>10773</c:v>
                </c:pt>
                <c:pt idx="1020">
                  <c:v>10422</c:v>
                </c:pt>
                <c:pt idx="1021">
                  <c:v>9985</c:v>
                </c:pt>
                <c:pt idx="1022">
                  <c:v>10872</c:v>
                </c:pt>
                <c:pt idx="1023">
                  <c:v>8991</c:v>
                </c:pt>
                <c:pt idx="1024">
                  <c:v>7048</c:v>
                </c:pt>
                <c:pt idx="1025">
                  <c:v>9502</c:v>
                </c:pt>
                <c:pt idx="1026">
                  <c:v>10325</c:v>
                </c:pt>
                <c:pt idx="1027">
                  <c:v>11118</c:v>
                </c:pt>
                <c:pt idx="1028">
                  <c:v>11017</c:v>
                </c:pt>
                <c:pt idx="1029">
                  <c:v>10885</c:v>
                </c:pt>
                <c:pt idx="1030">
                  <c:v>8539</c:v>
                </c:pt>
                <c:pt idx="1031">
                  <c:v>6547</c:v>
                </c:pt>
                <c:pt idx="1032">
                  <c:v>9789</c:v>
                </c:pt>
                <c:pt idx="1033">
                  <c:v>9486</c:v>
                </c:pt>
                <c:pt idx="1034">
                  <c:v>10485</c:v>
                </c:pt>
                <c:pt idx="1035">
                  <c:v>10487</c:v>
                </c:pt>
                <c:pt idx="1036">
                  <c:v>11157</c:v>
                </c:pt>
                <c:pt idx="1037">
                  <c:v>8789</c:v>
                </c:pt>
                <c:pt idx="1038">
                  <c:v>6668</c:v>
                </c:pt>
                <c:pt idx="1039">
                  <c:v>9816</c:v>
                </c:pt>
                <c:pt idx="1040">
                  <c:v>9806</c:v>
                </c:pt>
                <c:pt idx="1041">
                  <c:v>11319</c:v>
                </c:pt>
                <c:pt idx="1042">
                  <c:v>10560</c:v>
                </c:pt>
                <c:pt idx="1043">
                  <c:v>10874</c:v>
                </c:pt>
                <c:pt idx="1044">
                  <c:v>6731</c:v>
                </c:pt>
                <c:pt idx="1045">
                  <c:v>6219</c:v>
                </c:pt>
                <c:pt idx="1046">
                  <c:v>9682</c:v>
                </c:pt>
                <c:pt idx="1047">
                  <c:v>9908</c:v>
                </c:pt>
                <c:pt idx="1048">
                  <c:v>10859</c:v>
                </c:pt>
                <c:pt idx="1049">
                  <c:v>11006</c:v>
                </c:pt>
                <c:pt idx="1050">
                  <c:v>11069</c:v>
                </c:pt>
                <c:pt idx="1051">
                  <c:v>8980</c:v>
                </c:pt>
                <c:pt idx="1052">
                  <c:v>6343</c:v>
                </c:pt>
                <c:pt idx="1053">
                  <c:v>6901</c:v>
                </c:pt>
                <c:pt idx="1054">
                  <c:v>10891</c:v>
                </c:pt>
                <c:pt idx="1055">
                  <c:v>10630</c:v>
                </c:pt>
                <c:pt idx="1056">
                  <c:v>10783</c:v>
                </c:pt>
                <c:pt idx="1057">
                  <c:v>11556</c:v>
                </c:pt>
                <c:pt idx="1058">
                  <c:v>8169</c:v>
                </c:pt>
                <c:pt idx="1059">
                  <c:v>6409</c:v>
                </c:pt>
                <c:pt idx="1060">
                  <c:v>10227</c:v>
                </c:pt>
                <c:pt idx="1061">
                  <c:v>10842</c:v>
                </c:pt>
                <c:pt idx="1062">
                  <c:v>11022</c:v>
                </c:pt>
                <c:pt idx="1063">
                  <c:v>9735</c:v>
                </c:pt>
                <c:pt idx="1064">
                  <c:v>8528</c:v>
                </c:pt>
                <c:pt idx="1065">
                  <c:v>4094</c:v>
                </c:pt>
                <c:pt idx="1066">
                  <c:v>7292</c:v>
                </c:pt>
                <c:pt idx="1067">
                  <c:v>11071</c:v>
                </c:pt>
                <c:pt idx="1068">
                  <c:v>11042</c:v>
                </c:pt>
                <c:pt idx="1069">
                  <c:v>12001</c:v>
                </c:pt>
                <c:pt idx="1070">
                  <c:v>11887</c:v>
                </c:pt>
                <c:pt idx="1071">
                  <c:v>11844</c:v>
                </c:pt>
                <c:pt idx="1072">
                  <c:v>9799</c:v>
                </c:pt>
                <c:pt idx="1073">
                  <c:v>7499</c:v>
                </c:pt>
                <c:pt idx="1074">
                  <c:v>10923</c:v>
                </c:pt>
                <c:pt idx="1075">
                  <c:v>10632</c:v>
                </c:pt>
                <c:pt idx="1076">
                  <c:v>11575</c:v>
                </c:pt>
                <c:pt idx="1077">
                  <c:v>10556</c:v>
                </c:pt>
                <c:pt idx="1078">
                  <c:v>12073</c:v>
                </c:pt>
                <c:pt idx="1079">
                  <c:v>10560</c:v>
                </c:pt>
                <c:pt idx="1080">
                  <c:v>7341</c:v>
                </c:pt>
                <c:pt idx="1081">
                  <c:v>10707</c:v>
                </c:pt>
                <c:pt idx="1082">
                  <c:v>11189</c:v>
                </c:pt>
                <c:pt idx="1083">
                  <c:v>12163</c:v>
                </c:pt>
                <c:pt idx="1084">
                  <c:v>11745</c:v>
                </c:pt>
                <c:pt idx="1085">
                  <c:v>11732</c:v>
                </c:pt>
                <c:pt idx="1086">
                  <c:v>10318</c:v>
                </c:pt>
                <c:pt idx="1087">
                  <c:v>6889</c:v>
                </c:pt>
                <c:pt idx="1088">
                  <c:v>6806</c:v>
                </c:pt>
                <c:pt idx="1089">
                  <c:v>6847</c:v>
                </c:pt>
                <c:pt idx="1090">
                  <c:v>10418</c:v>
                </c:pt>
                <c:pt idx="1091">
                  <c:v>11138</c:v>
                </c:pt>
                <c:pt idx="1092">
                  <c:v>10906</c:v>
                </c:pt>
                <c:pt idx="1093">
                  <c:v>7048</c:v>
                </c:pt>
                <c:pt idx="1094">
                  <c:v>5124</c:v>
                </c:pt>
                <c:pt idx="1095">
                  <c:v>5452</c:v>
                </c:pt>
                <c:pt idx="1096">
                  <c:v>6243</c:v>
                </c:pt>
                <c:pt idx="1097">
                  <c:v>10139</c:v>
                </c:pt>
                <c:pt idx="1098">
                  <c:v>11625</c:v>
                </c:pt>
                <c:pt idx="1099">
                  <c:v>10202</c:v>
                </c:pt>
                <c:pt idx="1100">
                  <c:v>5553</c:v>
                </c:pt>
                <c:pt idx="1101">
                  <c:v>8624</c:v>
                </c:pt>
                <c:pt idx="1102">
                  <c:v>9853</c:v>
                </c:pt>
                <c:pt idx="1103">
                  <c:v>10110</c:v>
                </c:pt>
                <c:pt idx="1104">
                  <c:v>6504</c:v>
                </c:pt>
                <c:pt idx="1105">
                  <c:v>9515</c:v>
                </c:pt>
                <c:pt idx="1106">
                  <c:v>10502</c:v>
                </c:pt>
                <c:pt idx="1107">
                  <c:v>6906</c:v>
                </c:pt>
                <c:pt idx="1108">
                  <c:v>5479</c:v>
                </c:pt>
                <c:pt idx="1109">
                  <c:v>9505</c:v>
                </c:pt>
                <c:pt idx="1110">
                  <c:v>8682</c:v>
                </c:pt>
                <c:pt idx="1111">
                  <c:v>9029</c:v>
                </c:pt>
                <c:pt idx="1112">
                  <c:v>6509</c:v>
                </c:pt>
                <c:pt idx="1113">
                  <c:v>8978</c:v>
                </c:pt>
                <c:pt idx="1114">
                  <c:v>6905</c:v>
                </c:pt>
                <c:pt idx="1115">
                  <c:v>5482</c:v>
                </c:pt>
                <c:pt idx="1116">
                  <c:v>8733</c:v>
                </c:pt>
                <c:pt idx="1117">
                  <c:v>8449</c:v>
                </c:pt>
                <c:pt idx="1118">
                  <c:v>8638</c:v>
                </c:pt>
                <c:pt idx="1119">
                  <c:v>9103</c:v>
                </c:pt>
                <c:pt idx="1120">
                  <c:v>8956</c:v>
                </c:pt>
                <c:pt idx="1121">
                  <c:v>6900</c:v>
                </c:pt>
                <c:pt idx="1122">
                  <c:v>5355</c:v>
                </c:pt>
                <c:pt idx="1123">
                  <c:v>8809</c:v>
                </c:pt>
                <c:pt idx="1124">
                  <c:v>8804</c:v>
                </c:pt>
                <c:pt idx="1125">
                  <c:v>9357</c:v>
                </c:pt>
                <c:pt idx="1126">
                  <c:v>9781</c:v>
                </c:pt>
                <c:pt idx="1127">
                  <c:v>9136</c:v>
                </c:pt>
                <c:pt idx="1128">
                  <c:v>7581</c:v>
                </c:pt>
                <c:pt idx="1129">
                  <c:v>8174</c:v>
                </c:pt>
                <c:pt idx="1130">
                  <c:v>5920</c:v>
                </c:pt>
                <c:pt idx="1131">
                  <c:v>10194</c:v>
                </c:pt>
                <c:pt idx="1132">
                  <c:v>6050</c:v>
                </c:pt>
                <c:pt idx="1133">
                  <c:v>10260</c:v>
                </c:pt>
                <c:pt idx="1134">
                  <c:v>10181</c:v>
                </c:pt>
                <c:pt idx="1135">
                  <c:v>9455</c:v>
                </c:pt>
                <c:pt idx="1136">
                  <c:v>9979</c:v>
                </c:pt>
                <c:pt idx="1137">
                  <c:v>9906</c:v>
                </c:pt>
                <c:pt idx="1138">
                  <c:v>10289</c:v>
                </c:pt>
                <c:pt idx="1139">
                  <c:v>9743</c:v>
                </c:pt>
                <c:pt idx="1140">
                  <c:v>10336</c:v>
                </c:pt>
                <c:pt idx="1141">
                  <c:v>10464</c:v>
                </c:pt>
                <c:pt idx="1142">
                  <c:v>8460</c:v>
                </c:pt>
                <c:pt idx="1143">
                  <c:v>6252</c:v>
                </c:pt>
                <c:pt idx="1144">
                  <c:v>9745</c:v>
                </c:pt>
                <c:pt idx="1145">
                  <c:v>9345</c:v>
                </c:pt>
                <c:pt idx="1146">
                  <c:v>8588</c:v>
                </c:pt>
                <c:pt idx="1147">
                  <c:v>8809</c:v>
                </c:pt>
                <c:pt idx="1148">
                  <c:v>10100</c:v>
                </c:pt>
                <c:pt idx="1149">
                  <c:v>7590</c:v>
                </c:pt>
                <c:pt idx="1150">
                  <c:v>6217</c:v>
                </c:pt>
                <c:pt idx="1151">
                  <c:v>9739</c:v>
                </c:pt>
                <c:pt idx="1152">
                  <c:v>9955</c:v>
                </c:pt>
                <c:pt idx="1153">
                  <c:v>10167</c:v>
                </c:pt>
                <c:pt idx="1154">
                  <c:v>10326</c:v>
                </c:pt>
                <c:pt idx="1155">
                  <c:v>9556</c:v>
                </c:pt>
                <c:pt idx="1156">
                  <c:v>6132</c:v>
                </c:pt>
                <c:pt idx="1157">
                  <c:v>5830</c:v>
                </c:pt>
                <c:pt idx="1158">
                  <c:v>10370</c:v>
                </c:pt>
                <c:pt idx="1159">
                  <c:v>10603</c:v>
                </c:pt>
                <c:pt idx="1160">
                  <c:v>9672</c:v>
                </c:pt>
                <c:pt idx="1161">
                  <c:v>10267</c:v>
                </c:pt>
                <c:pt idx="1162">
                  <c:v>8891</c:v>
                </c:pt>
                <c:pt idx="1163">
                  <c:v>9416</c:v>
                </c:pt>
                <c:pt idx="1164">
                  <c:v>10532</c:v>
                </c:pt>
                <c:pt idx="1165">
                  <c:v>7360</c:v>
                </c:pt>
                <c:pt idx="1166">
                  <c:v>10532</c:v>
                </c:pt>
                <c:pt idx="1167">
                  <c:v>10205</c:v>
                </c:pt>
                <c:pt idx="1168">
                  <c:v>10390</c:v>
                </c:pt>
                <c:pt idx="1169">
                  <c:v>10657</c:v>
                </c:pt>
                <c:pt idx="1170">
                  <c:v>4215</c:v>
                </c:pt>
                <c:pt idx="1171">
                  <c:v>5521</c:v>
                </c:pt>
                <c:pt idx="1172">
                  <c:v>9763</c:v>
                </c:pt>
                <c:pt idx="1173">
                  <c:v>10285</c:v>
                </c:pt>
                <c:pt idx="1174">
                  <c:v>9081</c:v>
                </c:pt>
                <c:pt idx="1175">
                  <c:v>10880</c:v>
                </c:pt>
                <c:pt idx="1176">
                  <c:v>10785</c:v>
                </c:pt>
                <c:pt idx="1177">
                  <c:v>8808</c:v>
                </c:pt>
                <c:pt idx="1178">
                  <c:v>7346</c:v>
                </c:pt>
                <c:pt idx="1179">
                  <c:v>6903</c:v>
                </c:pt>
                <c:pt idx="1180">
                  <c:v>10194</c:v>
                </c:pt>
                <c:pt idx="1181">
                  <c:v>10067</c:v>
                </c:pt>
                <c:pt idx="1182">
                  <c:v>10751</c:v>
                </c:pt>
                <c:pt idx="1183">
                  <c:v>10948</c:v>
                </c:pt>
                <c:pt idx="1184">
                  <c:v>8784</c:v>
                </c:pt>
                <c:pt idx="1185">
                  <c:v>6214</c:v>
                </c:pt>
                <c:pt idx="1186">
                  <c:v>9700</c:v>
                </c:pt>
                <c:pt idx="1187">
                  <c:v>8921</c:v>
                </c:pt>
                <c:pt idx="1188">
                  <c:v>6108</c:v>
                </c:pt>
                <c:pt idx="1189">
                  <c:v>10938</c:v>
                </c:pt>
                <c:pt idx="1190">
                  <c:v>8791</c:v>
                </c:pt>
                <c:pt idx="1191">
                  <c:v>10143</c:v>
                </c:pt>
                <c:pt idx="1192">
                  <c:v>10920</c:v>
                </c:pt>
                <c:pt idx="1193">
                  <c:v>6439</c:v>
                </c:pt>
                <c:pt idx="1194">
                  <c:v>11174</c:v>
                </c:pt>
                <c:pt idx="1195">
                  <c:v>10962</c:v>
                </c:pt>
                <c:pt idx="1196">
                  <c:v>9812</c:v>
                </c:pt>
                <c:pt idx="1197">
                  <c:v>10812</c:v>
                </c:pt>
                <c:pt idx="1198">
                  <c:v>9226</c:v>
                </c:pt>
                <c:pt idx="1199">
                  <c:v>6230</c:v>
                </c:pt>
                <c:pt idx="1200">
                  <c:v>9663</c:v>
                </c:pt>
                <c:pt idx="1201">
                  <c:v>9213</c:v>
                </c:pt>
                <c:pt idx="1202">
                  <c:v>11082</c:v>
                </c:pt>
                <c:pt idx="1203">
                  <c:v>7607</c:v>
                </c:pt>
                <c:pt idx="1204">
                  <c:v>5618</c:v>
                </c:pt>
                <c:pt idx="1205">
                  <c:v>6919</c:v>
                </c:pt>
                <c:pt idx="1206">
                  <c:v>6674</c:v>
                </c:pt>
                <c:pt idx="1207">
                  <c:v>10098</c:v>
                </c:pt>
                <c:pt idx="1208">
                  <c:v>10035</c:v>
                </c:pt>
                <c:pt idx="1209">
                  <c:v>10042</c:v>
                </c:pt>
                <c:pt idx="1210">
                  <c:v>10086</c:v>
                </c:pt>
                <c:pt idx="1211">
                  <c:v>10579</c:v>
                </c:pt>
                <c:pt idx="1212">
                  <c:v>8136</c:v>
                </c:pt>
                <c:pt idx="1213">
                  <c:v>5726</c:v>
                </c:pt>
                <c:pt idx="1214">
                  <c:v>10415</c:v>
                </c:pt>
                <c:pt idx="1215">
                  <c:v>9736</c:v>
                </c:pt>
                <c:pt idx="1216">
                  <c:v>7545</c:v>
                </c:pt>
                <c:pt idx="1217">
                  <c:v>8885</c:v>
                </c:pt>
                <c:pt idx="1218">
                  <c:v>6661</c:v>
                </c:pt>
                <c:pt idx="1219">
                  <c:v>10714</c:v>
                </c:pt>
                <c:pt idx="1220">
                  <c:v>5225</c:v>
                </c:pt>
                <c:pt idx="1221">
                  <c:v>10185</c:v>
                </c:pt>
                <c:pt idx="1222">
                  <c:v>10569</c:v>
                </c:pt>
                <c:pt idx="1223">
                  <c:v>9450</c:v>
                </c:pt>
                <c:pt idx="1224">
                  <c:v>9737</c:v>
                </c:pt>
                <c:pt idx="1225">
                  <c:v>9466</c:v>
                </c:pt>
                <c:pt idx="1226">
                  <c:v>10227</c:v>
                </c:pt>
                <c:pt idx="1227">
                  <c:v>11136</c:v>
                </c:pt>
                <c:pt idx="1228">
                  <c:v>9404</c:v>
                </c:pt>
                <c:pt idx="1229">
                  <c:v>9997</c:v>
                </c:pt>
                <c:pt idx="1230">
                  <c:v>10220</c:v>
                </c:pt>
                <c:pt idx="1231">
                  <c:v>10388</c:v>
                </c:pt>
                <c:pt idx="1232">
                  <c:v>10882</c:v>
                </c:pt>
                <c:pt idx="1233">
                  <c:v>8689</c:v>
                </c:pt>
                <c:pt idx="1234">
                  <c:v>6139</c:v>
                </c:pt>
                <c:pt idx="1235">
                  <c:v>9239</c:v>
                </c:pt>
                <c:pt idx="1236">
                  <c:v>9847</c:v>
                </c:pt>
                <c:pt idx="1237">
                  <c:v>9585</c:v>
                </c:pt>
                <c:pt idx="1238">
                  <c:v>10177</c:v>
                </c:pt>
                <c:pt idx="1239">
                  <c:v>11137</c:v>
                </c:pt>
                <c:pt idx="1240">
                  <c:v>7102</c:v>
                </c:pt>
                <c:pt idx="1241">
                  <c:v>6174</c:v>
                </c:pt>
                <c:pt idx="1242">
                  <c:v>9776</c:v>
                </c:pt>
                <c:pt idx="1243">
                  <c:v>10457</c:v>
                </c:pt>
                <c:pt idx="1244">
                  <c:v>9068</c:v>
                </c:pt>
                <c:pt idx="1245">
                  <c:v>10016</c:v>
                </c:pt>
                <c:pt idx="1246">
                  <c:v>10937</c:v>
                </c:pt>
                <c:pt idx="1247">
                  <c:v>5552</c:v>
                </c:pt>
                <c:pt idx="1248">
                  <c:v>8855</c:v>
                </c:pt>
                <c:pt idx="1249">
                  <c:v>8082</c:v>
                </c:pt>
                <c:pt idx="1250">
                  <c:v>7615</c:v>
                </c:pt>
                <c:pt idx="1251">
                  <c:v>9767</c:v>
                </c:pt>
                <c:pt idx="1252">
                  <c:v>10949</c:v>
                </c:pt>
                <c:pt idx="1253">
                  <c:v>8794</c:v>
                </c:pt>
                <c:pt idx="1254">
                  <c:v>9821</c:v>
                </c:pt>
                <c:pt idx="1255">
                  <c:v>11101</c:v>
                </c:pt>
                <c:pt idx="1256">
                  <c:v>6604</c:v>
                </c:pt>
                <c:pt idx="1257">
                  <c:v>10476</c:v>
                </c:pt>
                <c:pt idx="1258">
                  <c:v>12111</c:v>
                </c:pt>
                <c:pt idx="1259">
                  <c:v>10269</c:v>
                </c:pt>
                <c:pt idx="1260">
                  <c:v>10557</c:v>
                </c:pt>
                <c:pt idx="1261">
                  <c:v>7450</c:v>
                </c:pt>
                <c:pt idx="1262">
                  <c:v>5035</c:v>
                </c:pt>
                <c:pt idx="1263">
                  <c:v>5112</c:v>
                </c:pt>
                <c:pt idx="1264">
                  <c:v>9861</c:v>
                </c:pt>
                <c:pt idx="1265">
                  <c:v>10711</c:v>
                </c:pt>
                <c:pt idx="1266">
                  <c:v>5947</c:v>
                </c:pt>
                <c:pt idx="1267">
                  <c:v>11394</c:v>
                </c:pt>
                <c:pt idx="1268">
                  <c:v>8938</c:v>
                </c:pt>
                <c:pt idx="1269">
                  <c:v>5795</c:v>
                </c:pt>
                <c:pt idx="1270">
                  <c:v>10314</c:v>
                </c:pt>
                <c:pt idx="1271">
                  <c:v>9934</c:v>
                </c:pt>
                <c:pt idx="1272">
                  <c:v>10064</c:v>
                </c:pt>
                <c:pt idx="1273">
                  <c:v>10532</c:v>
                </c:pt>
                <c:pt idx="1274">
                  <c:v>10644</c:v>
                </c:pt>
                <c:pt idx="1275">
                  <c:v>8892</c:v>
                </c:pt>
                <c:pt idx="1276">
                  <c:v>6117</c:v>
                </c:pt>
                <c:pt idx="1277" formatCode="_(* #,##0_);_(* \(#,##0\);_(* &quot;-&quot;??_);_(@_)">
                  <c:v>8524.4716500382201</c:v>
                </c:pt>
                <c:pt idx="1278" formatCode="_(* #,##0_);_(* \(#,##0\);_(* &quot;-&quot;??_);_(@_)">
                  <c:v>9091.6528656294067</c:v>
                </c:pt>
                <c:pt idx="1279" formatCode="_(* #,##0_);_(* \(#,##0\);_(* &quot;-&quot;??_);_(@_)">
                  <c:v>9167.8348654676447</c:v>
                </c:pt>
                <c:pt idx="1280" formatCode="_(* #,##0_);_(* \(#,##0\);_(* &quot;-&quot;??_);_(@_)">
                  <c:v>9421.0177220813457</c:v>
                </c:pt>
                <c:pt idx="1281" formatCode="_(* #,##0_);_(* \(#,##0\);_(* &quot;-&quot;??_);_(@_)">
                  <c:v>8952.6615313477359</c:v>
                </c:pt>
                <c:pt idx="1282" formatCode="_(* #,##0_);_(* \(#,##0\);_(* &quot;-&quot;??_);_(@_)">
                  <c:v>8210.1138714307708</c:v>
                </c:pt>
                <c:pt idx="1283" formatCode="_(* #,##0_);_(* \(#,##0\);_(* &quot;-&quot;??_);_(@_)">
                  <c:v>5503.7747006390828</c:v>
                </c:pt>
                <c:pt idx="1284" formatCode="_(* #,##0_);_(* \(#,##0\);_(* &quot;-&quot;??_);_(@_)">
                  <c:v>8524.4716500382201</c:v>
                </c:pt>
                <c:pt idx="1285" formatCode="_(* #,##0_);_(* \(#,##0\);_(* &quot;-&quot;??_);_(@_)">
                  <c:v>9091.6528656294067</c:v>
                </c:pt>
                <c:pt idx="1286" formatCode="_(* #,##0_);_(* \(#,##0\);_(* &quot;-&quot;??_);_(@_)">
                  <c:v>9167.8348654676447</c:v>
                </c:pt>
                <c:pt idx="1287" formatCode="_(* #,##0_);_(* \(#,##0\);_(* &quot;-&quot;??_);_(@_)">
                  <c:v>9421.0177220813457</c:v>
                </c:pt>
                <c:pt idx="1288" formatCode="_(* #,##0_);_(* \(#,##0\);_(* &quot;-&quot;??_);_(@_)">
                  <c:v>8952.6615313477359</c:v>
                </c:pt>
                <c:pt idx="1289" formatCode="_(* #,##0_);_(* \(#,##0\);_(* &quot;-&quot;??_);_(@_)">
                  <c:v>8210.1138714307708</c:v>
                </c:pt>
                <c:pt idx="1290" formatCode="_(* #,##0_);_(* \(#,##0\);_(* &quot;-&quot;??_);_(@_)">
                  <c:v>5503.7747006390828</c:v>
                </c:pt>
                <c:pt idx="1291" formatCode="_(* #,##0_);_(* \(#,##0\);_(* &quot;-&quot;??_);_(@_)">
                  <c:v>8524.4716500382201</c:v>
                </c:pt>
                <c:pt idx="1292" formatCode="_(* #,##0_);_(* \(#,##0\);_(* &quot;-&quot;??_);_(@_)">
                  <c:v>9091.6528656294067</c:v>
                </c:pt>
                <c:pt idx="1293" formatCode="_(* #,##0_);_(* \(#,##0\);_(* &quot;-&quot;??_);_(@_)">
                  <c:v>9167.8348654676447</c:v>
                </c:pt>
                <c:pt idx="1294" formatCode="_(* #,##0_);_(* \(#,##0\);_(* &quot;-&quot;??_);_(@_)">
                  <c:v>9421.0177220813457</c:v>
                </c:pt>
                <c:pt idx="1295" formatCode="_(* #,##0_);_(* \(#,##0\);_(* &quot;-&quot;??_);_(@_)">
                  <c:v>8952.6615313477359</c:v>
                </c:pt>
                <c:pt idx="1296" formatCode="_(* #,##0_);_(* \(#,##0\);_(* &quot;-&quot;??_);_(@_)">
                  <c:v>8210.1138714307708</c:v>
                </c:pt>
                <c:pt idx="1297" formatCode="_(* #,##0_);_(* \(#,##0\);_(* &quot;-&quot;??_);_(@_)">
                  <c:v>5503.7747006390828</c:v>
                </c:pt>
                <c:pt idx="1298" formatCode="_(* #,##0_);_(* \(#,##0\);_(* &quot;-&quot;??_);_(@_)">
                  <c:v>8524.4716500382201</c:v>
                </c:pt>
                <c:pt idx="1299" formatCode="_(* #,##0_);_(* \(#,##0\);_(* &quot;-&quot;??_);_(@_)">
                  <c:v>9091.6528656294067</c:v>
                </c:pt>
                <c:pt idx="1300" formatCode="_(* #,##0_);_(* \(#,##0\);_(* &quot;-&quot;??_);_(@_)">
                  <c:v>9167.8348654676447</c:v>
                </c:pt>
                <c:pt idx="1301" formatCode="_(* #,##0_);_(* \(#,##0\);_(* &quot;-&quot;??_);_(@_)">
                  <c:v>9421.0177220813457</c:v>
                </c:pt>
                <c:pt idx="1302" formatCode="_(* #,##0_);_(* \(#,##0\);_(* &quot;-&quot;??_);_(@_)">
                  <c:v>8952.6615313477359</c:v>
                </c:pt>
                <c:pt idx="1303" formatCode="_(* #,##0_);_(* \(#,##0\);_(* &quot;-&quot;??_);_(@_)">
                  <c:v>8210.1138714307708</c:v>
                </c:pt>
                <c:pt idx="1304" formatCode="_(* #,##0_);_(* \(#,##0\);_(* &quot;-&quot;??_);_(@_)">
                  <c:v>5503.7747006390828</c:v>
                </c:pt>
                <c:pt idx="1305" formatCode="_(* #,##0_);_(* \(#,##0\);_(* &quot;-&quot;??_);_(@_)">
                  <c:v>8524.4716500382201</c:v>
                </c:pt>
                <c:pt idx="1306" formatCode="_(* #,##0_);_(* \(#,##0\);_(* &quot;-&quot;??_);_(@_)">
                  <c:v>9091.6528656294067</c:v>
                </c:pt>
                <c:pt idx="1307" formatCode="_(* #,##0_);_(* \(#,##0\);_(* &quot;-&quot;??_);_(@_)">
                  <c:v>9167.8348654676447</c:v>
                </c:pt>
                <c:pt idx="1308" formatCode="_(* #,##0_);_(* \(#,##0\);_(* &quot;-&quot;??_);_(@_)">
                  <c:v>9151.8559774392179</c:v>
                </c:pt>
                <c:pt idx="1309" formatCode="_(* #,##0_);_(* \(#,##0\);_(* &quot;-&quot;??_);_(@_)">
                  <c:v>9666.2483357863384</c:v>
                </c:pt>
                <c:pt idx="1310" formatCode="_(* #,##0_);_(* \(#,##0\);_(* &quot;-&quot;??_);_(@_)">
                  <c:v>8140.237948980377</c:v>
                </c:pt>
                <c:pt idx="1311" formatCode="_(* #,##0_);_(* \(#,##0\);_(* &quot;-&quot;??_);_(@_)">
                  <c:v>6286.4173954416083</c:v>
                </c:pt>
                <c:pt idx="1312" formatCode="_(* #,##0_);_(* \(#,##0\);_(* &quot;-&quot;??_);_(@_)">
                  <c:v>6871.235506046296</c:v>
                </c:pt>
                <c:pt idx="1313" formatCode="_(* #,##0_);_(* \(#,##0\);_(* &quot;-&quot;??_);_(@_)">
                  <c:v>8590.1417243462238</c:v>
                </c:pt>
                <c:pt idx="1314" formatCode="_(* #,##0_);_(* \(#,##0\);_(* &quot;-&quot;??_);_(@_)">
                  <c:v>9253.810270894759</c:v>
                </c:pt>
                <c:pt idx="1315" formatCode="_(* #,##0_);_(* \(#,##0\);_(* &quot;-&quot;??_);_(@_)">
                  <c:v>9151.8559774392179</c:v>
                </c:pt>
                <c:pt idx="1316" formatCode="_(* #,##0_);_(* \(#,##0\);_(* &quot;-&quot;??_);_(@_)">
                  <c:v>9666.2483357863384</c:v>
                </c:pt>
                <c:pt idx="1317" formatCode="_(* #,##0_);_(* \(#,##0\);_(* &quot;-&quot;??_);_(@_)">
                  <c:v>8140.237948980377</c:v>
                </c:pt>
                <c:pt idx="1318" formatCode="_(* #,##0_);_(* \(#,##0\);_(* &quot;-&quot;??_);_(@_)">
                  <c:v>6286.4173954416083</c:v>
                </c:pt>
                <c:pt idx="1319" formatCode="_(* #,##0_);_(* \(#,##0\);_(* &quot;-&quot;??_);_(@_)">
                  <c:v>6871.235506046296</c:v>
                </c:pt>
                <c:pt idx="1320" formatCode="_(* #,##0_);_(* \(#,##0\);_(* &quot;-&quot;??_);_(@_)">
                  <c:v>8590.1417243462238</c:v>
                </c:pt>
                <c:pt idx="1321" formatCode="_(* #,##0_);_(* \(#,##0\);_(* &quot;-&quot;??_);_(@_)">
                  <c:v>9253.810270894759</c:v>
                </c:pt>
                <c:pt idx="1322" formatCode="_(* #,##0_);_(* \(#,##0\);_(* &quot;-&quot;??_);_(@_)">
                  <c:v>9151.8559774392179</c:v>
                </c:pt>
                <c:pt idx="1323" formatCode="_(* #,##0_);_(* \(#,##0\);_(* &quot;-&quot;??_);_(@_)">
                  <c:v>9666.2483357863384</c:v>
                </c:pt>
                <c:pt idx="1324" formatCode="_(* #,##0_);_(* \(#,##0\);_(* &quot;-&quot;??_);_(@_)">
                  <c:v>8140.237948980377</c:v>
                </c:pt>
                <c:pt idx="1325" formatCode="_(* #,##0_);_(* \(#,##0\);_(* &quot;-&quot;??_);_(@_)">
                  <c:v>6286.4173954416083</c:v>
                </c:pt>
                <c:pt idx="1326" formatCode="_(* #,##0_);_(* \(#,##0\);_(* &quot;-&quot;??_);_(@_)">
                  <c:v>6871.235506046296</c:v>
                </c:pt>
                <c:pt idx="1327" formatCode="_(* #,##0_);_(* \(#,##0\);_(* &quot;-&quot;??_);_(@_)">
                  <c:v>8590.1417243462238</c:v>
                </c:pt>
                <c:pt idx="1328" formatCode="_(* #,##0_);_(* \(#,##0\);_(* &quot;-&quot;??_);_(@_)">
                  <c:v>9253.810270894759</c:v>
                </c:pt>
                <c:pt idx="1329" formatCode="_(* #,##0_);_(* \(#,##0\);_(* &quot;-&quot;??_);_(@_)">
                  <c:v>9151.8559774392179</c:v>
                </c:pt>
                <c:pt idx="1330" formatCode="_(* #,##0_);_(* \(#,##0\);_(* &quot;-&quot;??_);_(@_)">
                  <c:v>9666.2483357863384</c:v>
                </c:pt>
                <c:pt idx="1331" formatCode="_(* #,##0_);_(* \(#,##0\);_(* &quot;-&quot;??_);_(@_)">
                  <c:v>8140.237948980377</c:v>
                </c:pt>
                <c:pt idx="1332" formatCode="_(* #,##0_);_(* \(#,##0\);_(* &quot;-&quot;??_);_(@_)">
                  <c:v>6286.4173954416083</c:v>
                </c:pt>
                <c:pt idx="1333" formatCode="_(* #,##0_);_(* \(#,##0\);_(* &quot;-&quot;??_);_(@_)">
                  <c:v>6871.235506046296</c:v>
                </c:pt>
                <c:pt idx="1334" formatCode="_(* #,##0_);_(* \(#,##0\);_(* &quot;-&quot;??_);_(@_)">
                  <c:v>8590.1417243462238</c:v>
                </c:pt>
                <c:pt idx="1335" formatCode="_(* #,##0_);_(* \(#,##0\);_(* &quot;-&quot;??_);_(@_)">
                  <c:v>9253.810270894759</c:v>
                </c:pt>
                <c:pt idx="1336" formatCode="_(* #,##0_);_(* \(#,##0\);_(* &quot;-&quot;??_);_(@_)">
                  <c:v>9151.8559774392179</c:v>
                </c:pt>
                <c:pt idx="1337" formatCode="_(* #,##0_);_(* \(#,##0\);_(* &quot;-&quot;??_);_(@_)">
                  <c:v>9666.2483357863384</c:v>
                </c:pt>
                <c:pt idx="1338" formatCode="_(* #,##0_);_(* \(#,##0\);_(* &quot;-&quot;??_);_(@_)">
                  <c:v>8140.237948980377</c:v>
                </c:pt>
                <c:pt idx="1339" formatCode="_(* #,##0_);_(* \(#,##0\);_(* &quot;-&quot;??_);_(@_)">
                  <c:v>6015.8119788455833</c:v>
                </c:pt>
                <c:pt idx="1340" formatCode="_(* #,##0_);_(* \(#,##0\);_(* &quot;-&quot;??_);_(@_)">
                  <c:v>8893.4849569122835</c:v>
                </c:pt>
                <c:pt idx="1341" formatCode="_(* #,##0_);_(* \(#,##0\);_(* &quot;-&quot;??_);_(@_)">
                  <c:v>8755.4343123512972</c:v>
                </c:pt>
                <c:pt idx="1342" formatCode="_(* #,##0_);_(* \(#,##0\);_(* &quot;-&quot;??_);_(@_)">
                  <c:v>9844.1184670480361</c:v>
                </c:pt>
                <c:pt idx="1343" formatCode="_(* #,##0_);_(* \(#,##0\);_(* &quot;-&quot;??_);_(@_)">
                  <c:v>10098.939291119281</c:v>
                </c:pt>
                <c:pt idx="1344" formatCode="_(* #,##0_);_(* \(#,##0\);_(* &quot;-&quot;??_);_(@_)">
                  <c:v>10108.274103748878</c:v>
                </c:pt>
                <c:pt idx="1345" formatCode="_(* #,##0_);_(* \(#,##0\);_(* &quot;-&quot;??_);_(@_)">
                  <c:v>8140.2650850182908</c:v>
                </c:pt>
                <c:pt idx="1346" formatCode="_(* #,##0_);_(* \(#,##0\);_(* &quot;-&quot;??_);_(@_)">
                  <c:v>6015.8119788455833</c:v>
                </c:pt>
                <c:pt idx="1347" formatCode="_(* #,##0_);_(* \(#,##0\);_(* &quot;-&quot;??_);_(@_)">
                  <c:v>8893.4849569122835</c:v>
                </c:pt>
                <c:pt idx="1348" formatCode="_(* #,##0_);_(* \(#,##0\);_(* &quot;-&quot;??_);_(@_)">
                  <c:v>8755.4343123512972</c:v>
                </c:pt>
                <c:pt idx="1349" formatCode="_(* #,##0_);_(* \(#,##0\);_(* &quot;-&quot;??_);_(@_)">
                  <c:v>9844.1184670480361</c:v>
                </c:pt>
                <c:pt idx="1350" formatCode="_(* #,##0_);_(* \(#,##0\);_(* &quot;-&quot;??_);_(@_)">
                  <c:v>10098.939291119281</c:v>
                </c:pt>
                <c:pt idx="1351" formatCode="_(* #,##0_);_(* \(#,##0\);_(* &quot;-&quot;??_);_(@_)">
                  <c:v>10108.274103748878</c:v>
                </c:pt>
                <c:pt idx="1352" formatCode="_(* #,##0_);_(* \(#,##0\);_(* &quot;-&quot;??_);_(@_)">
                  <c:v>8140.2650850182908</c:v>
                </c:pt>
                <c:pt idx="1353" formatCode="_(* #,##0_);_(* \(#,##0\);_(* &quot;-&quot;??_);_(@_)">
                  <c:v>6015.8119788455833</c:v>
                </c:pt>
                <c:pt idx="1354" formatCode="_(* #,##0_);_(* \(#,##0\);_(* &quot;-&quot;??_);_(@_)">
                  <c:v>8893.4849569122835</c:v>
                </c:pt>
                <c:pt idx="1355" formatCode="_(* #,##0_);_(* \(#,##0\);_(* &quot;-&quot;??_);_(@_)">
                  <c:v>8755.4343123512972</c:v>
                </c:pt>
                <c:pt idx="1356" formatCode="_(* #,##0_);_(* \(#,##0\);_(* &quot;-&quot;??_);_(@_)">
                  <c:v>9844.1184670480361</c:v>
                </c:pt>
                <c:pt idx="1357" formatCode="_(* #,##0_);_(* \(#,##0\);_(* &quot;-&quot;??_);_(@_)">
                  <c:v>10098.939291119281</c:v>
                </c:pt>
                <c:pt idx="1358" formatCode="_(* #,##0_);_(* \(#,##0\);_(* &quot;-&quot;??_);_(@_)">
                  <c:v>10108.274103748878</c:v>
                </c:pt>
                <c:pt idx="1359" formatCode="_(* #,##0_);_(* \(#,##0\);_(* &quot;-&quot;??_);_(@_)">
                  <c:v>8140.2650850182908</c:v>
                </c:pt>
                <c:pt idx="1360" formatCode="_(* #,##0_);_(* \(#,##0\);_(* &quot;-&quot;??_);_(@_)">
                  <c:v>6015.8119788455833</c:v>
                </c:pt>
                <c:pt idx="1361" formatCode="_(* #,##0_);_(* \(#,##0\);_(* &quot;-&quot;??_);_(@_)">
                  <c:v>8893.4849569122835</c:v>
                </c:pt>
                <c:pt idx="1362" formatCode="_(* #,##0_);_(* \(#,##0\);_(* &quot;-&quot;??_);_(@_)">
                  <c:v>8755.4343123512972</c:v>
                </c:pt>
                <c:pt idx="1363" formatCode="_(* #,##0_);_(* \(#,##0\);_(* &quot;-&quot;??_);_(@_)">
                  <c:v>9844.1184670480361</c:v>
                </c:pt>
                <c:pt idx="1364" formatCode="_(* #,##0_);_(* \(#,##0\);_(* &quot;-&quot;??_);_(@_)">
                  <c:v>10098.939291119281</c:v>
                </c:pt>
                <c:pt idx="1365" formatCode="_(* #,##0_);_(* \(#,##0\);_(* &quot;-&quot;??_);_(@_)">
                  <c:v>10108.274103748878</c:v>
                </c:pt>
                <c:pt idx="1366" formatCode="_(* #,##0_);_(* \(#,##0\);_(* &quot;-&quot;??_);_(@_)">
                  <c:v>8140.2650850182908</c:v>
                </c:pt>
                <c:pt idx="1367" formatCode="_(* #,##0_);_(* \(#,##0\);_(* &quot;-&quot;??_);_(@_)">
                  <c:v>6015.8119788455833</c:v>
                </c:pt>
                <c:pt idx="1368" formatCode="_(* #,##0_);_(* \(#,##0\);_(* &quot;-&quot;??_);_(@_)">
                  <c:v>8893.4849569122835</c:v>
                </c:pt>
                <c:pt idx="1369" formatCode="_(* #,##0_);_(* \(#,##0\);_(* &quot;-&quot;??_);_(@_)">
                  <c:v>8963.4661272249268</c:v>
                </c:pt>
                <c:pt idx="1370" formatCode="_(* #,##0_);_(* \(#,##0\);_(* &quot;-&quot;??_);_(@_)">
                  <c:v>9349.8733282505164</c:v>
                </c:pt>
                <c:pt idx="1371" formatCode="_(* #,##0_);_(* \(#,##0\);_(* &quot;-&quot;??_);_(@_)">
                  <c:v>9384.448942551353</c:v>
                </c:pt>
                <c:pt idx="1372" formatCode="_(* #,##0_);_(* \(#,##0\);_(* &quot;-&quot;??_);_(@_)">
                  <c:v>10130.645251944858</c:v>
                </c:pt>
                <c:pt idx="1373" formatCode="_(* #,##0_);_(* \(#,##0\);_(* &quot;-&quot;??_);_(@_)">
                  <c:v>7675.885743650013</c:v>
                </c:pt>
                <c:pt idx="1374" formatCode="_(* #,##0_);_(* \(#,##0\);_(* &quot;-&quot;??_);_(@_)">
                  <c:v>5869.2272729376737</c:v>
                </c:pt>
                <c:pt idx="1375" formatCode="_(* #,##0_);_(* \(#,##0\);_(* &quot;-&quot;??_);_(@_)">
                  <c:v>7110.9368202008991</c:v>
                </c:pt>
                <c:pt idx="1376" formatCode="_(* #,##0_);_(* \(#,##0\);_(* &quot;-&quot;??_);_(@_)">
                  <c:v>8963.4661272249268</c:v>
                </c:pt>
                <c:pt idx="1377" formatCode="_(* #,##0_);_(* \(#,##0\);_(* &quot;-&quot;??_);_(@_)">
                  <c:v>9349.8733282505164</c:v>
                </c:pt>
                <c:pt idx="1378" formatCode="_(* #,##0_);_(* \(#,##0\);_(* &quot;-&quot;??_);_(@_)">
                  <c:v>9384.448942551353</c:v>
                </c:pt>
                <c:pt idx="1379" formatCode="_(* #,##0_);_(* \(#,##0\);_(* &quot;-&quot;??_);_(@_)">
                  <c:v>10130.645251944858</c:v>
                </c:pt>
                <c:pt idx="1380" formatCode="_(* #,##0_);_(* \(#,##0\);_(* &quot;-&quot;??_);_(@_)">
                  <c:v>7675.885743650013</c:v>
                </c:pt>
                <c:pt idx="1381" formatCode="_(* #,##0_);_(* \(#,##0\);_(* &quot;-&quot;??_);_(@_)">
                  <c:v>5869.2272729376737</c:v>
                </c:pt>
                <c:pt idx="1382" formatCode="_(* #,##0_);_(* \(#,##0\);_(* &quot;-&quot;??_);_(@_)">
                  <c:v>7110.9368202008991</c:v>
                </c:pt>
                <c:pt idx="1383" formatCode="_(* #,##0_);_(* \(#,##0\);_(* &quot;-&quot;??_);_(@_)">
                  <c:v>8963.4661272249268</c:v>
                </c:pt>
                <c:pt idx="1384" formatCode="_(* #,##0_);_(* \(#,##0\);_(* &quot;-&quot;??_);_(@_)">
                  <c:v>9349.8733282505164</c:v>
                </c:pt>
                <c:pt idx="1385" formatCode="_(* #,##0_);_(* \(#,##0\);_(* &quot;-&quot;??_);_(@_)">
                  <c:v>9384.448942551353</c:v>
                </c:pt>
                <c:pt idx="1386" formatCode="_(* #,##0_);_(* \(#,##0\);_(* &quot;-&quot;??_);_(@_)">
                  <c:v>10130.645251944858</c:v>
                </c:pt>
                <c:pt idx="1387" formatCode="_(* #,##0_);_(* \(#,##0\);_(* &quot;-&quot;??_);_(@_)">
                  <c:v>7675.885743650013</c:v>
                </c:pt>
                <c:pt idx="1388" formatCode="_(* #,##0_);_(* \(#,##0\);_(* &quot;-&quot;??_);_(@_)">
                  <c:v>5869.2272729376737</c:v>
                </c:pt>
                <c:pt idx="1389" formatCode="_(* #,##0_);_(* \(#,##0\);_(* &quot;-&quot;??_);_(@_)">
                  <c:v>7110.9368202008991</c:v>
                </c:pt>
                <c:pt idx="1390" formatCode="_(* #,##0_);_(* \(#,##0\);_(* &quot;-&quot;??_);_(@_)">
                  <c:v>8963.4661272249268</c:v>
                </c:pt>
                <c:pt idx="1391" formatCode="_(* #,##0_);_(* \(#,##0\);_(* &quot;-&quot;??_);_(@_)">
                  <c:v>9349.8733282505164</c:v>
                </c:pt>
                <c:pt idx="1392" formatCode="_(* #,##0_);_(* \(#,##0\);_(* &quot;-&quot;??_);_(@_)">
                  <c:v>9384.448942551353</c:v>
                </c:pt>
                <c:pt idx="1393" formatCode="_(* #,##0_);_(* \(#,##0\);_(* &quot;-&quot;??_);_(@_)">
                  <c:v>10130.645251944858</c:v>
                </c:pt>
                <c:pt idx="1394" formatCode="_(* #,##0_);_(* \(#,##0\);_(* &quot;-&quot;??_);_(@_)">
                  <c:v>7675.885743650013</c:v>
                </c:pt>
                <c:pt idx="1395" formatCode="_(* #,##0_);_(* \(#,##0\);_(* &quot;-&quot;??_);_(@_)">
                  <c:v>5869.2272729376737</c:v>
                </c:pt>
                <c:pt idx="1396" formatCode="_(* #,##0_);_(* \(#,##0\);_(* &quot;-&quot;??_);_(@_)">
                  <c:v>7110.9368202008991</c:v>
                </c:pt>
                <c:pt idx="1397" formatCode="_(* #,##0_);_(* \(#,##0\);_(* &quot;-&quot;??_);_(@_)">
                  <c:v>8963.4661272249268</c:v>
                </c:pt>
                <c:pt idx="1398" formatCode="_(* #,##0_);_(* \(#,##0\);_(* &quot;-&quot;??_);_(@_)">
                  <c:v>9349.8733282505164</c:v>
                </c:pt>
                <c:pt idx="1399" formatCode="_(* #,##0_);_(* \(#,##0\);_(* &quot;-&quot;??_);_(@_)">
                  <c:v>9384.448942551353</c:v>
                </c:pt>
                <c:pt idx="1400" formatCode="_(* #,##0_);_(* \(#,##0\);_(* &quot;-&quot;??_);_(@_)">
                  <c:v>9523.25618858495</c:v>
                </c:pt>
                <c:pt idx="1401" formatCode="_(* #,##0_);_(* \(#,##0\);_(* &quot;-&quot;??_);_(@_)">
                  <c:v>7868.448358605775</c:v>
                </c:pt>
                <c:pt idx="1402" formatCode="_(* #,##0_);_(* \(#,##0\);_(* &quot;-&quot;??_);_(@_)">
                  <c:v>6267.8300949955128</c:v>
                </c:pt>
                <c:pt idx="1403" formatCode="_(* #,##0_);_(* \(#,##0\);_(* &quot;-&quot;??_);_(@_)">
                  <c:v>7171.8290091090894</c:v>
                </c:pt>
                <c:pt idx="1404" formatCode="_(* #,##0_);_(* \(#,##0\);_(* &quot;-&quot;??_);_(@_)">
                  <c:v>9310.4865575599051</c:v>
                </c:pt>
                <c:pt idx="1405" formatCode="_(* #,##0_);_(* \(#,##0\);_(* &quot;-&quot;??_);_(@_)">
                  <c:v>9173.2488397807901</c:v>
                </c:pt>
                <c:pt idx="1406" formatCode="_(* #,##0_);_(* \(#,##0\);_(* &quot;-&quot;??_);_(@_)">
                  <c:v>9473.1981638822217</c:v>
                </c:pt>
                <c:pt idx="1407" formatCode="_(* #,##0_);_(* \(#,##0\);_(* &quot;-&quot;??_);_(@_)">
                  <c:v>9523.25618858495</c:v>
                </c:pt>
                <c:pt idx="1408" formatCode="_(* #,##0_);_(* \(#,##0\);_(* &quot;-&quot;??_);_(@_)">
                  <c:v>7868.448358605775</c:v>
                </c:pt>
                <c:pt idx="1409" formatCode="_(* #,##0_);_(* \(#,##0\);_(* &quot;-&quot;??_);_(@_)">
                  <c:v>6267.8300949955128</c:v>
                </c:pt>
                <c:pt idx="1410" formatCode="_(* #,##0_);_(* \(#,##0\);_(* &quot;-&quot;??_);_(@_)">
                  <c:v>7171.8290091090894</c:v>
                </c:pt>
                <c:pt idx="1411" formatCode="_(* #,##0_);_(* \(#,##0\);_(* &quot;-&quot;??_);_(@_)">
                  <c:v>9310.4865575599051</c:v>
                </c:pt>
                <c:pt idx="1412" formatCode="_(* #,##0_);_(* \(#,##0\);_(* &quot;-&quot;??_);_(@_)">
                  <c:v>9173.2488397807901</c:v>
                </c:pt>
                <c:pt idx="1413" formatCode="_(* #,##0_);_(* \(#,##0\);_(* &quot;-&quot;??_);_(@_)">
                  <c:v>9473.1981638822217</c:v>
                </c:pt>
                <c:pt idx="1414" formatCode="_(* #,##0_);_(* \(#,##0\);_(* &quot;-&quot;??_);_(@_)">
                  <c:v>9523.25618858495</c:v>
                </c:pt>
                <c:pt idx="1415" formatCode="_(* #,##0_);_(* \(#,##0\);_(* &quot;-&quot;??_);_(@_)">
                  <c:v>7868.448358605775</c:v>
                </c:pt>
                <c:pt idx="1416" formatCode="_(* #,##0_);_(* \(#,##0\);_(* &quot;-&quot;??_);_(@_)">
                  <c:v>6267.8300949955128</c:v>
                </c:pt>
                <c:pt idx="1417" formatCode="_(* #,##0_);_(* \(#,##0\);_(* &quot;-&quot;??_);_(@_)">
                  <c:v>7171.8290091090894</c:v>
                </c:pt>
                <c:pt idx="1418" formatCode="_(* #,##0_);_(* \(#,##0\);_(* &quot;-&quot;??_);_(@_)">
                  <c:v>9310.4865575599051</c:v>
                </c:pt>
                <c:pt idx="1419" formatCode="_(* #,##0_);_(* \(#,##0\);_(* &quot;-&quot;??_);_(@_)">
                  <c:v>9173.2488397807901</c:v>
                </c:pt>
                <c:pt idx="1420" formatCode="_(* #,##0_);_(* \(#,##0\);_(* &quot;-&quot;??_);_(@_)">
                  <c:v>9473.1981638822217</c:v>
                </c:pt>
                <c:pt idx="1421" formatCode="_(* #,##0_);_(* \(#,##0\);_(* &quot;-&quot;??_);_(@_)">
                  <c:v>9523.25618858495</c:v>
                </c:pt>
                <c:pt idx="1422" formatCode="_(* #,##0_);_(* \(#,##0\);_(* &quot;-&quot;??_);_(@_)">
                  <c:v>7868.448358605775</c:v>
                </c:pt>
                <c:pt idx="1423" formatCode="_(* #,##0_);_(* \(#,##0\);_(* &quot;-&quot;??_);_(@_)">
                  <c:v>6267.8300949955128</c:v>
                </c:pt>
                <c:pt idx="1424" formatCode="_(* #,##0_);_(* \(#,##0\);_(* &quot;-&quot;??_);_(@_)">
                  <c:v>7171.8290091090894</c:v>
                </c:pt>
                <c:pt idx="1425" formatCode="_(* #,##0_);_(* \(#,##0\);_(* &quot;-&quot;??_);_(@_)">
                  <c:v>9310.4865575599051</c:v>
                </c:pt>
                <c:pt idx="1426" formatCode="_(* #,##0_);_(* \(#,##0\);_(* &quot;-&quot;??_);_(@_)">
                  <c:v>9173.2488397807901</c:v>
                </c:pt>
                <c:pt idx="1427" formatCode="_(* #,##0_);_(* \(#,##0\);_(* &quot;-&quot;??_);_(@_)">
                  <c:v>9473.1981638822217</c:v>
                </c:pt>
                <c:pt idx="1428" formatCode="_(* #,##0_);_(* \(#,##0\);_(* &quot;-&quot;??_);_(@_)">
                  <c:v>9523.25618858495</c:v>
                </c:pt>
                <c:pt idx="1429" formatCode="_(* #,##0_);_(* \(#,##0\);_(* &quot;-&quot;??_);_(@_)">
                  <c:v>7868.448358605775</c:v>
                </c:pt>
                <c:pt idx="1430" formatCode="_(* #,##0_);_(* \(#,##0\);_(* &quot;-&quot;??_);_(@_)">
                  <c:v>4695.3211594792756</c:v>
                </c:pt>
                <c:pt idx="1431" formatCode="_(* #,##0_);_(* \(#,##0\);_(* &quot;-&quot;??_);_(@_)">
                  <c:v>7883.6235202770422</c:v>
                </c:pt>
                <c:pt idx="1432" formatCode="_(* #,##0_);_(* \(#,##0\);_(* &quot;-&quot;??_);_(@_)">
                  <c:v>9199.2805027952618</c:v>
                </c:pt>
                <c:pt idx="1433" formatCode="_(* #,##0_);_(* \(#,##0\);_(* &quot;-&quot;??_);_(@_)">
                  <c:v>10046.090825107511</c:v>
                </c:pt>
                <c:pt idx="1434" formatCode="_(* #,##0_);_(* \(#,##0\);_(* &quot;-&quot;??_);_(@_)">
                  <c:v>9483.5670240098443</c:v>
                </c:pt>
                <c:pt idx="1435" formatCode="_(* #,##0_);_(* \(#,##0\);_(* &quot;-&quot;??_);_(@_)">
                  <c:v>8779.6937188005486</c:v>
                </c:pt>
                <c:pt idx="1436" formatCode="_(* #,##0_);_(* \(#,##0\);_(* &quot;-&quot;??_);_(@_)">
                  <c:v>7093.9135980220981</c:v>
                </c:pt>
                <c:pt idx="1437" formatCode="_(* #,##0_);_(* \(#,##0\);_(* &quot;-&quot;??_);_(@_)">
                  <c:v>4695.3211594792756</c:v>
                </c:pt>
                <c:pt idx="1438" formatCode="_(* #,##0_);_(* \(#,##0\);_(* &quot;-&quot;??_);_(@_)">
                  <c:v>7883.6235202770422</c:v>
                </c:pt>
                <c:pt idx="1439" formatCode="_(* #,##0_);_(* \(#,##0\);_(* &quot;-&quot;??_);_(@_)">
                  <c:v>9199.2805027952618</c:v>
                </c:pt>
                <c:pt idx="1440" formatCode="_(* #,##0_);_(* \(#,##0\);_(* &quot;-&quot;??_);_(@_)">
                  <c:v>10046.090825107511</c:v>
                </c:pt>
                <c:pt idx="1441" formatCode="_(* #,##0_);_(* \(#,##0\);_(* &quot;-&quot;??_);_(@_)">
                  <c:v>9483.5670240098443</c:v>
                </c:pt>
                <c:pt idx="1442" formatCode="_(* #,##0_);_(* \(#,##0\);_(* &quot;-&quot;??_);_(@_)">
                  <c:v>8779.6937188005486</c:v>
                </c:pt>
                <c:pt idx="1443" formatCode="_(* #,##0_);_(* \(#,##0\);_(* &quot;-&quot;??_);_(@_)">
                  <c:v>7093.9135980220981</c:v>
                </c:pt>
                <c:pt idx="1444" formatCode="_(* #,##0_);_(* \(#,##0\);_(* &quot;-&quot;??_);_(@_)">
                  <c:v>4695.3211594792756</c:v>
                </c:pt>
                <c:pt idx="1445" formatCode="_(* #,##0_);_(* \(#,##0\);_(* &quot;-&quot;??_);_(@_)">
                  <c:v>7883.6235202770422</c:v>
                </c:pt>
                <c:pt idx="1446" formatCode="_(* #,##0_);_(* \(#,##0\);_(* &quot;-&quot;??_);_(@_)">
                  <c:v>9199.2805027952618</c:v>
                </c:pt>
                <c:pt idx="1447" formatCode="_(* #,##0_);_(* \(#,##0\);_(* &quot;-&quot;??_);_(@_)">
                  <c:v>10046.090825107511</c:v>
                </c:pt>
                <c:pt idx="1448" formatCode="_(* #,##0_);_(* \(#,##0\);_(* &quot;-&quot;??_);_(@_)">
                  <c:v>9483.5670240098443</c:v>
                </c:pt>
                <c:pt idx="1449" formatCode="_(* #,##0_);_(* \(#,##0\);_(* &quot;-&quot;??_);_(@_)">
                  <c:v>8779.6937188005486</c:v>
                </c:pt>
                <c:pt idx="1450" formatCode="_(* #,##0_);_(* \(#,##0\);_(* &quot;-&quot;??_);_(@_)">
                  <c:v>7093.9135980220981</c:v>
                </c:pt>
                <c:pt idx="1451" formatCode="_(* #,##0_);_(* \(#,##0\);_(* &quot;-&quot;??_);_(@_)">
                  <c:v>4695.3211594792756</c:v>
                </c:pt>
                <c:pt idx="1452" formatCode="_(* #,##0_);_(* \(#,##0\);_(* &quot;-&quot;??_);_(@_)">
                  <c:v>7883.6235202770422</c:v>
                </c:pt>
                <c:pt idx="1453" formatCode="_(* #,##0_);_(* \(#,##0\);_(* &quot;-&quot;??_);_(@_)">
                  <c:v>9199.2805027952618</c:v>
                </c:pt>
                <c:pt idx="1454" formatCode="_(* #,##0_);_(* \(#,##0\);_(* &quot;-&quot;??_);_(@_)">
                  <c:v>10046.090825107511</c:v>
                </c:pt>
                <c:pt idx="1455" formatCode="_(* #,##0_);_(* \(#,##0\);_(* &quot;-&quot;??_);_(@_)">
                  <c:v>9483.5670240098443</c:v>
                </c:pt>
                <c:pt idx="1456" formatCode="_(* #,##0_);_(* \(#,##0\);_(* &quot;-&quot;??_);_(@_)">
                  <c:v>8779.6937188005486</c:v>
                </c:pt>
                <c:pt idx="1457" formatCode="_(* #,##0_);_(* \(#,##0\);_(* &quot;-&quot;??_);_(@_)">
                  <c:v>7093.9135980220981</c:v>
                </c:pt>
                <c:pt idx="1458" formatCode="_(* #,##0_);_(* \(#,##0\);_(* &quot;-&quot;??_);_(@_)">
                  <c:v>4695.3211594792756</c:v>
                </c:pt>
                <c:pt idx="1459" formatCode="_(* #,##0_);_(* \(#,##0\);_(* &quot;-&quot;??_);_(@_)">
                  <c:v>7883.6235202770422</c:v>
                </c:pt>
                <c:pt idx="1460" formatCode="_(* #,##0_);_(* \(#,##0\);_(* &quot;-&quot;??_);_(@_)">
                  <c:v>9199.2805027952618</c:v>
                </c:pt>
              </c:numCache>
            </c:numRef>
          </c:yVal>
          <c:smooth val="0"/>
          <c:extLst>
            <c:ext xmlns:c16="http://schemas.microsoft.com/office/drawing/2014/chart" uri="{C3380CC4-5D6E-409C-BE32-E72D297353CC}">
              <c16:uniqueId val="{00000000-3AF1-42DF-B29F-E4B045FBFC73}"/>
            </c:ext>
          </c:extLst>
        </c:ser>
        <c:dLbls>
          <c:showLegendKey val="0"/>
          <c:showVal val="0"/>
          <c:showCatName val="0"/>
          <c:showSerName val="0"/>
          <c:showPercent val="0"/>
          <c:showBubbleSize val="0"/>
        </c:dLbls>
        <c:axId val="2091484000"/>
        <c:axId val="2091482336"/>
      </c:scatterChart>
      <c:valAx>
        <c:axId val="2091484000"/>
        <c:scaling>
          <c:orientation val="minMax"/>
          <c:min val="42350"/>
        </c:scaling>
        <c:delete val="0"/>
        <c:axPos val="b"/>
        <c:numFmt formatCode="m/d/yyyy"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1482336"/>
        <c:crosses val="autoZero"/>
        <c:crossBetween val="midCat"/>
      </c:valAx>
      <c:valAx>
        <c:axId val="2091482336"/>
        <c:scaling>
          <c:orientation val="minMax"/>
          <c:max val="12000"/>
          <c:min val="3000"/>
        </c:scaling>
        <c:delete val="0"/>
        <c:axPos val="l"/>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148400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'5.A Day-month vs BATs'!$J$4</c:f>
              <c:strCache>
                <c:ptCount val="1"/>
                <c:pt idx="0">
                  <c:v>cantidad_pasos</c:v>
                </c:pt>
              </c:strCache>
            </c:strRef>
          </c:tx>
          <c:spPr>
            <a:ln w="19050" cap="rnd">
              <a:noFill/>
              <a:round/>
            </a:ln>
            <a:effectLst/>
          </c:spPr>
          <c:marker>
            <c:symbol val="circle"/>
            <c:size val="5"/>
            <c:spPr>
              <a:solidFill>
                <a:schemeClr val="tx1"/>
              </a:solidFill>
              <a:ln w="9525">
                <a:noFill/>
              </a:ln>
              <a:effectLst/>
            </c:spPr>
          </c:marker>
          <c:xVal>
            <c:numRef>
              <c:f>'5.A Day-month vs BATs'!$I$5:$I$1465</c:f>
              <c:numCache>
                <c:formatCode>m/d/yyyy</c:formatCode>
                <c:ptCount val="1461"/>
                <c:pt idx="0">
                  <c:v>42370</c:v>
                </c:pt>
                <c:pt idx="1">
                  <c:v>42371</c:v>
                </c:pt>
                <c:pt idx="2">
                  <c:v>42372</c:v>
                </c:pt>
                <c:pt idx="3">
                  <c:v>42373</c:v>
                </c:pt>
                <c:pt idx="4">
                  <c:v>42374</c:v>
                </c:pt>
                <c:pt idx="5">
                  <c:v>42375</c:v>
                </c:pt>
                <c:pt idx="6">
                  <c:v>42376</c:v>
                </c:pt>
                <c:pt idx="7">
                  <c:v>42377</c:v>
                </c:pt>
                <c:pt idx="8">
                  <c:v>42378</c:v>
                </c:pt>
                <c:pt idx="9">
                  <c:v>42379</c:v>
                </c:pt>
                <c:pt idx="10">
                  <c:v>42380</c:v>
                </c:pt>
                <c:pt idx="11">
                  <c:v>42381</c:v>
                </c:pt>
                <c:pt idx="12">
                  <c:v>42382</c:v>
                </c:pt>
                <c:pt idx="13">
                  <c:v>42383</c:v>
                </c:pt>
                <c:pt idx="14">
                  <c:v>42384</c:v>
                </c:pt>
                <c:pt idx="15">
                  <c:v>42385</c:v>
                </c:pt>
                <c:pt idx="16">
                  <c:v>42386</c:v>
                </c:pt>
                <c:pt idx="17">
                  <c:v>42387</c:v>
                </c:pt>
                <c:pt idx="18">
                  <c:v>42388</c:v>
                </c:pt>
                <c:pt idx="19">
                  <c:v>42389</c:v>
                </c:pt>
                <c:pt idx="20">
                  <c:v>42390</c:v>
                </c:pt>
                <c:pt idx="21">
                  <c:v>42391</c:v>
                </c:pt>
                <c:pt idx="22">
                  <c:v>42392</c:v>
                </c:pt>
                <c:pt idx="23">
                  <c:v>42393</c:v>
                </c:pt>
                <c:pt idx="24">
                  <c:v>42394</c:v>
                </c:pt>
                <c:pt idx="25">
                  <c:v>42395</c:v>
                </c:pt>
                <c:pt idx="26">
                  <c:v>42396</c:v>
                </c:pt>
                <c:pt idx="27">
                  <c:v>42397</c:v>
                </c:pt>
                <c:pt idx="28">
                  <c:v>42398</c:v>
                </c:pt>
                <c:pt idx="29">
                  <c:v>42399</c:v>
                </c:pt>
                <c:pt idx="30">
                  <c:v>42400</c:v>
                </c:pt>
                <c:pt idx="31">
                  <c:v>42401</c:v>
                </c:pt>
                <c:pt idx="32">
                  <c:v>42402</c:v>
                </c:pt>
                <c:pt idx="33">
                  <c:v>42403</c:v>
                </c:pt>
                <c:pt idx="34">
                  <c:v>42404</c:v>
                </c:pt>
                <c:pt idx="35">
                  <c:v>42405</c:v>
                </c:pt>
                <c:pt idx="36">
                  <c:v>42406</c:v>
                </c:pt>
                <c:pt idx="37">
                  <c:v>42407</c:v>
                </c:pt>
                <c:pt idx="38">
                  <c:v>42408</c:v>
                </c:pt>
                <c:pt idx="39">
                  <c:v>42409</c:v>
                </c:pt>
                <c:pt idx="40">
                  <c:v>42410</c:v>
                </c:pt>
                <c:pt idx="41">
                  <c:v>42411</c:v>
                </c:pt>
                <c:pt idx="42">
                  <c:v>42412</c:v>
                </c:pt>
                <c:pt idx="43">
                  <c:v>42413</c:v>
                </c:pt>
                <c:pt idx="44">
                  <c:v>42414</c:v>
                </c:pt>
                <c:pt idx="45">
                  <c:v>42415</c:v>
                </c:pt>
                <c:pt idx="46">
                  <c:v>42416</c:v>
                </c:pt>
                <c:pt idx="47">
                  <c:v>42417</c:v>
                </c:pt>
                <c:pt idx="48">
                  <c:v>42418</c:v>
                </c:pt>
                <c:pt idx="49">
                  <c:v>42419</c:v>
                </c:pt>
                <c:pt idx="50">
                  <c:v>42420</c:v>
                </c:pt>
                <c:pt idx="51">
                  <c:v>42421</c:v>
                </c:pt>
                <c:pt idx="52">
                  <c:v>42422</c:v>
                </c:pt>
                <c:pt idx="53">
                  <c:v>42423</c:v>
                </c:pt>
                <c:pt idx="54">
                  <c:v>42424</c:v>
                </c:pt>
                <c:pt idx="55">
                  <c:v>42425</c:v>
                </c:pt>
                <c:pt idx="56">
                  <c:v>42426</c:v>
                </c:pt>
                <c:pt idx="57">
                  <c:v>42427</c:v>
                </c:pt>
                <c:pt idx="58">
                  <c:v>42428</c:v>
                </c:pt>
                <c:pt idx="59">
                  <c:v>42429</c:v>
                </c:pt>
                <c:pt idx="60">
                  <c:v>42430</c:v>
                </c:pt>
                <c:pt idx="61">
                  <c:v>42431</c:v>
                </c:pt>
                <c:pt idx="62">
                  <c:v>42432</c:v>
                </c:pt>
                <c:pt idx="63">
                  <c:v>42433</c:v>
                </c:pt>
                <c:pt idx="64">
                  <c:v>42434</c:v>
                </c:pt>
                <c:pt idx="65">
                  <c:v>42435</c:v>
                </c:pt>
                <c:pt idx="66">
                  <c:v>42436</c:v>
                </c:pt>
                <c:pt idx="67">
                  <c:v>42437</c:v>
                </c:pt>
                <c:pt idx="68">
                  <c:v>42438</c:v>
                </c:pt>
                <c:pt idx="69">
                  <c:v>42439</c:v>
                </c:pt>
                <c:pt idx="70">
                  <c:v>42440</c:v>
                </c:pt>
                <c:pt idx="71">
                  <c:v>42441</c:v>
                </c:pt>
                <c:pt idx="72">
                  <c:v>42442</c:v>
                </c:pt>
                <c:pt idx="73">
                  <c:v>42443</c:v>
                </c:pt>
                <c:pt idx="74">
                  <c:v>42444</c:v>
                </c:pt>
                <c:pt idx="75">
                  <c:v>42445</c:v>
                </c:pt>
                <c:pt idx="76">
                  <c:v>42446</c:v>
                </c:pt>
                <c:pt idx="77">
                  <c:v>42447</c:v>
                </c:pt>
                <c:pt idx="78">
                  <c:v>42448</c:v>
                </c:pt>
                <c:pt idx="79">
                  <c:v>42449</c:v>
                </c:pt>
                <c:pt idx="80">
                  <c:v>42450</c:v>
                </c:pt>
                <c:pt idx="81">
                  <c:v>42451</c:v>
                </c:pt>
                <c:pt idx="82">
                  <c:v>42452</c:v>
                </c:pt>
                <c:pt idx="83">
                  <c:v>42453</c:v>
                </c:pt>
                <c:pt idx="84">
                  <c:v>42454</c:v>
                </c:pt>
                <c:pt idx="85">
                  <c:v>42455</c:v>
                </c:pt>
                <c:pt idx="86">
                  <c:v>42456</c:v>
                </c:pt>
                <c:pt idx="87">
                  <c:v>42457</c:v>
                </c:pt>
                <c:pt idx="88">
                  <c:v>42458</c:v>
                </c:pt>
                <c:pt idx="89">
                  <c:v>42459</c:v>
                </c:pt>
                <c:pt idx="90">
                  <c:v>42460</c:v>
                </c:pt>
                <c:pt idx="91">
                  <c:v>42461</c:v>
                </c:pt>
                <c:pt idx="92">
                  <c:v>42462</c:v>
                </c:pt>
                <c:pt idx="93">
                  <c:v>42463</c:v>
                </c:pt>
                <c:pt idx="94">
                  <c:v>42464</c:v>
                </c:pt>
                <c:pt idx="95">
                  <c:v>42465</c:v>
                </c:pt>
                <c:pt idx="96">
                  <c:v>42466</c:v>
                </c:pt>
                <c:pt idx="97">
                  <c:v>42467</c:v>
                </c:pt>
                <c:pt idx="98">
                  <c:v>42468</c:v>
                </c:pt>
                <c:pt idx="99">
                  <c:v>42469</c:v>
                </c:pt>
                <c:pt idx="100">
                  <c:v>42470</c:v>
                </c:pt>
                <c:pt idx="101">
                  <c:v>42471</c:v>
                </c:pt>
                <c:pt idx="102">
                  <c:v>42472</c:v>
                </c:pt>
                <c:pt idx="103">
                  <c:v>42473</c:v>
                </c:pt>
                <c:pt idx="104">
                  <c:v>42474</c:v>
                </c:pt>
                <c:pt idx="105">
                  <c:v>42475</c:v>
                </c:pt>
                <c:pt idx="106">
                  <c:v>42476</c:v>
                </c:pt>
                <c:pt idx="107">
                  <c:v>42477</c:v>
                </c:pt>
                <c:pt idx="108">
                  <c:v>42478</c:v>
                </c:pt>
                <c:pt idx="109">
                  <c:v>42479</c:v>
                </c:pt>
                <c:pt idx="110">
                  <c:v>42480</c:v>
                </c:pt>
                <c:pt idx="111">
                  <c:v>42481</c:v>
                </c:pt>
                <c:pt idx="112">
                  <c:v>42482</c:v>
                </c:pt>
                <c:pt idx="113">
                  <c:v>42483</c:v>
                </c:pt>
                <c:pt idx="114">
                  <c:v>42484</c:v>
                </c:pt>
                <c:pt idx="115">
                  <c:v>42485</c:v>
                </c:pt>
                <c:pt idx="116">
                  <c:v>42486</c:v>
                </c:pt>
                <c:pt idx="117">
                  <c:v>42487</c:v>
                </c:pt>
                <c:pt idx="118">
                  <c:v>42488</c:v>
                </c:pt>
                <c:pt idx="119">
                  <c:v>42489</c:v>
                </c:pt>
                <c:pt idx="120">
                  <c:v>42490</c:v>
                </c:pt>
                <c:pt idx="121">
                  <c:v>42491</c:v>
                </c:pt>
                <c:pt idx="122">
                  <c:v>42492</c:v>
                </c:pt>
                <c:pt idx="123">
                  <c:v>42493</c:v>
                </c:pt>
                <c:pt idx="124">
                  <c:v>42494</c:v>
                </c:pt>
                <c:pt idx="125">
                  <c:v>42495</c:v>
                </c:pt>
                <c:pt idx="126">
                  <c:v>42496</c:v>
                </c:pt>
                <c:pt idx="127">
                  <c:v>42497</c:v>
                </c:pt>
                <c:pt idx="128">
                  <c:v>42498</c:v>
                </c:pt>
                <c:pt idx="129">
                  <c:v>42499</c:v>
                </c:pt>
                <c:pt idx="130">
                  <c:v>42500</c:v>
                </c:pt>
                <c:pt idx="131">
                  <c:v>42501</c:v>
                </c:pt>
                <c:pt idx="132">
                  <c:v>42502</c:v>
                </c:pt>
                <c:pt idx="133">
                  <c:v>42503</c:v>
                </c:pt>
                <c:pt idx="134">
                  <c:v>42504</c:v>
                </c:pt>
                <c:pt idx="135">
                  <c:v>42505</c:v>
                </c:pt>
                <c:pt idx="136">
                  <c:v>42506</c:v>
                </c:pt>
                <c:pt idx="137">
                  <c:v>42507</c:v>
                </c:pt>
                <c:pt idx="138">
                  <c:v>42508</c:v>
                </c:pt>
                <c:pt idx="139">
                  <c:v>42509</c:v>
                </c:pt>
                <c:pt idx="140">
                  <c:v>42510</c:v>
                </c:pt>
                <c:pt idx="141">
                  <c:v>42511</c:v>
                </c:pt>
                <c:pt idx="142">
                  <c:v>42512</c:v>
                </c:pt>
                <c:pt idx="143">
                  <c:v>42513</c:v>
                </c:pt>
                <c:pt idx="144">
                  <c:v>42514</c:v>
                </c:pt>
                <c:pt idx="145">
                  <c:v>42515</c:v>
                </c:pt>
                <c:pt idx="146">
                  <c:v>42516</c:v>
                </c:pt>
                <c:pt idx="147">
                  <c:v>42517</c:v>
                </c:pt>
                <c:pt idx="148">
                  <c:v>42518</c:v>
                </c:pt>
                <c:pt idx="149">
                  <c:v>42519</c:v>
                </c:pt>
                <c:pt idx="150">
                  <c:v>42520</c:v>
                </c:pt>
                <c:pt idx="151">
                  <c:v>42521</c:v>
                </c:pt>
                <c:pt idx="152">
                  <c:v>42522</c:v>
                </c:pt>
                <c:pt idx="153">
                  <c:v>42523</c:v>
                </c:pt>
                <c:pt idx="154">
                  <c:v>42524</c:v>
                </c:pt>
                <c:pt idx="155">
                  <c:v>42525</c:v>
                </c:pt>
                <c:pt idx="156">
                  <c:v>42526</c:v>
                </c:pt>
                <c:pt idx="157">
                  <c:v>42527</c:v>
                </c:pt>
                <c:pt idx="158">
                  <c:v>42528</c:v>
                </c:pt>
                <c:pt idx="159">
                  <c:v>42529</c:v>
                </c:pt>
                <c:pt idx="160">
                  <c:v>42530</c:v>
                </c:pt>
                <c:pt idx="161">
                  <c:v>42531</c:v>
                </c:pt>
                <c:pt idx="162">
                  <c:v>42532</c:v>
                </c:pt>
                <c:pt idx="163">
                  <c:v>42533</c:v>
                </c:pt>
                <c:pt idx="164">
                  <c:v>42534</c:v>
                </c:pt>
                <c:pt idx="165">
                  <c:v>42535</c:v>
                </c:pt>
                <c:pt idx="166">
                  <c:v>42536</c:v>
                </c:pt>
                <c:pt idx="167">
                  <c:v>42537</c:v>
                </c:pt>
                <c:pt idx="168">
                  <c:v>42538</c:v>
                </c:pt>
                <c:pt idx="169">
                  <c:v>42539</c:v>
                </c:pt>
                <c:pt idx="170">
                  <c:v>42540</c:v>
                </c:pt>
                <c:pt idx="171">
                  <c:v>42541</c:v>
                </c:pt>
                <c:pt idx="172">
                  <c:v>42542</c:v>
                </c:pt>
                <c:pt idx="173">
                  <c:v>42543</c:v>
                </c:pt>
                <c:pt idx="174">
                  <c:v>42544</c:v>
                </c:pt>
                <c:pt idx="175">
                  <c:v>42545</c:v>
                </c:pt>
                <c:pt idx="176">
                  <c:v>42546</c:v>
                </c:pt>
                <c:pt idx="177">
                  <c:v>42547</c:v>
                </c:pt>
                <c:pt idx="178">
                  <c:v>42548</c:v>
                </c:pt>
                <c:pt idx="179">
                  <c:v>42549</c:v>
                </c:pt>
                <c:pt idx="180">
                  <c:v>42550</c:v>
                </c:pt>
                <c:pt idx="181">
                  <c:v>42551</c:v>
                </c:pt>
                <c:pt idx="182">
                  <c:v>42552</c:v>
                </c:pt>
                <c:pt idx="183">
                  <c:v>42553</c:v>
                </c:pt>
                <c:pt idx="184">
                  <c:v>42554</c:v>
                </c:pt>
                <c:pt idx="185">
                  <c:v>42555</c:v>
                </c:pt>
                <c:pt idx="186">
                  <c:v>42556</c:v>
                </c:pt>
                <c:pt idx="187">
                  <c:v>42557</c:v>
                </c:pt>
                <c:pt idx="188">
                  <c:v>42558</c:v>
                </c:pt>
                <c:pt idx="189">
                  <c:v>42559</c:v>
                </c:pt>
                <c:pt idx="190">
                  <c:v>42560</c:v>
                </c:pt>
                <c:pt idx="191">
                  <c:v>42561</c:v>
                </c:pt>
                <c:pt idx="192">
                  <c:v>42562</c:v>
                </c:pt>
                <c:pt idx="193">
                  <c:v>42563</c:v>
                </c:pt>
                <c:pt idx="194">
                  <c:v>42564</c:v>
                </c:pt>
                <c:pt idx="195">
                  <c:v>42565</c:v>
                </c:pt>
                <c:pt idx="196">
                  <c:v>42566</c:v>
                </c:pt>
                <c:pt idx="197">
                  <c:v>42567</c:v>
                </c:pt>
                <c:pt idx="198">
                  <c:v>42568</c:v>
                </c:pt>
                <c:pt idx="199">
                  <c:v>42569</c:v>
                </c:pt>
                <c:pt idx="200">
                  <c:v>42570</c:v>
                </c:pt>
                <c:pt idx="201">
                  <c:v>42571</c:v>
                </c:pt>
                <c:pt idx="202">
                  <c:v>42572</c:v>
                </c:pt>
                <c:pt idx="203">
                  <c:v>42573</c:v>
                </c:pt>
                <c:pt idx="204">
                  <c:v>42574</c:v>
                </c:pt>
                <c:pt idx="205">
                  <c:v>42575</c:v>
                </c:pt>
                <c:pt idx="206">
                  <c:v>42576</c:v>
                </c:pt>
                <c:pt idx="207">
                  <c:v>42577</c:v>
                </c:pt>
                <c:pt idx="208">
                  <c:v>42578</c:v>
                </c:pt>
                <c:pt idx="209">
                  <c:v>42579</c:v>
                </c:pt>
                <c:pt idx="210">
                  <c:v>42580</c:v>
                </c:pt>
                <c:pt idx="211">
                  <c:v>42581</c:v>
                </c:pt>
                <c:pt idx="212">
                  <c:v>42582</c:v>
                </c:pt>
                <c:pt idx="213">
                  <c:v>42583</c:v>
                </c:pt>
                <c:pt idx="214">
                  <c:v>42584</c:v>
                </c:pt>
                <c:pt idx="215">
                  <c:v>42585</c:v>
                </c:pt>
                <c:pt idx="216">
                  <c:v>42586</c:v>
                </c:pt>
                <c:pt idx="217">
                  <c:v>42587</c:v>
                </c:pt>
                <c:pt idx="218">
                  <c:v>42588</c:v>
                </c:pt>
                <c:pt idx="219">
                  <c:v>42589</c:v>
                </c:pt>
                <c:pt idx="220">
                  <c:v>42590</c:v>
                </c:pt>
                <c:pt idx="221">
                  <c:v>42591</c:v>
                </c:pt>
                <c:pt idx="222">
                  <c:v>42592</c:v>
                </c:pt>
                <c:pt idx="223">
                  <c:v>42593</c:v>
                </c:pt>
                <c:pt idx="224">
                  <c:v>42594</c:v>
                </c:pt>
                <c:pt idx="225">
                  <c:v>42595</c:v>
                </c:pt>
                <c:pt idx="226">
                  <c:v>42596</c:v>
                </c:pt>
                <c:pt idx="227">
                  <c:v>42597</c:v>
                </c:pt>
                <c:pt idx="228">
                  <c:v>42598</c:v>
                </c:pt>
                <c:pt idx="229">
                  <c:v>42599</c:v>
                </c:pt>
                <c:pt idx="230">
                  <c:v>42600</c:v>
                </c:pt>
                <c:pt idx="231">
                  <c:v>42601</c:v>
                </c:pt>
                <c:pt idx="232">
                  <c:v>42602</c:v>
                </c:pt>
                <c:pt idx="233">
                  <c:v>42603</c:v>
                </c:pt>
                <c:pt idx="234">
                  <c:v>42604</c:v>
                </c:pt>
                <c:pt idx="235">
                  <c:v>42605</c:v>
                </c:pt>
                <c:pt idx="236">
                  <c:v>42606</c:v>
                </c:pt>
                <c:pt idx="237">
                  <c:v>42607</c:v>
                </c:pt>
                <c:pt idx="238">
                  <c:v>42608</c:v>
                </c:pt>
                <c:pt idx="239">
                  <c:v>42609</c:v>
                </c:pt>
                <c:pt idx="240">
                  <c:v>42610</c:v>
                </c:pt>
                <c:pt idx="241">
                  <c:v>42611</c:v>
                </c:pt>
                <c:pt idx="242">
                  <c:v>42612</c:v>
                </c:pt>
                <c:pt idx="243">
                  <c:v>42613</c:v>
                </c:pt>
                <c:pt idx="244">
                  <c:v>42614</c:v>
                </c:pt>
                <c:pt idx="245">
                  <c:v>42615</c:v>
                </c:pt>
                <c:pt idx="246">
                  <c:v>42616</c:v>
                </c:pt>
                <c:pt idx="247">
                  <c:v>42617</c:v>
                </c:pt>
                <c:pt idx="248">
                  <c:v>42618</c:v>
                </c:pt>
                <c:pt idx="249">
                  <c:v>42619</c:v>
                </c:pt>
                <c:pt idx="250">
                  <c:v>42620</c:v>
                </c:pt>
                <c:pt idx="251">
                  <c:v>42621</c:v>
                </c:pt>
                <c:pt idx="252">
                  <c:v>42622</c:v>
                </c:pt>
                <c:pt idx="253">
                  <c:v>42623</c:v>
                </c:pt>
                <c:pt idx="254">
                  <c:v>42624</c:v>
                </c:pt>
                <c:pt idx="255">
                  <c:v>42625</c:v>
                </c:pt>
                <c:pt idx="256">
                  <c:v>42626</c:v>
                </c:pt>
                <c:pt idx="257">
                  <c:v>42627</c:v>
                </c:pt>
                <c:pt idx="258">
                  <c:v>42628</c:v>
                </c:pt>
                <c:pt idx="259">
                  <c:v>42629</c:v>
                </c:pt>
                <c:pt idx="260">
                  <c:v>42630</c:v>
                </c:pt>
                <c:pt idx="261">
                  <c:v>42631</c:v>
                </c:pt>
                <c:pt idx="262">
                  <c:v>42632</c:v>
                </c:pt>
                <c:pt idx="263">
                  <c:v>42633</c:v>
                </c:pt>
                <c:pt idx="264">
                  <c:v>42634</c:v>
                </c:pt>
                <c:pt idx="265">
                  <c:v>42635</c:v>
                </c:pt>
                <c:pt idx="266">
                  <c:v>42636</c:v>
                </c:pt>
                <c:pt idx="267">
                  <c:v>42637</c:v>
                </c:pt>
                <c:pt idx="268">
                  <c:v>42638</c:v>
                </c:pt>
                <c:pt idx="269">
                  <c:v>42639</c:v>
                </c:pt>
                <c:pt idx="270">
                  <c:v>42640</c:v>
                </c:pt>
                <c:pt idx="271">
                  <c:v>42641</c:v>
                </c:pt>
                <c:pt idx="272">
                  <c:v>42642</c:v>
                </c:pt>
                <c:pt idx="273">
                  <c:v>42643</c:v>
                </c:pt>
                <c:pt idx="274">
                  <c:v>42644</c:v>
                </c:pt>
                <c:pt idx="275">
                  <c:v>42645</c:v>
                </c:pt>
                <c:pt idx="276">
                  <c:v>42646</c:v>
                </c:pt>
                <c:pt idx="277">
                  <c:v>42647</c:v>
                </c:pt>
                <c:pt idx="278">
                  <c:v>42648</c:v>
                </c:pt>
                <c:pt idx="279">
                  <c:v>42649</c:v>
                </c:pt>
                <c:pt idx="280">
                  <c:v>42650</c:v>
                </c:pt>
                <c:pt idx="281">
                  <c:v>42651</c:v>
                </c:pt>
                <c:pt idx="282">
                  <c:v>42652</c:v>
                </c:pt>
                <c:pt idx="283">
                  <c:v>42653</c:v>
                </c:pt>
                <c:pt idx="284">
                  <c:v>42654</c:v>
                </c:pt>
                <c:pt idx="285">
                  <c:v>42655</c:v>
                </c:pt>
                <c:pt idx="286">
                  <c:v>42656</c:v>
                </c:pt>
                <c:pt idx="287">
                  <c:v>42657</c:v>
                </c:pt>
                <c:pt idx="288">
                  <c:v>42658</c:v>
                </c:pt>
                <c:pt idx="289">
                  <c:v>42659</c:v>
                </c:pt>
                <c:pt idx="290">
                  <c:v>42660</c:v>
                </c:pt>
                <c:pt idx="291">
                  <c:v>42661</c:v>
                </c:pt>
                <c:pt idx="292">
                  <c:v>42662</c:v>
                </c:pt>
                <c:pt idx="293">
                  <c:v>42663</c:v>
                </c:pt>
                <c:pt idx="294">
                  <c:v>42664</c:v>
                </c:pt>
                <c:pt idx="295">
                  <c:v>42665</c:v>
                </c:pt>
                <c:pt idx="296">
                  <c:v>42666</c:v>
                </c:pt>
                <c:pt idx="297">
                  <c:v>42667</c:v>
                </c:pt>
                <c:pt idx="298">
                  <c:v>42668</c:v>
                </c:pt>
                <c:pt idx="299">
                  <c:v>42669</c:v>
                </c:pt>
                <c:pt idx="300">
                  <c:v>42670</c:v>
                </c:pt>
                <c:pt idx="301">
                  <c:v>42671</c:v>
                </c:pt>
                <c:pt idx="302">
                  <c:v>42672</c:v>
                </c:pt>
                <c:pt idx="303">
                  <c:v>42673</c:v>
                </c:pt>
                <c:pt idx="304">
                  <c:v>42674</c:v>
                </c:pt>
                <c:pt idx="305">
                  <c:v>42675</c:v>
                </c:pt>
                <c:pt idx="306">
                  <c:v>42676</c:v>
                </c:pt>
                <c:pt idx="307">
                  <c:v>42677</c:v>
                </c:pt>
                <c:pt idx="308">
                  <c:v>42678</c:v>
                </c:pt>
                <c:pt idx="309">
                  <c:v>42679</c:v>
                </c:pt>
                <c:pt idx="310">
                  <c:v>42680</c:v>
                </c:pt>
                <c:pt idx="311">
                  <c:v>42681</c:v>
                </c:pt>
                <c:pt idx="312">
                  <c:v>42682</c:v>
                </c:pt>
                <c:pt idx="313">
                  <c:v>42683</c:v>
                </c:pt>
                <c:pt idx="314">
                  <c:v>42684</c:v>
                </c:pt>
                <c:pt idx="315">
                  <c:v>42685</c:v>
                </c:pt>
                <c:pt idx="316">
                  <c:v>42686</c:v>
                </c:pt>
                <c:pt idx="317">
                  <c:v>42687</c:v>
                </c:pt>
                <c:pt idx="318">
                  <c:v>42688</c:v>
                </c:pt>
                <c:pt idx="319">
                  <c:v>42689</c:v>
                </c:pt>
                <c:pt idx="320">
                  <c:v>42690</c:v>
                </c:pt>
                <c:pt idx="321">
                  <c:v>42691</c:v>
                </c:pt>
                <c:pt idx="322">
                  <c:v>42692</c:v>
                </c:pt>
                <c:pt idx="323">
                  <c:v>42693</c:v>
                </c:pt>
                <c:pt idx="324">
                  <c:v>42694</c:v>
                </c:pt>
                <c:pt idx="325">
                  <c:v>42695</c:v>
                </c:pt>
                <c:pt idx="326">
                  <c:v>42696</c:v>
                </c:pt>
                <c:pt idx="327">
                  <c:v>42697</c:v>
                </c:pt>
                <c:pt idx="328">
                  <c:v>42698</c:v>
                </c:pt>
                <c:pt idx="329">
                  <c:v>42699</c:v>
                </c:pt>
                <c:pt idx="330">
                  <c:v>42700</c:v>
                </c:pt>
                <c:pt idx="331">
                  <c:v>42701</c:v>
                </c:pt>
                <c:pt idx="332">
                  <c:v>42702</c:v>
                </c:pt>
                <c:pt idx="333">
                  <c:v>42703</c:v>
                </c:pt>
                <c:pt idx="334">
                  <c:v>42704</c:v>
                </c:pt>
                <c:pt idx="335">
                  <c:v>42705</c:v>
                </c:pt>
                <c:pt idx="336">
                  <c:v>42706</c:v>
                </c:pt>
                <c:pt idx="337">
                  <c:v>42707</c:v>
                </c:pt>
                <c:pt idx="338">
                  <c:v>42708</c:v>
                </c:pt>
                <c:pt idx="339">
                  <c:v>42709</c:v>
                </c:pt>
                <c:pt idx="340">
                  <c:v>42710</c:v>
                </c:pt>
                <c:pt idx="341">
                  <c:v>42711</c:v>
                </c:pt>
                <c:pt idx="342">
                  <c:v>42712</c:v>
                </c:pt>
                <c:pt idx="343">
                  <c:v>42713</c:v>
                </c:pt>
                <c:pt idx="344">
                  <c:v>42714</c:v>
                </c:pt>
                <c:pt idx="345">
                  <c:v>42715</c:v>
                </c:pt>
                <c:pt idx="346">
                  <c:v>42716</c:v>
                </c:pt>
                <c:pt idx="347">
                  <c:v>42717</c:v>
                </c:pt>
                <c:pt idx="348">
                  <c:v>42718</c:v>
                </c:pt>
                <c:pt idx="349">
                  <c:v>42719</c:v>
                </c:pt>
                <c:pt idx="350">
                  <c:v>42720</c:v>
                </c:pt>
                <c:pt idx="351">
                  <c:v>42721</c:v>
                </c:pt>
                <c:pt idx="352">
                  <c:v>42722</c:v>
                </c:pt>
                <c:pt idx="353">
                  <c:v>42723</c:v>
                </c:pt>
                <c:pt idx="354">
                  <c:v>42724</c:v>
                </c:pt>
                <c:pt idx="355">
                  <c:v>42725</c:v>
                </c:pt>
                <c:pt idx="356">
                  <c:v>42726</c:v>
                </c:pt>
                <c:pt idx="357">
                  <c:v>42727</c:v>
                </c:pt>
                <c:pt idx="358">
                  <c:v>42728</c:v>
                </c:pt>
                <c:pt idx="359">
                  <c:v>42729</c:v>
                </c:pt>
                <c:pt idx="360">
                  <c:v>42730</c:v>
                </c:pt>
                <c:pt idx="361">
                  <c:v>42731</c:v>
                </c:pt>
                <c:pt idx="362">
                  <c:v>42732</c:v>
                </c:pt>
                <c:pt idx="363">
                  <c:v>42733</c:v>
                </c:pt>
                <c:pt idx="364">
                  <c:v>42734</c:v>
                </c:pt>
                <c:pt idx="365">
                  <c:v>42735</c:v>
                </c:pt>
                <c:pt idx="366">
                  <c:v>42736</c:v>
                </c:pt>
                <c:pt idx="367">
                  <c:v>42737</c:v>
                </c:pt>
                <c:pt idx="368">
                  <c:v>42738</c:v>
                </c:pt>
                <c:pt idx="369">
                  <c:v>42739</c:v>
                </c:pt>
                <c:pt idx="370">
                  <c:v>42740</c:v>
                </c:pt>
                <c:pt idx="371">
                  <c:v>42741</c:v>
                </c:pt>
                <c:pt idx="372">
                  <c:v>42742</c:v>
                </c:pt>
                <c:pt idx="373">
                  <c:v>42743</c:v>
                </c:pt>
                <c:pt idx="374">
                  <c:v>42744</c:v>
                </c:pt>
                <c:pt idx="375">
                  <c:v>42745</c:v>
                </c:pt>
                <c:pt idx="376">
                  <c:v>42746</c:v>
                </c:pt>
                <c:pt idx="377">
                  <c:v>42747</c:v>
                </c:pt>
                <c:pt idx="378">
                  <c:v>42748</c:v>
                </c:pt>
                <c:pt idx="379">
                  <c:v>42749</c:v>
                </c:pt>
                <c:pt idx="380">
                  <c:v>42750</c:v>
                </c:pt>
                <c:pt idx="381">
                  <c:v>42751</c:v>
                </c:pt>
                <c:pt idx="382">
                  <c:v>42752</c:v>
                </c:pt>
                <c:pt idx="383">
                  <c:v>42753</c:v>
                </c:pt>
                <c:pt idx="384">
                  <c:v>42754</c:v>
                </c:pt>
                <c:pt idx="385">
                  <c:v>42755</c:v>
                </c:pt>
                <c:pt idx="386">
                  <c:v>42756</c:v>
                </c:pt>
                <c:pt idx="387">
                  <c:v>42757</c:v>
                </c:pt>
                <c:pt idx="388">
                  <c:v>42758</c:v>
                </c:pt>
                <c:pt idx="389">
                  <c:v>42759</c:v>
                </c:pt>
                <c:pt idx="390">
                  <c:v>42760</c:v>
                </c:pt>
                <c:pt idx="391">
                  <c:v>42761</c:v>
                </c:pt>
                <c:pt idx="392">
                  <c:v>42762</c:v>
                </c:pt>
                <c:pt idx="393">
                  <c:v>42763</c:v>
                </c:pt>
                <c:pt idx="394">
                  <c:v>42764</c:v>
                </c:pt>
                <c:pt idx="395">
                  <c:v>42765</c:v>
                </c:pt>
                <c:pt idx="396">
                  <c:v>42766</c:v>
                </c:pt>
                <c:pt idx="397">
                  <c:v>42767</c:v>
                </c:pt>
                <c:pt idx="398">
                  <c:v>42768</c:v>
                </c:pt>
                <c:pt idx="399">
                  <c:v>42769</c:v>
                </c:pt>
                <c:pt idx="400">
                  <c:v>42770</c:v>
                </c:pt>
                <c:pt idx="401">
                  <c:v>42771</c:v>
                </c:pt>
                <c:pt idx="402">
                  <c:v>42772</c:v>
                </c:pt>
                <c:pt idx="403">
                  <c:v>42773</c:v>
                </c:pt>
                <c:pt idx="404">
                  <c:v>42774</c:v>
                </c:pt>
                <c:pt idx="405">
                  <c:v>42775</c:v>
                </c:pt>
                <c:pt idx="406">
                  <c:v>42776</c:v>
                </c:pt>
                <c:pt idx="407">
                  <c:v>42777</c:v>
                </c:pt>
                <c:pt idx="408">
                  <c:v>42778</c:v>
                </c:pt>
                <c:pt idx="409">
                  <c:v>42779</c:v>
                </c:pt>
                <c:pt idx="410">
                  <c:v>42780</c:v>
                </c:pt>
                <c:pt idx="411">
                  <c:v>42781</c:v>
                </c:pt>
                <c:pt idx="412">
                  <c:v>42782</c:v>
                </c:pt>
                <c:pt idx="413">
                  <c:v>42783</c:v>
                </c:pt>
                <c:pt idx="414">
                  <c:v>42784</c:v>
                </c:pt>
                <c:pt idx="415">
                  <c:v>42785</c:v>
                </c:pt>
                <c:pt idx="416">
                  <c:v>42786</c:v>
                </c:pt>
                <c:pt idx="417">
                  <c:v>42787</c:v>
                </c:pt>
                <c:pt idx="418">
                  <c:v>42788</c:v>
                </c:pt>
                <c:pt idx="419">
                  <c:v>42789</c:v>
                </c:pt>
                <c:pt idx="420">
                  <c:v>42790</c:v>
                </c:pt>
                <c:pt idx="421">
                  <c:v>42791</c:v>
                </c:pt>
                <c:pt idx="422">
                  <c:v>42792</c:v>
                </c:pt>
                <c:pt idx="423">
                  <c:v>42793</c:v>
                </c:pt>
                <c:pt idx="424">
                  <c:v>42794</c:v>
                </c:pt>
                <c:pt idx="425">
                  <c:v>42795</c:v>
                </c:pt>
                <c:pt idx="426">
                  <c:v>42796</c:v>
                </c:pt>
                <c:pt idx="427">
                  <c:v>42797</c:v>
                </c:pt>
                <c:pt idx="428">
                  <c:v>42798</c:v>
                </c:pt>
                <c:pt idx="429">
                  <c:v>42799</c:v>
                </c:pt>
                <c:pt idx="430">
                  <c:v>42800</c:v>
                </c:pt>
                <c:pt idx="431">
                  <c:v>42801</c:v>
                </c:pt>
                <c:pt idx="432">
                  <c:v>42802</c:v>
                </c:pt>
                <c:pt idx="433">
                  <c:v>42803</c:v>
                </c:pt>
                <c:pt idx="434">
                  <c:v>42804</c:v>
                </c:pt>
                <c:pt idx="435">
                  <c:v>42805</c:v>
                </c:pt>
                <c:pt idx="436">
                  <c:v>42806</c:v>
                </c:pt>
                <c:pt idx="437">
                  <c:v>42807</c:v>
                </c:pt>
                <c:pt idx="438">
                  <c:v>42808</c:v>
                </c:pt>
                <c:pt idx="439">
                  <c:v>42809</c:v>
                </c:pt>
                <c:pt idx="440">
                  <c:v>42810</c:v>
                </c:pt>
                <c:pt idx="441">
                  <c:v>42811</c:v>
                </c:pt>
                <c:pt idx="442">
                  <c:v>42812</c:v>
                </c:pt>
                <c:pt idx="443">
                  <c:v>42813</c:v>
                </c:pt>
                <c:pt idx="444">
                  <c:v>42814</c:v>
                </c:pt>
                <c:pt idx="445">
                  <c:v>42815</c:v>
                </c:pt>
                <c:pt idx="446">
                  <c:v>42816</c:v>
                </c:pt>
                <c:pt idx="447">
                  <c:v>42817</c:v>
                </c:pt>
                <c:pt idx="448">
                  <c:v>42818</c:v>
                </c:pt>
                <c:pt idx="449">
                  <c:v>42819</c:v>
                </c:pt>
                <c:pt idx="450">
                  <c:v>42820</c:v>
                </c:pt>
                <c:pt idx="451">
                  <c:v>42821</c:v>
                </c:pt>
                <c:pt idx="452">
                  <c:v>42822</c:v>
                </c:pt>
                <c:pt idx="453">
                  <c:v>42823</c:v>
                </c:pt>
                <c:pt idx="454">
                  <c:v>42824</c:v>
                </c:pt>
                <c:pt idx="455">
                  <c:v>42825</c:v>
                </c:pt>
                <c:pt idx="456">
                  <c:v>42826</c:v>
                </c:pt>
                <c:pt idx="457">
                  <c:v>42827</c:v>
                </c:pt>
                <c:pt idx="458">
                  <c:v>42828</c:v>
                </c:pt>
                <c:pt idx="459">
                  <c:v>42829</c:v>
                </c:pt>
                <c:pt idx="460">
                  <c:v>42830</c:v>
                </c:pt>
                <c:pt idx="461">
                  <c:v>42831</c:v>
                </c:pt>
                <c:pt idx="462">
                  <c:v>42832</c:v>
                </c:pt>
                <c:pt idx="463">
                  <c:v>42833</c:v>
                </c:pt>
                <c:pt idx="464">
                  <c:v>42834</c:v>
                </c:pt>
                <c:pt idx="465">
                  <c:v>42835</c:v>
                </c:pt>
                <c:pt idx="466">
                  <c:v>42836</c:v>
                </c:pt>
                <c:pt idx="467">
                  <c:v>42837</c:v>
                </c:pt>
                <c:pt idx="468">
                  <c:v>42838</c:v>
                </c:pt>
                <c:pt idx="469">
                  <c:v>42839</c:v>
                </c:pt>
                <c:pt idx="470">
                  <c:v>42840</c:v>
                </c:pt>
                <c:pt idx="471">
                  <c:v>42841</c:v>
                </c:pt>
                <c:pt idx="472">
                  <c:v>42842</c:v>
                </c:pt>
                <c:pt idx="473">
                  <c:v>42843</c:v>
                </c:pt>
                <c:pt idx="474">
                  <c:v>42844</c:v>
                </c:pt>
                <c:pt idx="475">
                  <c:v>42845</c:v>
                </c:pt>
                <c:pt idx="476">
                  <c:v>42846</c:v>
                </c:pt>
                <c:pt idx="477">
                  <c:v>42847</c:v>
                </c:pt>
                <c:pt idx="478">
                  <c:v>42848</c:v>
                </c:pt>
                <c:pt idx="479">
                  <c:v>42849</c:v>
                </c:pt>
                <c:pt idx="480">
                  <c:v>42850</c:v>
                </c:pt>
                <c:pt idx="481">
                  <c:v>42851</c:v>
                </c:pt>
                <c:pt idx="482">
                  <c:v>42852</c:v>
                </c:pt>
                <c:pt idx="483">
                  <c:v>42853</c:v>
                </c:pt>
                <c:pt idx="484">
                  <c:v>42854</c:v>
                </c:pt>
                <c:pt idx="485">
                  <c:v>42855</c:v>
                </c:pt>
                <c:pt idx="486">
                  <c:v>42856</c:v>
                </c:pt>
                <c:pt idx="487">
                  <c:v>42857</c:v>
                </c:pt>
                <c:pt idx="488">
                  <c:v>42858</c:v>
                </c:pt>
                <c:pt idx="489">
                  <c:v>42859</c:v>
                </c:pt>
                <c:pt idx="490">
                  <c:v>42860</c:v>
                </c:pt>
                <c:pt idx="491">
                  <c:v>42861</c:v>
                </c:pt>
                <c:pt idx="492">
                  <c:v>42862</c:v>
                </c:pt>
                <c:pt idx="493">
                  <c:v>42863</c:v>
                </c:pt>
                <c:pt idx="494">
                  <c:v>42864</c:v>
                </c:pt>
                <c:pt idx="495">
                  <c:v>42865</c:v>
                </c:pt>
                <c:pt idx="496">
                  <c:v>42866</c:v>
                </c:pt>
                <c:pt idx="497">
                  <c:v>42867</c:v>
                </c:pt>
                <c:pt idx="498">
                  <c:v>42868</c:v>
                </c:pt>
                <c:pt idx="499">
                  <c:v>42869</c:v>
                </c:pt>
                <c:pt idx="500">
                  <c:v>42870</c:v>
                </c:pt>
                <c:pt idx="501">
                  <c:v>42871</c:v>
                </c:pt>
                <c:pt idx="502">
                  <c:v>42872</c:v>
                </c:pt>
                <c:pt idx="503">
                  <c:v>42873</c:v>
                </c:pt>
                <c:pt idx="504">
                  <c:v>42874</c:v>
                </c:pt>
                <c:pt idx="505">
                  <c:v>42875</c:v>
                </c:pt>
                <c:pt idx="506">
                  <c:v>42876</c:v>
                </c:pt>
                <c:pt idx="507">
                  <c:v>42877</c:v>
                </c:pt>
                <c:pt idx="508">
                  <c:v>42878</c:v>
                </c:pt>
                <c:pt idx="509">
                  <c:v>42879</c:v>
                </c:pt>
                <c:pt idx="510">
                  <c:v>42880</c:v>
                </c:pt>
                <c:pt idx="511">
                  <c:v>42881</c:v>
                </c:pt>
                <c:pt idx="512">
                  <c:v>42882</c:v>
                </c:pt>
                <c:pt idx="513">
                  <c:v>42883</c:v>
                </c:pt>
                <c:pt idx="514">
                  <c:v>42884</c:v>
                </c:pt>
                <c:pt idx="515">
                  <c:v>42885</c:v>
                </c:pt>
                <c:pt idx="516">
                  <c:v>42886</c:v>
                </c:pt>
                <c:pt idx="517">
                  <c:v>42887</c:v>
                </c:pt>
                <c:pt idx="518">
                  <c:v>42888</c:v>
                </c:pt>
                <c:pt idx="519">
                  <c:v>42889</c:v>
                </c:pt>
                <c:pt idx="520">
                  <c:v>42890</c:v>
                </c:pt>
                <c:pt idx="521">
                  <c:v>42891</c:v>
                </c:pt>
                <c:pt idx="522">
                  <c:v>42892</c:v>
                </c:pt>
                <c:pt idx="523">
                  <c:v>42893</c:v>
                </c:pt>
                <c:pt idx="524">
                  <c:v>42894</c:v>
                </c:pt>
                <c:pt idx="525">
                  <c:v>42895</c:v>
                </c:pt>
                <c:pt idx="526">
                  <c:v>42896</c:v>
                </c:pt>
                <c:pt idx="527">
                  <c:v>42897</c:v>
                </c:pt>
                <c:pt idx="528">
                  <c:v>42898</c:v>
                </c:pt>
                <c:pt idx="529">
                  <c:v>42899</c:v>
                </c:pt>
                <c:pt idx="530">
                  <c:v>42900</c:v>
                </c:pt>
                <c:pt idx="531">
                  <c:v>42901</c:v>
                </c:pt>
                <c:pt idx="532">
                  <c:v>42902</c:v>
                </c:pt>
                <c:pt idx="533">
                  <c:v>42903</c:v>
                </c:pt>
                <c:pt idx="534">
                  <c:v>42904</c:v>
                </c:pt>
                <c:pt idx="535">
                  <c:v>42905</c:v>
                </c:pt>
                <c:pt idx="536">
                  <c:v>42906</c:v>
                </c:pt>
                <c:pt idx="537">
                  <c:v>42907</c:v>
                </c:pt>
                <c:pt idx="538">
                  <c:v>42908</c:v>
                </c:pt>
                <c:pt idx="539">
                  <c:v>42909</c:v>
                </c:pt>
                <c:pt idx="540">
                  <c:v>42910</c:v>
                </c:pt>
                <c:pt idx="541">
                  <c:v>42911</c:v>
                </c:pt>
                <c:pt idx="542">
                  <c:v>42912</c:v>
                </c:pt>
                <c:pt idx="543">
                  <c:v>42913</c:v>
                </c:pt>
                <c:pt idx="544">
                  <c:v>42914</c:v>
                </c:pt>
                <c:pt idx="545">
                  <c:v>42915</c:v>
                </c:pt>
                <c:pt idx="546">
                  <c:v>42916</c:v>
                </c:pt>
                <c:pt idx="547">
                  <c:v>42917</c:v>
                </c:pt>
                <c:pt idx="548">
                  <c:v>42918</c:v>
                </c:pt>
                <c:pt idx="549">
                  <c:v>42919</c:v>
                </c:pt>
                <c:pt idx="550">
                  <c:v>42920</c:v>
                </c:pt>
                <c:pt idx="551">
                  <c:v>42921</c:v>
                </c:pt>
                <c:pt idx="552">
                  <c:v>42922</c:v>
                </c:pt>
                <c:pt idx="553">
                  <c:v>42923</c:v>
                </c:pt>
                <c:pt idx="554">
                  <c:v>42924</c:v>
                </c:pt>
                <c:pt idx="555">
                  <c:v>42925</c:v>
                </c:pt>
                <c:pt idx="556">
                  <c:v>42926</c:v>
                </c:pt>
                <c:pt idx="557">
                  <c:v>42927</c:v>
                </c:pt>
                <c:pt idx="558">
                  <c:v>42928</c:v>
                </c:pt>
                <c:pt idx="559">
                  <c:v>42929</c:v>
                </c:pt>
                <c:pt idx="560">
                  <c:v>42930</c:v>
                </c:pt>
                <c:pt idx="561">
                  <c:v>42931</c:v>
                </c:pt>
                <c:pt idx="562">
                  <c:v>42932</c:v>
                </c:pt>
                <c:pt idx="563">
                  <c:v>42933</c:v>
                </c:pt>
                <c:pt idx="564">
                  <c:v>42934</c:v>
                </c:pt>
                <c:pt idx="565">
                  <c:v>42935</c:v>
                </c:pt>
                <c:pt idx="566">
                  <c:v>42936</c:v>
                </c:pt>
                <c:pt idx="567">
                  <c:v>42937</c:v>
                </c:pt>
                <c:pt idx="568">
                  <c:v>42938</c:v>
                </c:pt>
                <c:pt idx="569">
                  <c:v>42939</c:v>
                </c:pt>
                <c:pt idx="570">
                  <c:v>42940</c:v>
                </c:pt>
                <c:pt idx="571">
                  <c:v>42941</c:v>
                </c:pt>
                <c:pt idx="572">
                  <c:v>42942</c:v>
                </c:pt>
                <c:pt idx="573">
                  <c:v>42943</c:v>
                </c:pt>
                <c:pt idx="574">
                  <c:v>42944</c:v>
                </c:pt>
                <c:pt idx="575">
                  <c:v>42945</c:v>
                </c:pt>
                <c:pt idx="576">
                  <c:v>42946</c:v>
                </c:pt>
                <c:pt idx="577">
                  <c:v>42947</c:v>
                </c:pt>
                <c:pt idx="578">
                  <c:v>42948</c:v>
                </c:pt>
                <c:pt idx="579">
                  <c:v>42949</c:v>
                </c:pt>
                <c:pt idx="580">
                  <c:v>42950</c:v>
                </c:pt>
                <c:pt idx="581">
                  <c:v>42951</c:v>
                </c:pt>
                <c:pt idx="582">
                  <c:v>42952</c:v>
                </c:pt>
                <c:pt idx="583">
                  <c:v>42953</c:v>
                </c:pt>
                <c:pt idx="584">
                  <c:v>42954</c:v>
                </c:pt>
                <c:pt idx="585">
                  <c:v>42955</c:v>
                </c:pt>
                <c:pt idx="586">
                  <c:v>42956</c:v>
                </c:pt>
                <c:pt idx="587">
                  <c:v>42957</c:v>
                </c:pt>
                <c:pt idx="588">
                  <c:v>42958</c:v>
                </c:pt>
                <c:pt idx="589">
                  <c:v>42959</c:v>
                </c:pt>
                <c:pt idx="590">
                  <c:v>42960</c:v>
                </c:pt>
                <c:pt idx="591">
                  <c:v>42961</c:v>
                </c:pt>
                <c:pt idx="592">
                  <c:v>42962</c:v>
                </c:pt>
                <c:pt idx="593">
                  <c:v>42963</c:v>
                </c:pt>
                <c:pt idx="594">
                  <c:v>42964</c:v>
                </c:pt>
                <c:pt idx="595">
                  <c:v>42965</c:v>
                </c:pt>
                <c:pt idx="596">
                  <c:v>42966</c:v>
                </c:pt>
                <c:pt idx="597">
                  <c:v>42967</c:v>
                </c:pt>
                <c:pt idx="598">
                  <c:v>42968</c:v>
                </c:pt>
                <c:pt idx="599">
                  <c:v>42969</c:v>
                </c:pt>
                <c:pt idx="600">
                  <c:v>42970</c:v>
                </c:pt>
                <c:pt idx="601">
                  <c:v>42971</c:v>
                </c:pt>
                <c:pt idx="602">
                  <c:v>42972</c:v>
                </c:pt>
                <c:pt idx="603">
                  <c:v>42973</c:v>
                </c:pt>
                <c:pt idx="604">
                  <c:v>42974</c:v>
                </c:pt>
                <c:pt idx="605">
                  <c:v>42975</c:v>
                </c:pt>
                <c:pt idx="606">
                  <c:v>42976</c:v>
                </c:pt>
                <c:pt idx="607">
                  <c:v>42977</c:v>
                </c:pt>
                <c:pt idx="608">
                  <c:v>42978</c:v>
                </c:pt>
                <c:pt idx="609">
                  <c:v>42979</c:v>
                </c:pt>
                <c:pt idx="610">
                  <c:v>42980</c:v>
                </c:pt>
                <c:pt idx="611">
                  <c:v>42981</c:v>
                </c:pt>
                <c:pt idx="612">
                  <c:v>42982</c:v>
                </c:pt>
                <c:pt idx="613">
                  <c:v>42983</c:v>
                </c:pt>
                <c:pt idx="614">
                  <c:v>42984</c:v>
                </c:pt>
                <c:pt idx="615">
                  <c:v>42985</c:v>
                </c:pt>
                <c:pt idx="616">
                  <c:v>42986</c:v>
                </c:pt>
                <c:pt idx="617">
                  <c:v>42987</c:v>
                </c:pt>
                <c:pt idx="618">
                  <c:v>42988</c:v>
                </c:pt>
                <c:pt idx="619">
                  <c:v>42989</c:v>
                </c:pt>
                <c:pt idx="620">
                  <c:v>42990</c:v>
                </c:pt>
                <c:pt idx="621">
                  <c:v>42991</c:v>
                </c:pt>
                <c:pt idx="622">
                  <c:v>42992</c:v>
                </c:pt>
                <c:pt idx="623">
                  <c:v>42993</c:v>
                </c:pt>
                <c:pt idx="624">
                  <c:v>42994</c:v>
                </c:pt>
                <c:pt idx="625">
                  <c:v>42995</c:v>
                </c:pt>
                <c:pt idx="626">
                  <c:v>42996</c:v>
                </c:pt>
                <c:pt idx="627">
                  <c:v>42997</c:v>
                </c:pt>
                <c:pt idx="628">
                  <c:v>42998</c:v>
                </c:pt>
                <c:pt idx="629">
                  <c:v>42999</c:v>
                </c:pt>
                <c:pt idx="630">
                  <c:v>43000</c:v>
                </c:pt>
                <c:pt idx="631">
                  <c:v>43001</c:v>
                </c:pt>
                <c:pt idx="632">
                  <c:v>43002</c:v>
                </c:pt>
                <c:pt idx="633">
                  <c:v>43003</c:v>
                </c:pt>
                <c:pt idx="634">
                  <c:v>43004</c:v>
                </c:pt>
                <c:pt idx="635">
                  <c:v>43005</c:v>
                </c:pt>
                <c:pt idx="636">
                  <c:v>43006</c:v>
                </c:pt>
                <c:pt idx="637">
                  <c:v>43007</c:v>
                </c:pt>
                <c:pt idx="638">
                  <c:v>43008</c:v>
                </c:pt>
                <c:pt idx="639">
                  <c:v>43009</c:v>
                </c:pt>
                <c:pt idx="640">
                  <c:v>43010</c:v>
                </c:pt>
                <c:pt idx="641">
                  <c:v>43011</c:v>
                </c:pt>
                <c:pt idx="642">
                  <c:v>43012</c:v>
                </c:pt>
                <c:pt idx="643">
                  <c:v>43013</c:v>
                </c:pt>
                <c:pt idx="644">
                  <c:v>43014</c:v>
                </c:pt>
                <c:pt idx="645">
                  <c:v>43015</c:v>
                </c:pt>
                <c:pt idx="646">
                  <c:v>43016</c:v>
                </c:pt>
                <c:pt idx="647">
                  <c:v>43017</c:v>
                </c:pt>
                <c:pt idx="648">
                  <c:v>43018</c:v>
                </c:pt>
                <c:pt idx="649">
                  <c:v>43019</c:v>
                </c:pt>
                <c:pt idx="650">
                  <c:v>43020</c:v>
                </c:pt>
                <c:pt idx="651">
                  <c:v>43021</c:v>
                </c:pt>
                <c:pt idx="652">
                  <c:v>43022</c:v>
                </c:pt>
                <c:pt idx="653">
                  <c:v>43023</c:v>
                </c:pt>
                <c:pt idx="654">
                  <c:v>43024</c:v>
                </c:pt>
                <c:pt idx="655">
                  <c:v>43025</c:v>
                </c:pt>
                <c:pt idx="656">
                  <c:v>43026</c:v>
                </c:pt>
                <c:pt idx="657">
                  <c:v>43027</c:v>
                </c:pt>
                <c:pt idx="658">
                  <c:v>43028</c:v>
                </c:pt>
                <c:pt idx="659">
                  <c:v>43029</c:v>
                </c:pt>
                <c:pt idx="660">
                  <c:v>43030</c:v>
                </c:pt>
                <c:pt idx="661">
                  <c:v>43031</c:v>
                </c:pt>
                <c:pt idx="662">
                  <c:v>43032</c:v>
                </c:pt>
                <c:pt idx="663">
                  <c:v>43033</c:v>
                </c:pt>
                <c:pt idx="664">
                  <c:v>43034</c:v>
                </c:pt>
                <c:pt idx="665">
                  <c:v>43035</c:v>
                </c:pt>
                <c:pt idx="666">
                  <c:v>43036</c:v>
                </c:pt>
                <c:pt idx="667">
                  <c:v>43037</c:v>
                </c:pt>
                <c:pt idx="668">
                  <c:v>43038</c:v>
                </c:pt>
                <c:pt idx="669">
                  <c:v>43039</c:v>
                </c:pt>
                <c:pt idx="670">
                  <c:v>43040</c:v>
                </c:pt>
                <c:pt idx="671">
                  <c:v>43041</c:v>
                </c:pt>
                <c:pt idx="672">
                  <c:v>43042</c:v>
                </c:pt>
                <c:pt idx="673">
                  <c:v>43043</c:v>
                </c:pt>
                <c:pt idx="674">
                  <c:v>43044</c:v>
                </c:pt>
                <c:pt idx="675">
                  <c:v>43045</c:v>
                </c:pt>
                <c:pt idx="676">
                  <c:v>43046</c:v>
                </c:pt>
                <c:pt idx="677">
                  <c:v>43047</c:v>
                </c:pt>
                <c:pt idx="678">
                  <c:v>43048</c:v>
                </c:pt>
                <c:pt idx="679">
                  <c:v>43049</c:v>
                </c:pt>
                <c:pt idx="680">
                  <c:v>43050</c:v>
                </c:pt>
                <c:pt idx="681">
                  <c:v>43051</c:v>
                </c:pt>
                <c:pt idx="682">
                  <c:v>43052</c:v>
                </c:pt>
                <c:pt idx="683">
                  <c:v>43053</c:v>
                </c:pt>
                <c:pt idx="684">
                  <c:v>43054</c:v>
                </c:pt>
                <c:pt idx="685">
                  <c:v>43055</c:v>
                </c:pt>
                <c:pt idx="686">
                  <c:v>43056</c:v>
                </c:pt>
                <c:pt idx="687">
                  <c:v>43057</c:v>
                </c:pt>
                <c:pt idx="688">
                  <c:v>43058</c:v>
                </c:pt>
                <c:pt idx="689">
                  <c:v>43059</c:v>
                </c:pt>
                <c:pt idx="690">
                  <c:v>43060</c:v>
                </c:pt>
                <c:pt idx="691">
                  <c:v>43061</c:v>
                </c:pt>
                <c:pt idx="692">
                  <c:v>43062</c:v>
                </c:pt>
                <c:pt idx="693">
                  <c:v>43063</c:v>
                </c:pt>
                <c:pt idx="694">
                  <c:v>43064</c:v>
                </c:pt>
                <c:pt idx="695">
                  <c:v>43065</c:v>
                </c:pt>
                <c:pt idx="696">
                  <c:v>43066</c:v>
                </c:pt>
                <c:pt idx="697">
                  <c:v>43067</c:v>
                </c:pt>
                <c:pt idx="698">
                  <c:v>43068</c:v>
                </c:pt>
                <c:pt idx="699">
                  <c:v>43069</c:v>
                </c:pt>
                <c:pt idx="700">
                  <c:v>43070</c:v>
                </c:pt>
                <c:pt idx="701">
                  <c:v>43071</c:v>
                </c:pt>
                <c:pt idx="702">
                  <c:v>43072</c:v>
                </c:pt>
                <c:pt idx="703">
                  <c:v>43073</c:v>
                </c:pt>
                <c:pt idx="704">
                  <c:v>43074</c:v>
                </c:pt>
                <c:pt idx="705">
                  <c:v>43075</c:v>
                </c:pt>
                <c:pt idx="706">
                  <c:v>43076</c:v>
                </c:pt>
                <c:pt idx="707">
                  <c:v>43077</c:v>
                </c:pt>
                <c:pt idx="708">
                  <c:v>43078</c:v>
                </c:pt>
                <c:pt idx="709">
                  <c:v>43079</c:v>
                </c:pt>
                <c:pt idx="710">
                  <c:v>43080</c:v>
                </c:pt>
                <c:pt idx="711">
                  <c:v>43081</c:v>
                </c:pt>
                <c:pt idx="712">
                  <c:v>43082</c:v>
                </c:pt>
                <c:pt idx="713">
                  <c:v>43083</c:v>
                </c:pt>
                <c:pt idx="714">
                  <c:v>43084</c:v>
                </c:pt>
                <c:pt idx="715">
                  <c:v>43085</c:v>
                </c:pt>
                <c:pt idx="716">
                  <c:v>43086</c:v>
                </c:pt>
                <c:pt idx="717">
                  <c:v>43087</c:v>
                </c:pt>
                <c:pt idx="718">
                  <c:v>43088</c:v>
                </c:pt>
                <c:pt idx="719">
                  <c:v>43089</c:v>
                </c:pt>
                <c:pt idx="720">
                  <c:v>43090</c:v>
                </c:pt>
                <c:pt idx="721">
                  <c:v>43091</c:v>
                </c:pt>
                <c:pt idx="722">
                  <c:v>43092</c:v>
                </c:pt>
                <c:pt idx="723">
                  <c:v>43093</c:v>
                </c:pt>
                <c:pt idx="724">
                  <c:v>43094</c:v>
                </c:pt>
                <c:pt idx="725">
                  <c:v>43095</c:v>
                </c:pt>
                <c:pt idx="726">
                  <c:v>43096</c:v>
                </c:pt>
                <c:pt idx="727">
                  <c:v>43097</c:v>
                </c:pt>
                <c:pt idx="728">
                  <c:v>43098</c:v>
                </c:pt>
                <c:pt idx="729">
                  <c:v>43099</c:v>
                </c:pt>
                <c:pt idx="730">
                  <c:v>43100</c:v>
                </c:pt>
                <c:pt idx="731">
                  <c:v>43101</c:v>
                </c:pt>
                <c:pt idx="732">
                  <c:v>43102</c:v>
                </c:pt>
                <c:pt idx="733">
                  <c:v>43103</c:v>
                </c:pt>
                <c:pt idx="734">
                  <c:v>43104</c:v>
                </c:pt>
                <c:pt idx="735">
                  <c:v>43105</c:v>
                </c:pt>
                <c:pt idx="736">
                  <c:v>43106</c:v>
                </c:pt>
                <c:pt idx="737">
                  <c:v>43107</c:v>
                </c:pt>
                <c:pt idx="738">
                  <c:v>43108</c:v>
                </c:pt>
                <c:pt idx="739">
                  <c:v>43109</c:v>
                </c:pt>
                <c:pt idx="740">
                  <c:v>43110</c:v>
                </c:pt>
                <c:pt idx="741">
                  <c:v>43111</c:v>
                </c:pt>
                <c:pt idx="742">
                  <c:v>43112</c:v>
                </c:pt>
                <c:pt idx="743">
                  <c:v>43113</c:v>
                </c:pt>
                <c:pt idx="744">
                  <c:v>43114</c:v>
                </c:pt>
                <c:pt idx="745">
                  <c:v>43115</c:v>
                </c:pt>
                <c:pt idx="746">
                  <c:v>43116</c:v>
                </c:pt>
                <c:pt idx="747">
                  <c:v>43117</c:v>
                </c:pt>
                <c:pt idx="748">
                  <c:v>43118</c:v>
                </c:pt>
                <c:pt idx="749">
                  <c:v>43119</c:v>
                </c:pt>
                <c:pt idx="750">
                  <c:v>43120</c:v>
                </c:pt>
                <c:pt idx="751">
                  <c:v>43121</c:v>
                </c:pt>
                <c:pt idx="752">
                  <c:v>43122</c:v>
                </c:pt>
                <c:pt idx="753">
                  <c:v>43123</c:v>
                </c:pt>
                <c:pt idx="754">
                  <c:v>43124</c:v>
                </c:pt>
                <c:pt idx="755">
                  <c:v>43125</c:v>
                </c:pt>
                <c:pt idx="756">
                  <c:v>43126</c:v>
                </c:pt>
                <c:pt idx="757">
                  <c:v>43127</c:v>
                </c:pt>
                <c:pt idx="758">
                  <c:v>43128</c:v>
                </c:pt>
                <c:pt idx="759">
                  <c:v>43129</c:v>
                </c:pt>
                <c:pt idx="760">
                  <c:v>43130</c:v>
                </c:pt>
                <c:pt idx="761">
                  <c:v>43131</c:v>
                </c:pt>
                <c:pt idx="762">
                  <c:v>43132</c:v>
                </c:pt>
                <c:pt idx="763">
                  <c:v>43133</c:v>
                </c:pt>
                <c:pt idx="764">
                  <c:v>43134</c:v>
                </c:pt>
                <c:pt idx="765">
                  <c:v>43135</c:v>
                </c:pt>
                <c:pt idx="766">
                  <c:v>43136</c:v>
                </c:pt>
                <c:pt idx="767">
                  <c:v>43137</c:v>
                </c:pt>
                <c:pt idx="768">
                  <c:v>43138</c:v>
                </c:pt>
                <c:pt idx="769">
                  <c:v>43139</c:v>
                </c:pt>
                <c:pt idx="770">
                  <c:v>43140</c:v>
                </c:pt>
                <c:pt idx="771">
                  <c:v>43141</c:v>
                </c:pt>
                <c:pt idx="772">
                  <c:v>43142</c:v>
                </c:pt>
                <c:pt idx="773">
                  <c:v>43143</c:v>
                </c:pt>
                <c:pt idx="774">
                  <c:v>43144</c:v>
                </c:pt>
                <c:pt idx="775">
                  <c:v>43145</c:v>
                </c:pt>
                <c:pt idx="776">
                  <c:v>43146</c:v>
                </c:pt>
                <c:pt idx="777">
                  <c:v>43147</c:v>
                </c:pt>
                <c:pt idx="778">
                  <c:v>43148</c:v>
                </c:pt>
                <c:pt idx="779">
                  <c:v>43149</c:v>
                </c:pt>
                <c:pt idx="780">
                  <c:v>43150</c:v>
                </c:pt>
                <c:pt idx="781">
                  <c:v>43151</c:v>
                </c:pt>
                <c:pt idx="782">
                  <c:v>43152</c:v>
                </c:pt>
                <c:pt idx="783">
                  <c:v>43153</c:v>
                </c:pt>
                <c:pt idx="784">
                  <c:v>43154</c:v>
                </c:pt>
                <c:pt idx="785">
                  <c:v>43155</c:v>
                </c:pt>
                <c:pt idx="786">
                  <c:v>43156</c:v>
                </c:pt>
                <c:pt idx="787">
                  <c:v>43157</c:v>
                </c:pt>
                <c:pt idx="788">
                  <c:v>43158</c:v>
                </c:pt>
                <c:pt idx="789">
                  <c:v>43159</c:v>
                </c:pt>
                <c:pt idx="790">
                  <c:v>43160</c:v>
                </c:pt>
                <c:pt idx="791">
                  <c:v>43161</c:v>
                </c:pt>
                <c:pt idx="792">
                  <c:v>43162</c:v>
                </c:pt>
                <c:pt idx="793">
                  <c:v>43163</c:v>
                </c:pt>
                <c:pt idx="794">
                  <c:v>43164</c:v>
                </c:pt>
                <c:pt idx="795">
                  <c:v>43165</c:v>
                </c:pt>
                <c:pt idx="796">
                  <c:v>43166</c:v>
                </c:pt>
                <c:pt idx="797">
                  <c:v>43167</c:v>
                </c:pt>
                <c:pt idx="798">
                  <c:v>43168</c:v>
                </c:pt>
                <c:pt idx="799">
                  <c:v>43169</c:v>
                </c:pt>
                <c:pt idx="800">
                  <c:v>43170</c:v>
                </c:pt>
                <c:pt idx="801">
                  <c:v>43171</c:v>
                </c:pt>
                <c:pt idx="802">
                  <c:v>43172</c:v>
                </c:pt>
                <c:pt idx="803">
                  <c:v>43173</c:v>
                </c:pt>
                <c:pt idx="804">
                  <c:v>43174</c:v>
                </c:pt>
                <c:pt idx="805">
                  <c:v>43175</c:v>
                </c:pt>
                <c:pt idx="806">
                  <c:v>43176</c:v>
                </c:pt>
                <c:pt idx="807">
                  <c:v>43177</c:v>
                </c:pt>
                <c:pt idx="808">
                  <c:v>43178</c:v>
                </c:pt>
                <c:pt idx="809">
                  <c:v>43179</c:v>
                </c:pt>
                <c:pt idx="810">
                  <c:v>43180</c:v>
                </c:pt>
                <c:pt idx="811">
                  <c:v>43181</c:v>
                </c:pt>
                <c:pt idx="812">
                  <c:v>43182</c:v>
                </c:pt>
                <c:pt idx="813">
                  <c:v>43183</c:v>
                </c:pt>
                <c:pt idx="814">
                  <c:v>43184</c:v>
                </c:pt>
                <c:pt idx="815">
                  <c:v>43185</c:v>
                </c:pt>
                <c:pt idx="816">
                  <c:v>43186</c:v>
                </c:pt>
                <c:pt idx="817">
                  <c:v>43187</c:v>
                </c:pt>
                <c:pt idx="818">
                  <c:v>43188</c:v>
                </c:pt>
                <c:pt idx="819">
                  <c:v>43189</c:v>
                </c:pt>
                <c:pt idx="820">
                  <c:v>43190</c:v>
                </c:pt>
                <c:pt idx="821">
                  <c:v>43191</c:v>
                </c:pt>
                <c:pt idx="822">
                  <c:v>43192</c:v>
                </c:pt>
                <c:pt idx="823">
                  <c:v>43193</c:v>
                </c:pt>
                <c:pt idx="824">
                  <c:v>43194</c:v>
                </c:pt>
                <c:pt idx="825">
                  <c:v>43195</c:v>
                </c:pt>
                <c:pt idx="826">
                  <c:v>43196</c:v>
                </c:pt>
                <c:pt idx="827">
                  <c:v>43197</c:v>
                </c:pt>
                <c:pt idx="828">
                  <c:v>43198</c:v>
                </c:pt>
                <c:pt idx="829">
                  <c:v>43199</c:v>
                </c:pt>
                <c:pt idx="830">
                  <c:v>43200</c:v>
                </c:pt>
                <c:pt idx="831">
                  <c:v>43201</c:v>
                </c:pt>
                <c:pt idx="832">
                  <c:v>43202</c:v>
                </c:pt>
                <c:pt idx="833">
                  <c:v>43203</c:v>
                </c:pt>
                <c:pt idx="834">
                  <c:v>43204</c:v>
                </c:pt>
                <c:pt idx="835">
                  <c:v>43205</c:v>
                </c:pt>
                <c:pt idx="836">
                  <c:v>43206</c:v>
                </c:pt>
                <c:pt idx="837">
                  <c:v>43207</c:v>
                </c:pt>
                <c:pt idx="838">
                  <c:v>43208</c:v>
                </c:pt>
                <c:pt idx="839">
                  <c:v>43209</c:v>
                </c:pt>
                <c:pt idx="840">
                  <c:v>43210</c:v>
                </c:pt>
                <c:pt idx="841">
                  <c:v>43211</c:v>
                </c:pt>
                <c:pt idx="842">
                  <c:v>43212</c:v>
                </c:pt>
                <c:pt idx="843">
                  <c:v>43213</c:v>
                </c:pt>
                <c:pt idx="844">
                  <c:v>43214</c:v>
                </c:pt>
                <c:pt idx="845">
                  <c:v>43215</c:v>
                </c:pt>
                <c:pt idx="846">
                  <c:v>43216</c:v>
                </c:pt>
                <c:pt idx="847">
                  <c:v>43217</c:v>
                </c:pt>
                <c:pt idx="848">
                  <c:v>43218</c:v>
                </c:pt>
                <c:pt idx="849">
                  <c:v>43219</c:v>
                </c:pt>
                <c:pt idx="850">
                  <c:v>43220</c:v>
                </c:pt>
                <c:pt idx="851">
                  <c:v>43221</c:v>
                </c:pt>
                <c:pt idx="852">
                  <c:v>43222</c:v>
                </c:pt>
                <c:pt idx="853">
                  <c:v>43223</c:v>
                </c:pt>
                <c:pt idx="854">
                  <c:v>43224</c:v>
                </c:pt>
                <c:pt idx="855">
                  <c:v>43225</c:v>
                </c:pt>
                <c:pt idx="856">
                  <c:v>43226</c:v>
                </c:pt>
                <c:pt idx="857">
                  <c:v>43227</c:v>
                </c:pt>
                <c:pt idx="858">
                  <c:v>43228</c:v>
                </c:pt>
                <c:pt idx="859">
                  <c:v>43229</c:v>
                </c:pt>
                <c:pt idx="860">
                  <c:v>43230</c:v>
                </c:pt>
                <c:pt idx="861">
                  <c:v>43231</c:v>
                </c:pt>
                <c:pt idx="862">
                  <c:v>43232</c:v>
                </c:pt>
                <c:pt idx="863">
                  <c:v>43233</c:v>
                </c:pt>
                <c:pt idx="864">
                  <c:v>43234</c:v>
                </c:pt>
                <c:pt idx="865">
                  <c:v>43235</c:v>
                </c:pt>
                <c:pt idx="866">
                  <c:v>43236</c:v>
                </c:pt>
                <c:pt idx="867">
                  <c:v>43237</c:v>
                </c:pt>
                <c:pt idx="868">
                  <c:v>43238</c:v>
                </c:pt>
                <c:pt idx="869">
                  <c:v>43239</c:v>
                </c:pt>
                <c:pt idx="870">
                  <c:v>43240</c:v>
                </c:pt>
                <c:pt idx="871">
                  <c:v>43241</c:v>
                </c:pt>
                <c:pt idx="872">
                  <c:v>43242</c:v>
                </c:pt>
                <c:pt idx="873">
                  <c:v>43243</c:v>
                </c:pt>
                <c:pt idx="874">
                  <c:v>43244</c:v>
                </c:pt>
                <c:pt idx="875">
                  <c:v>43245</c:v>
                </c:pt>
                <c:pt idx="876">
                  <c:v>43246</c:v>
                </c:pt>
                <c:pt idx="877">
                  <c:v>43247</c:v>
                </c:pt>
                <c:pt idx="878">
                  <c:v>43248</c:v>
                </c:pt>
                <c:pt idx="879">
                  <c:v>43249</c:v>
                </c:pt>
                <c:pt idx="880">
                  <c:v>43250</c:v>
                </c:pt>
                <c:pt idx="881">
                  <c:v>43251</c:v>
                </c:pt>
                <c:pt idx="882">
                  <c:v>43252</c:v>
                </c:pt>
                <c:pt idx="883">
                  <c:v>43253</c:v>
                </c:pt>
                <c:pt idx="884">
                  <c:v>43254</c:v>
                </c:pt>
                <c:pt idx="885">
                  <c:v>43255</c:v>
                </c:pt>
                <c:pt idx="886">
                  <c:v>43256</c:v>
                </c:pt>
                <c:pt idx="887">
                  <c:v>43257</c:v>
                </c:pt>
                <c:pt idx="888">
                  <c:v>43258</c:v>
                </c:pt>
                <c:pt idx="889">
                  <c:v>43259</c:v>
                </c:pt>
                <c:pt idx="890">
                  <c:v>43260</c:v>
                </c:pt>
                <c:pt idx="891">
                  <c:v>43261</c:v>
                </c:pt>
                <c:pt idx="892">
                  <c:v>43262</c:v>
                </c:pt>
                <c:pt idx="893">
                  <c:v>43263</c:v>
                </c:pt>
                <c:pt idx="894">
                  <c:v>43264</c:v>
                </c:pt>
                <c:pt idx="895">
                  <c:v>43265</c:v>
                </c:pt>
                <c:pt idx="896">
                  <c:v>43266</c:v>
                </c:pt>
                <c:pt idx="897">
                  <c:v>43267</c:v>
                </c:pt>
                <c:pt idx="898">
                  <c:v>43268</c:v>
                </c:pt>
                <c:pt idx="899">
                  <c:v>43269</c:v>
                </c:pt>
                <c:pt idx="900">
                  <c:v>43270</c:v>
                </c:pt>
                <c:pt idx="901">
                  <c:v>43271</c:v>
                </c:pt>
                <c:pt idx="902">
                  <c:v>43272</c:v>
                </c:pt>
                <c:pt idx="903">
                  <c:v>43273</c:v>
                </c:pt>
                <c:pt idx="904">
                  <c:v>43274</c:v>
                </c:pt>
                <c:pt idx="905">
                  <c:v>43275</c:v>
                </c:pt>
                <c:pt idx="906">
                  <c:v>43276</c:v>
                </c:pt>
                <c:pt idx="907">
                  <c:v>43277</c:v>
                </c:pt>
                <c:pt idx="908">
                  <c:v>43278</c:v>
                </c:pt>
                <c:pt idx="909">
                  <c:v>43279</c:v>
                </c:pt>
                <c:pt idx="910">
                  <c:v>43280</c:v>
                </c:pt>
                <c:pt idx="911">
                  <c:v>43281</c:v>
                </c:pt>
                <c:pt idx="912">
                  <c:v>43282</c:v>
                </c:pt>
                <c:pt idx="913">
                  <c:v>43283</c:v>
                </c:pt>
                <c:pt idx="914">
                  <c:v>43284</c:v>
                </c:pt>
                <c:pt idx="915">
                  <c:v>43285</c:v>
                </c:pt>
                <c:pt idx="916">
                  <c:v>43286</c:v>
                </c:pt>
                <c:pt idx="917">
                  <c:v>43287</c:v>
                </c:pt>
                <c:pt idx="918">
                  <c:v>43288</c:v>
                </c:pt>
                <c:pt idx="919">
                  <c:v>43289</c:v>
                </c:pt>
                <c:pt idx="920">
                  <c:v>43290</c:v>
                </c:pt>
                <c:pt idx="921">
                  <c:v>43291</c:v>
                </c:pt>
                <c:pt idx="922">
                  <c:v>43292</c:v>
                </c:pt>
                <c:pt idx="923">
                  <c:v>43293</c:v>
                </c:pt>
                <c:pt idx="924">
                  <c:v>43294</c:v>
                </c:pt>
                <c:pt idx="925">
                  <c:v>43295</c:v>
                </c:pt>
                <c:pt idx="926">
                  <c:v>43296</c:v>
                </c:pt>
                <c:pt idx="927">
                  <c:v>43297</c:v>
                </c:pt>
                <c:pt idx="928">
                  <c:v>43298</c:v>
                </c:pt>
                <c:pt idx="929">
                  <c:v>43299</c:v>
                </c:pt>
                <c:pt idx="930">
                  <c:v>43300</c:v>
                </c:pt>
                <c:pt idx="931">
                  <c:v>43301</c:v>
                </c:pt>
                <c:pt idx="932">
                  <c:v>43302</c:v>
                </c:pt>
                <c:pt idx="933">
                  <c:v>43303</c:v>
                </c:pt>
                <c:pt idx="934">
                  <c:v>43304</c:v>
                </c:pt>
                <c:pt idx="935">
                  <c:v>43305</c:v>
                </c:pt>
                <c:pt idx="936">
                  <c:v>43306</c:v>
                </c:pt>
                <c:pt idx="937">
                  <c:v>43307</c:v>
                </c:pt>
                <c:pt idx="938">
                  <c:v>43308</c:v>
                </c:pt>
                <c:pt idx="939">
                  <c:v>43309</c:v>
                </c:pt>
                <c:pt idx="940">
                  <c:v>43310</c:v>
                </c:pt>
                <c:pt idx="941">
                  <c:v>43311</c:v>
                </c:pt>
                <c:pt idx="942">
                  <c:v>43312</c:v>
                </c:pt>
                <c:pt idx="943">
                  <c:v>43313</c:v>
                </c:pt>
                <c:pt idx="944">
                  <c:v>43314</c:v>
                </c:pt>
                <c:pt idx="945">
                  <c:v>43315</c:v>
                </c:pt>
                <c:pt idx="946">
                  <c:v>43316</c:v>
                </c:pt>
                <c:pt idx="947">
                  <c:v>43317</c:v>
                </c:pt>
                <c:pt idx="948">
                  <c:v>43318</c:v>
                </c:pt>
                <c:pt idx="949">
                  <c:v>43319</c:v>
                </c:pt>
                <c:pt idx="950">
                  <c:v>43320</c:v>
                </c:pt>
                <c:pt idx="951">
                  <c:v>43321</c:v>
                </c:pt>
                <c:pt idx="952">
                  <c:v>43322</c:v>
                </c:pt>
                <c:pt idx="953">
                  <c:v>43323</c:v>
                </c:pt>
                <c:pt idx="954">
                  <c:v>43324</c:v>
                </c:pt>
                <c:pt idx="955">
                  <c:v>43325</c:v>
                </c:pt>
                <c:pt idx="956">
                  <c:v>43326</c:v>
                </c:pt>
                <c:pt idx="957">
                  <c:v>43327</c:v>
                </c:pt>
                <c:pt idx="958">
                  <c:v>43328</c:v>
                </c:pt>
                <c:pt idx="959">
                  <c:v>43329</c:v>
                </c:pt>
                <c:pt idx="960">
                  <c:v>43330</c:v>
                </c:pt>
                <c:pt idx="961">
                  <c:v>43331</c:v>
                </c:pt>
                <c:pt idx="962">
                  <c:v>43332</c:v>
                </c:pt>
                <c:pt idx="963">
                  <c:v>43333</c:v>
                </c:pt>
                <c:pt idx="964">
                  <c:v>43334</c:v>
                </c:pt>
                <c:pt idx="965">
                  <c:v>43335</c:v>
                </c:pt>
                <c:pt idx="966">
                  <c:v>43336</c:v>
                </c:pt>
                <c:pt idx="967">
                  <c:v>43337</c:v>
                </c:pt>
                <c:pt idx="968">
                  <c:v>43338</c:v>
                </c:pt>
                <c:pt idx="969">
                  <c:v>43339</c:v>
                </c:pt>
                <c:pt idx="970">
                  <c:v>43340</c:v>
                </c:pt>
                <c:pt idx="971">
                  <c:v>43341</c:v>
                </c:pt>
                <c:pt idx="972">
                  <c:v>43342</c:v>
                </c:pt>
                <c:pt idx="973">
                  <c:v>43343</c:v>
                </c:pt>
                <c:pt idx="974">
                  <c:v>43344</c:v>
                </c:pt>
                <c:pt idx="975">
                  <c:v>43345</c:v>
                </c:pt>
                <c:pt idx="976">
                  <c:v>43346</c:v>
                </c:pt>
                <c:pt idx="977">
                  <c:v>43347</c:v>
                </c:pt>
                <c:pt idx="978">
                  <c:v>43348</c:v>
                </c:pt>
                <c:pt idx="979">
                  <c:v>43349</c:v>
                </c:pt>
                <c:pt idx="980">
                  <c:v>43350</c:v>
                </c:pt>
                <c:pt idx="981">
                  <c:v>43351</c:v>
                </c:pt>
                <c:pt idx="982">
                  <c:v>43352</c:v>
                </c:pt>
                <c:pt idx="983">
                  <c:v>43353</c:v>
                </c:pt>
                <c:pt idx="984">
                  <c:v>43354</c:v>
                </c:pt>
                <c:pt idx="985">
                  <c:v>43355</c:v>
                </c:pt>
                <c:pt idx="986">
                  <c:v>43356</c:v>
                </c:pt>
                <c:pt idx="987">
                  <c:v>43357</c:v>
                </c:pt>
                <c:pt idx="988">
                  <c:v>43358</c:v>
                </c:pt>
                <c:pt idx="989">
                  <c:v>43359</c:v>
                </c:pt>
                <c:pt idx="990">
                  <c:v>43360</c:v>
                </c:pt>
                <c:pt idx="991">
                  <c:v>43361</c:v>
                </c:pt>
                <c:pt idx="992">
                  <c:v>43362</c:v>
                </c:pt>
                <c:pt idx="993">
                  <c:v>43363</c:v>
                </c:pt>
                <c:pt idx="994">
                  <c:v>43364</c:v>
                </c:pt>
                <c:pt idx="995">
                  <c:v>43365</c:v>
                </c:pt>
                <c:pt idx="996">
                  <c:v>43366</c:v>
                </c:pt>
                <c:pt idx="997">
                  <c:v>43367</c:v>
                </c:pt>
                <c:pt idx="998">
                  <c:v>43368</c:v>
                </c:pt>
                <c:pt idx="999">
                  <c:v>43369</c:v>
                </c:pt>
                <c:pt idx="1000">
                  <c:v>43370</c:v>
                </c:pt>
                <c:pt idx="1001">
                  <c:v>43371</c:v>
                </c:pt>
                <c:pt idx="1002">
                  <c:v>43372</c:v>
                </c:pt>
                <c:pt idx="1003">
                  <c:v>43373</c:v>
                </c:pt>
                <c:pt idx="1004">
                  <c:v>43374</c:v>
                </c:pt>
                <c:pt idx="1005">
                  <c:v>43375</c:v>
                </c:pt>
                <c:pt idx="1006">
                  <c:v>43376</c:v>
                </c:pt>
                <c:pt idx="1007">
                  <c:v>43377</c:v>
                </c:pt>
                <c:pt idx="1008">
                  <c:v>43378</c:v>
                </c:pt>
                <c:pt idx="1009">
                  <c:v>43379</c:v>
                </c:pt>
                <c:pt idx="1010">
                  <c:v>43380</c:v>
                </c:pt>
                <c:pt idx="1011">
                  <c:v>43381</c:v>
                </c:pt>
                <c:pt idx="1012">
                  <c:v>43382</c:v>
                </c:pt>
                <c:pt idx="1013">
                  <c:v>43383</c:v>
                </c:pt>
                <c:pt idx="1014">
                  <c:v>43384</c:v>
                </c:pt>
                <c:pt idx="1015">
                  <c:v>43385</c:v>
                </c:pt>
                <c:pt idx="1016">
                  <c:v>43386</c:v>
                </c:pt>
                <c:pt idx="1017">
                  <c:v>43387</c:v>
                </c:pt>
                <c:pt idx="1018">
                  <c:v>43388</c:v>
                </c:pt>
                <c:pt idx="1019">
                  <c:v>43389</c:v>
                </c:pt>
                <c:pt idx="1020">
                  <c:v>43390</c:v>
                </c:pt>
                <c:pt idx="1021">
                  <c:v>43391</c:v>
                </c:pt>
                <c:pt idx="1022">
                  <c:v>43392</c:v>
                </c:pt>
                <c:pt idx="1023">
                  <c:v>43393</c:v>
                </c:pt>
                <c:pt idx="1024">
                  <c:v>43394</c:v>
                </c:pt>
                <c:pt idx="1025">
                  <c:v>43395</c:v>
                </c:pt>
                <c:pt idx="1026">
                  <c:v>43396</c:v>
                </c:pt>
                <c:pt idx="1027">
                  <c:v>43397</c:v>
                </c:pt>
                <c:pt idx="1028">
                  <c:v>43398</c:v>
                </c:pt>
                <c:pt idx="1029">
                  <c:v>43399</c:v>
                </c:pt>
                <c:pt idx="1030">
                  <c:v>43400</c:v>
                </c:pt>
                <c:pt idx="1031">
                  <c:v>43401</c:v>
                </c:pt>
                <c:pt idx="1032">
                  <c:v>43402</c:v>
                </c:pt>
                <c:pt idx="1033">
                  <c:v>43403</c:v>
                </c:pt>
                <c:pt idx="1034">
                  <c:v>43404</c:v>
                </c:pt>
                <c:pt idx="1035">
                  <c:v>43405</c:v>
                </c:pt>
                <c:pt idx="1036">
                  <c:v>43406</c:v>
                </c:pt>
                <c:pt idx="1037">
                  <c:v>43407</c:v>
                </c:pt>
                <c:pt idx="1038">
                  <c:v>43408</c:v>
                </c:pt>
                <c:pt idx="1039">
                  <c:v>43409</c:v>
                </c:pt>
                <c:pt idx="1040">
                  <c:v>43410</c:v>
                </c:pt>
                <c:pt idx="1041">
                  <c:v>43411</c:v>
                </c:pt>
                <c:pt idx="1042">
                  <c:v>43412</c:v>
                </c:pt>
                <c:pt idx="1043">
                  <c:v>43413</c:v>
                </c:pt>
                <c:pt idx="1044">
                  <c:v>43414</c:v>
                </c:pt>
                <c:pt idx="1045">
                  <c:v>43415</c:v>
                </c:pt>
                <c:pt idx="1046">
                  <c:v>43416</c:v>
                </c:pt>
                <c:pt idx="1047">
                  <c:v>43417</c:v>
                </c:pt>
                <c:pt idx="1048">
                  <c:v>43418</c:v>
                </c:pt>
                <c:pt idx="1049">
                  <c:v>43419</c:v>
                </c:pt>
                <c:pt idx="1050">
                  <c:v>43420</c:v>
                </c:pt>
                <c:pt idx="1051">
                  <c:v>43421</c:v>
                </c:pt>
                <c:pt idx="1052">
                  <c:v>43422</c:v>
                </c:pt>
                <c:pt idx="1053">
                  <c:v>43423</c:v>
                </c:pt>
                <c:pt idx="1054">
                  <c:v>43424</c:v>
                </c:pt>
                <c:pt idx="1055">
                  <c:v>43425</c:v>
                </c:pt>
                <c:pt idx="1056">
                  <c:v>43426</c:v>
                </c:pt>
                <c:pt idx="1057">
                  <c:v>43427</c:v>
                </c:pt>
                <c:pt idx="1058">
                  <c:v>43428</c:v>
                </c:pt>
                <c:pt idx="1059">
                  <c:v>43429</c:v>
                </c:pt>
                <c:pt idx="1060">
                  <c:v>43430</c:v>
                </c:pt>
                <c:pt idx="1061">
                  <c:v>43431</c:v>
                </c:pt>
                <c:pt idx="1062">
                  <c:v>43432</c:v>
                </c:pt>
                <c:pt idx="1063">
                  <c:v>43433</c:v>
                </c:pt>
                <c:pt idx="1064">
                  <c:v>43434</c:v>
                </c:pt>
                <c:pt idx="1065">
                  <c:v>43435</c:v>
                </c:pt>
                <c:pt idx="1066">
                  <c:v>43436</c:v>
                </c:pt>
                <c:pt idx="1067">
                  <c:v>43437</c:v>
                </c:pt>
                <c:pt idx="1068">
                  <c:v>43438</c:v>
                </c:pt>
                <c:pt idx="1069">
                  <c:v>43439</c:v>
                </c:pt>
                <c:pt idx="1070">
                  <c:v>43440</c:v>
                </c:pt>
                <c:pt idx="1071">
                  <c:v>43441</c:v>
                </c:pt>
                <c:pt idx="1072">
                  <c:v>43442</c:v>
                </c:pt>
                <c:pt idx="1073">
                  <c:v>43443</c:v>
                </c:pt>
                <c:pt idx="1074">
                  <c:v>43444</c:v>
                </c:pt>
                <c:pt idx="1075">
                  <c:v>43445</c:v>
                </c:pt>
                <c:pt idx="1076">
                  <c:v>43446</c:v>
                </c:pt>
                <c:pt idx="1077">
                  <c:v>43447</c:v>
                </c:pt>
                <c:pt idx="1078">
                  <c:v>43448</c:v>
                </c:pt>
                <c:pt idx="1079">
                  <c:v>43449</c:v>
                </c:pt>
                <c:pt idx="1080">
                  <c:v>43450</c:v>
                </c:pt>
                <c:pt idx="1081">
                  <c:v>43451</c:v>
                </c:pt>
                <c:pt idx="1082">
                  <c:v>43452</c:v>
                </c:pt>
                <c:pt idx="1083">
                  <c:v>43453</c:v>
                </c:pt>
                <c:pt idx="1084">
                  <c:v>43454</c:v>
                </c:pt>
                <c:pt idx="1085">
                  <c:v>43455</c:v>
                </c:pt>
                <c:pt idx="1086">
                  <c:v>43456</c:v>
                </c:pt>
                <c:pt idx="1087">
                  <c:v>43457</c:v>
                </c:pt>
                <c:pt idx="1088">
                  <c:v>43458</c:v>
                </c:pt>
                <c:pt idx="1089">
                  <c:v>43459</c:v>
                </c:pt>
                <c:pt idx="1090">
                  <c:v>43460</c:v>
                </c:pt>
                <c:pt idx="1091">
                  <c:v>43461</c:v>
                </c:pt>
                <c:pt idx="1092">
                  <c:v>43462</c:v>
                </c:pt>
                <c:pt idx="1093">
                  <c:v>43463</c:v>
                </c:pt>
                <c:pt idx="1094">
                  <c:v>43464</c:v>
                </c:pt>
                <c:pt idx="1095">
                  <c:v>43465</c:v>
                </c:pt>
                <c:pt idx="1096">
                  <c:v>43466</c:v>
                </c:pt>
                <c:pt idx="1097">
                  <c:v>43467</c:v>
                </c:pt>
                <c:pt idx="1098">
                  <c:v>43468</c:v>
                </c:pt>
                <c:pt idx="1099">
                  <c:v>43469</c:v>
                </c:pt>
                <c:pt idx="1100">
                  <c:v>43470</c:v>
                </c:pt>
                <c:pt idx="1101">
                  <c:v>43471</c:v>
                </c:pt>
                <c:pt idx="1102">
                  <c:v>43472</c:v>
                </c:pt>
                <c:pt idx="1103">
                  <c:v>43473</c:v>
                </c:pt>
                <c:pt idx="1104">
                  <c:v>43474</c:v>
                </c:pt>
                <c:pt idx="1105">
                  <c:v>43475</c:v>
                </c:pt>
                <c:pt idx="1106">
                  <c:v>43476</c:v>
                </c:pt>
                <c:pt idx="1107">
                  <c:v>43477</c:v>
                </c:pt>
                <c:pt idx="1108">
                  <c:v>43478</c:v>
                </c:pt>
                <c:pt idx="1109">
                  <c:v>43479</c:v>
                </c:pt>
                <c:pt idx="1110">
                  <c:v>43480</c:v>
                </c:pt>
                <c:pt idx="1111">
                  <c:v>43481</c:v>
                </c:pt>
                <c:pt idx="1112">
                  <c:v>43482</c:v>
                </c:pt>
                <c:pt idx="1113">
                  <c:v>43483</c:v>
                </c:pt>
                <c:pt idx="1114">
                  <c:v>43484</c:v>
                </c:pt>
                <c:pt idx="1115">
                  <c:v>43485</c:v>
                </c:pt>
                <c:pt idx="1116">
                  <c:v>43486</c:v>
                </c:pt>
                <c:pt idx="1117">
                  <c:v>43487</c:v>
                </c:pt>
                <c:pt idx="1118">
                  <c:v>43488</c:v>
                </c:pt>
                <c:pt idx="1119">
                  <c:v>43489</c:v>
                </c:pt>
                <c:pt idx="1120">
                  <c:v>43490</c:v>
                </c:pt>
                <c:pt idx="1121">
                  <c:v>43491</c:v>
                </c:pt>
                <c:pt idx="1122">
                  <c:v>43492</c:v>
                </c:pt>
                <c:pt idx="1123">
                  <c:v>43493</c:v>
                </c:pt>
                <c:pt idx="1124">
                  <c:v>43494</c:v>
                </c:pt>
                <c:pt idx="1125">
                  <c:v>43495</c:v>
                </c:pt>
                <c:pt idx="1126">
                  <c:v>43496</c:v>
                </c:pt>
                <c:pt idx="1127">
                  <c:v>43497</c:v>
                </c:pt>
                <c:pt idx="1128">
                  <c:v>43498</c:v>
                </c:pt>
                <c:pt idx="1129">
                  <c:v>43499</c:v>
                </c:pt>
                <c:pt idx="1130">
                  <c:v>43500</c:v>
                </c:pt>
                <c:pt idx="1131">
                  <c:v>43501</c:v>
                </c:pt>
                <c:pt idx="1132">
                  <c:v>43502</c:v>
                </c:pt>
                <c:pt idx="1133">
                  <c:v>43503</c:v>
                </c:pt>
                <c:pt idx="1134">
                  <c:v>43504</c:v>
                </c:pt>
                <c:pt idx="1135">
                  <c:v>43505</c:v>
                </c:pt>
                <c:pt idx="1136">
                  <c:v>43506</c:v>
                </c:pt>
                <c:pt idx="1137">
                  <c:v>43507</c:v>
                </c:pt>
                <c:pt idx="1138">
                  <c:v>43508</c:v>
                </c:pt>
                <c:pt idx="1139">
                  <c:v>43509</c:v>
                </c:pt>
                <c:pt idx="1140">
                  <c:v>43510</c:v>
                </c:pt>
                <c:pt idx="1141">
                  <c:v>43511</c:v>
                </c:pt>
                <c:pt idx="1142">
                  <c:v>43512</c:v>
                </c:pt>
                <c:pt idx="1143">
                  <c:v>43513</c:v>
                </c:pt>
                <c:pt idx="1144">
                  <c:v>43514</c:v>
                </c:pt>
                <c:pt idx="1145">
                  <c:v>43515</c:v>
                </c:pt>
                <c:pt idx="1146">
                  <c:v>43516</c:v>
                </c:pt>
                <c:pt idx="1147">
                  <c:v>43517</c:v>
                </c:pt>
                <c:pt idx="1148">
                  <c:v>43518</c:v>
                </c:pt>
                <c:pt idx="1149">
                  <c:v>43519</c:v>
                </c:pt>
                <c:pt idx="1150">
                  <c:v>43520</c:v>
                </c:pt>
                <c:pt idx="1151">
                  <c:v>43521</c:v>
                </c:pt>
                <c:pt idx="1152">
                  <c:v>43522</c:v>
                </c:pt>
                <c:pt idx="1153">
                  <c:v>43523</c:v>
                </c:pt>
                <c:pt idx="1154">
                  <c:v>43524</c:v>
                </c:pt>
                <c:pt idx="1155">
                  <c:v>43525</c:v>
                </c:pt>
                <c:pt idx="1156">
                  <c:v>43526</c:v>
                </c:pt>
                <c:pt idx="1157">
                  <c:v>43527</c:v>
                </c:pt>
                <c:pt idx="1158">
                  <c:v>43528</c:v>
                </c:pt>
                <c:pt idx="1159">
                  <c:v>43529</c:v>
                </c:pt>
                <c:pt idx="1160">
                  <c:v>43530</c:v>
                </c:pt>
                <c:pt idx="1161">
                  <c:v>43531</c:v>
                </c:pt>
                <c:pt idx="1162">
                  <c:v>43532</c:v>
                </c:pt>
                <c:pt idx="1163">
                  <c:v>43533</c:v>
                </c:pt>
                <c:pt idx="1164">
                  <c:v>43534</c:v>
                </c:pt>
                <c:pt idx="1165">
                  <c:v>43535</c:v>
                </c:pt>
                <c:pt idx="1166">
                  <c:v>43536</c:v>
                </c:pt>
                <c:pt idx="1167">
                  <c:v>43537</c:v>
                </c:pt>
                <c:pt idx="1168">
                  <c:v>43538</c:v>
                </c:pt>
                <c:pt idx="1169">
                  <c:v>43539</c:v>
                </c:pt>
                <c:pt idx="1170">
                  <c:v>43540</c:v>
                </c:pt>
                <c:pt idx="1171">
                  <c:v>43541</c:v>
                </c:pt>
                <c:pt idx="1172">
                  <c:v>43542</c:v>
                </c:pt>
                <c:pt idx="1173">
                  <c:v>43543</c:v>
                </c:pt>
                <c:pt idx="1174">
                  <c:v>43544</c:v>
                </c:pt>
                <c:pt idx="1175">
                  <c:v>43545</c:v>
                </c:pt>
                <c:pt idx="1176">
                  <c:v>43546</c:v>
                </c:pt>
                <c:pt idx="1177">
                  <c:v>43547</c:v>
                </c:pt>
                <c:pt idx="1178">
                  <c:v>43548</c:v>
                </c:pt>
                <c:pt idx="1179">
                  <c:v>43549</c:v>
                </c:pt>
                <c:pt idx="1180">
                  <c:v>43550</c:v>
                </c:pt>
                <c:pt idx="1181">
                  <c:v>43551</c:v>
                </c:pt>
                <c:pt idx="1182">
                  <c:v>43552</c:v>
                </c:pt>
                <c:pt idx="1183">
                  <c:v>43553</c:v>
                </c:pt>
                <c:pt idx="1184">
                  <c:v>43554</c:v>
                </c:pt>
                <c:pt idx="1185">
                  <c:v>43555</c:v>
                </c:pt>
                <c:pt idx="1186">
                  <c:v>43556</c:v>
                </c:pt>
                <c:pt idx="1187">
                  <c:v>43557</c:v>
                </c:pt>
                <c:pt idx="1188">
                  <c:v>43558</c:v>
                </c:pt>
                <c:pt idx="1189">
                  <c:v>43559</c:v>
                </c:pt>
                <c:pt idx="1190">
                  <c:v>43560</c:v>
                </c:pt>
                <c:pt idx="1191">
                  <c:v>43561</c:v>
                </c:pt>
                <c:pt idx="1192">
                  <c:v>43562</c:v>
                </c:pt>
                <c:pt idx="1193">
                  <c:v>43563</c:v>
                </c:pt>
                <c:pt idx="1194">
                  <c:v>43564</c:v>
                </c:pt>
                <c:pt idx="1195">
                  <c:v>43565</c:v>
                </c:pt>
                <c:pt idx="1196">
                  <c:v>43566</c:v>
                </c:pt>
                <c:pt idx="1197">
                  <c:v>43567</c:v>
                </c:pt>
                <c:pt idx="1198">
                  <c:v>43568</c:v>
                </c:pt>
                <c:pt idx="1199">
                  <c:v>43569</c:v>
                </c:pt>
                <c:pt idx="1200">
                  <c:v>43570</c:v>
                </c:pt>
                <c:pt idx="1201">
                  <c:v>43571</c:v>
                </c:pt>
                <c:pt idx="1202">
                  <c:v>43572</c:v>
                </c:pt>
                <c:pt idx="1203">
                  <c:v>43573</c:v>
                </c:pt>
                <c:pt idx="1204">
                  <c:v>43574</c:v>
                </c:pt>
                <c:pt idx="1205">
                  <c:v>43575</c:v>
                </c:pt>
                <c:pt idx="1206">
                  <c:v>43576</c:v>
                </c:pt>
                <c:pt idx="1207">
                  <c:v>43577</c:v>
                </c:pt>
                <c:pt idx="1208">
                  <c:v>43578</c:v>
                </c:pt>
                <c:pt idx="1209">
                  <c:v>43579</c:v>
                </c:pt>
                <c:pt idx="1210">
                  <c:v>43580</c:v>
                </c:pt>
                <c:pt idx="1211">
                  <c:v>43581</c:v>
                </c:pt>
                <c:pt idx="1212">
                  <c:v>43582</c:v>
                </c:pt>
                <c:pt idx="1213">
                  <c:v>43583</c:v>
                </c:pt>
                <c:pt idx="1214">
                  <c:v>43584</c:v>
                </c:pt>
                <c:pt idx="1215">
                  <c:v>43585</c:v>
                </c:pt>
                <c:pt idx="1216">
                  <c:v>43586</c:v>
                </c:pt>
                <c:pt idx="1217">
                  <c:v>43587</c:v>
                </c:pt>
                <c:pt idx="1218">
                  <c:v>43588</c:v>
                </c:pt>
                <c:pt idx="1219">
                  <c:v>43589</c:v>
                </c:pt>
                <c:pt idx="1220">
                  <c:v>43590</c:v>
                </c:pt>
                <c:pt idx="1221">
                  <c:v>43591</c:v>
                </c:pt>
                <c:pt idx="1222">
                  <c:v>43592</c:v>
                </c:pt>
                <c:pt idx="1223">
                  <c:v>43593</c:v>
                </c:pt>
                <c:pt idx="1224">
                  <c:v>43594</c:v>
                </c:pt>
                <c:pt idx="1225">
                  <c:v>43595</c:v>
                </c:pt>
                <c:pt idx="1226">
                  <c:v>43596</c:v>
                </c:pt>
                <c:pt idx="1227">
                  <c:v>43597</c:v>
                </c:pt>
                <c:pt idx="1228">
                  <c:v>43598</c:v>
                </c:pt>
                <c:pt idx="1229">
                  <c:v>43599</c:v>
                </c:pt>
                <c:pt idx="1230">
                  <c:v>43600</c:v>
                </c:pt>
                <c:pt idx="1231">
                  <c:v>43601</c:v>
                </c:pt>
                <c:pt idx="1232">
                  <c:v>43602</c:v>
                </c:pt>
                <c:pt idx="1233">
                  <c:v>43603</c:v>
                </c:pt>
                <c:pt idx="1234">
                  <c:v>43604</c:v>
                </c:pt>
                <c:pt idx="1235">
                  <c:v>43605</c:v>
                </c:pt>
                <c:pt idx="1236">
                  <c:v>43606</c:v>
                </c:pt>
                <c:pt idx="1237">
                  <c:v>43607</c:v>
                </c:pt>
                <c:pt idx="1238">
                  <c:v>43608</c:v>
                </c:pt>
                <c:pt idx="1239">
                  <c:v>43609</c:v>
                </c:pt>
                <c:pt idx="1240">
                  <c:v>43610</c:v>
                </c:pt>
                <c:pt idx="1241">
                  <c:v>43611</c:v>
                </c:pt>
                <c:pt idx="1242">
                  <c:v>43612</c:v>
                </c:pt>
                <c:pt idx="1243">
                  <c:v>43613</c:v>
                </c:pt>
                <c:pt idx="1244">
                  <c:v>43614</c:v>
                </c:pt>
                <c:pt idx="1245">
                  <c:v>43615</c:v>
                </c:pt>
                <c:pt idx="1246">
                  <c:v>43616</c:v>
                </c:pt>
                <c:pt idx="1247">
                  <c:v>43617</c:v>
                </c:pt>
                <c:pt idx="1248">
                  <c:v>43618</c:v>
                </c:pt>
                <c:pt idx="1249">
                  <c:v>43619</c:v>
                </c:pt>
                <c:pt idx="1250">
                  <c:v>43620</c:v>
                </c:pt>
                <c:pt idx="1251">
                  <c:v>43621</c:v>
                </c:pt>
                <c:pt idx="1252">
                  <c:v>43622</c:v>
                </c:pt>
                <c:pt idx="1253">
                  <c:v>43623</c:v>
                </c:pt>
                <c:pt idx="1254">
                  <c:v>43624</c:v>
                </c:pt>
                <c:pt idx="1255">
                  <c:v>43625</c:v>
                </c:pt>
                <c:pt idx="1256">
                  <c:v>43626</c:v>
                </c:pt>
                <c:pt idx="1257">
                  <c:v>43627</c:v>
                </c:pt>
                <c:pt idx="1258">
                  <c:v>43628</c:v>
                </c:pt>
                <c:pt idx="1259">
                  <c:v>43629</c:v>
                </c:pt>
                <c:pt idx="1260">
                  <c:v>43630</c:v>
                </c:pt>
                <c:pt idx="1261">
                  <c:v>43631</c:v>
                </c:pt>
                <c:pt idx="1262">
                  <c:v>43632</c:v>
                </c:pt>
                <c:pt idx="1263">
                  <c:v>43633</c:v>
                </c:pt>
                <c:pt idx="1264">
                  <c:v>43634</c:v>
                </c:pt>
                <c:pt idx="1265">
                  <c:v>43635</c:v>
                </c:pt>
                <c:pt idx="1266">
                  <c:v>43636</c:v>
                </c:pt>
                <c:pt idx="1267">
                  <c:v>43637</c:v>
                </c:pt>
                <c:pt idx="1268">
                  <c:v>43638</c:v>
                </c:pt>
                <c:pt idx="1269">
                  <c:v>43639</c:v>
                </c:pt>
                <c:pt idx="1270">
                  <c:v>43640</c:v>
                </c:pt>
                <c:pt idx="1271">
                  <c:v>43641</c:v>
                </c:pt>
                <c:pt idx="1272">
                  <c:v>43642</c:v>
                </c:pt>
                <c:pt idx="1273">
                  <c:v>43643</c:v>
                </c:pt>
                <c:pt idx="1274">
                  <c:v>43644</c:v>
                </c:pt>
                <c:pt idx="1275">
                  <c:v>43645</c:v>
                </c:pt>
                <c:pt idx="1276">
                  <c:v>43646</c:v>
                </c:pt>
                <c:pt idx="1277">
                  <c:v>43647</c:v>
                </c:pt>
                <c:pt idx="1278">
                  <c:v>43648</c:v>
                </c:pt>
                <c:pt idx="1279">
                  <c:v>43649</c:v>
                </c:pt>
                <c:pt idx="1280">
                  <c:v>43650</c:v>
                </c:pt>
                <c:pt idx="1281">
                  <c:v>43651</c:v>
                </c:pt>
                <c:pt idx="1282">
                  <c:v>43652</c:v>
                </c:pt>
                <c:pt idx="1283">
                  <c:v>43653</c:v>
                </c:pt>
                <c:pt idx="1284">
                  <c:v>43654</c:v>
                </c:pt>
                <c:pt idx="1285">
                  <c:v>43655</c:v>
                </c:pt>
                <c:pt idx="1286">
                  <c:v>43656</c:v>
                </c:pt>
                <c:pt idx="1287">
                  <c:v>43657</c:v>
                </c:pt>
                <c:pt idx="1288">
                  <c:v>43658</c:v>
                </c:pt>
                <c:pt idx="1289">
                  <c:v>43659</c:v>
                </c:pt>
                <c:pt idx="1290">
                  <c:v>43660</c:v>
                </c:pt>
                <c:pt idx="1291">
                  <c:v>43661</c:v>
                </c:pt>
                <c:pt idx="1292">
                  <c:v>43662</c:v>
                </c:pt>
                <c:pt idx="1293">
                  <c:v>43663</c:v>
                </c:pt>
                <c:pt idx="1294">
                  <c:v>43664</c:v>
                </c:pt>
                <c:pt idx="1295">
                  <c:v>43665</c:v>
                </c:pt>
                <c:pt idx="1296">
                  <c:v>43666</c:v>
                </c:pt>
                <c:pt idx="1297">
                  <c:v>43667</c:v>
                </c:pt>
                <c:pt idx="1298">
                  <c:v>43668</c:v>
                </c:pt>
                <c:pt idx="1299">
                  <c:v>43669</c:v>
                </c:pt>
                <c:pt idx="1300">
                  <c:v>43670</c:v>
                </c:pt>
                <c:pt idx="1301">
                  <c:v>43671</c:v>
                </c:pt>
                <c:pt idx="1302">
                  <c:v>43672</c:v>
                </c:pt>
                <c:pt idx="1303">
                  <c:v>43673</c:v>
                </c:pt>
                <c:pt idx="1304">
                  <c:v>43674</c:v>
                </c:pt>
                <c:pt idx="1305">
                  <c:v>43675</c:v>
                </c:pt>
                <c:pt idx="1306">
                  <c:v>43676</c:v>
                </c:pt>
                <c:pt idx="1307">
                  <c:v>43677</c:v>
                </c:pt>
                <c:pt idx="1308">
                  <c:v>43678</c:v>
                </c:pt>
                <c:pt idx="1309">
                  <c:v>43679</c:v>
                </c:pt>
                <c:pt idx="1310">
                  <c:v>43680</c:v>
                </c:pt>
                <c:pt idx="1311">
                  <c:v>43681</c:v>
                </c:pt>
                <c:pt idx="1312">
                  <c:v>43682</c:v>
                </c:pt>
                <c:pt idx="1313">
                  <c:v>43683</c:v>
                </c:pt>
                <c:pt idx="1314">
                  <c:v>43684</c:v>
                </c:pt>
                <c:pt idx="1315">
                  <c:v>43685</c:v>
                </c:pt>
                <c:pt idx="1316">
                  <c:v>43686</c:v>
                </c:pt>
                <c:pt idx="1317">
                  <c:v>43687</c:v>
                </c:pt>
                <c:pt idx="1318">
                  <c:v>43688</c:v>
                </c:pt>
                <c:pt idx="1319">
                  <c:v>43689</c:v>
                </c:pt>
                <c:pt idx="1320">
                  <c:v>43690</c:v>
                </c:pt>
                <c:pt idx="1321">
                  <c:v>43691</c:v>
                </c:pt>
                <c:pt idx="1322">
                  <c:v>43692</c:v>
                </c:pt>
                <c:pt idx="1323">
                  <c:v>43693</c:v>
                </c:pt>
                <c:pt idx="1324">
                  <c:v>43694</c:v>
                </c:pt>
                <c:pt idx="1325">
                  <c:v>43695</c:v>
                </c:pt>
                <c:pt idx="1326">
                  <c:v>43696</c:v>
                </c:pt>
                <c:pt idx="1327">
                  <c:v>43697</c:v>
                </c:pt>
                <c:pt idx="1328">
                  <c:v>43698</c:v>
                </c:pt>
                <c:pt idx="1329">
                  <c:v>43699</c:v>
                </c:pt>
                <c:pt idx="1330">
                  <c:v>43700</c:v>
                </c:pt>
                <c:pt idx="1331">
                  <c:v>43701</c:v>
                </c:pt>
                <c:pt idx="1332">
                  <c:v>43702</c:v>
                </c:pt>
                <c:pt idx="1333">
                  <c:v>43703</c:v>
                </c:pt>
                <c:pt idx="1334">
                  <c:v>43704</c:v>
                </c:pt>
                <c:pt idx="1335">
                  <c:v>43705</c:v>
                </c:pt>
                <c:pt idx="1336">
                  <c:v>43706</c:v>
                </c:pt>
                <c:pt idx="1337">
                  <c:v>43707</c:v>
                </c:pt>
                <c:pt idx="1338">
                  <c:v>43708</c:v>
                </c:pt>
                <c:pt idx="1339">
                  <c:v>43709</c:v>
                </c:pt>
                <c:pt idx="1340">
                  <c:v>43710</c:v>
                </c:pt>
                <c:pt idx="1341">
                  <c:v>43711</c:v>
                </c:pt>
                <c:pt idx="1342">
                  <c:v>43712</c:v>
                </c:pt>
                <c:pt idx="1343">
                  <c:v>43713</c:v>
                </c:pt>
                <c:pt idx="1344">
                  <c:v>43714</c:v>
                </c:pt>
                <c:pt idx="1345">
                  <c:v>43715</c:v>
                </c:pt>
                <c:pt idx="1346">
                  <c:v>43716</c:v>
                </c:pt>
                <c:pt idx="1347">
                  <c:v>43717</c:v>
                </c:pt>
                <c:pt idx="1348">
                  <c:v>43718</c:v>
                </c:pt>
                <c:pt idx="1349">
                  <c:v>43719</c:v>
                </c:pt>
                <c:pt idx="1350">
                  <c:v>43720</c:v>
                </c:pt>
                <c:pt idx="1351">
                  <c:v>43721</c:v>
                </c:pt>
                <c:pt idx="1352">
                  <c:v>43722</c:v>
                </c:pt>
                <c:pt idx="1353">
                  <c:v>43723</c:v>
                </c:pt>
                <c:pt idx="1354">
                  <c:v>43724</c:v>
                </c:pt>
                <c:pt idx="1355">
                  <c:v>43725</c:v>
                </c:pt>
                <c:pt idx="1356">
                  <c:v>43726</c:v>
                </c:pt>
                <c:pt idx="1357">
                  <c:v>43727</c:v>
                </c:pt>
                <c:pt idx="1358">
                  <c:v>43728</c:v>
                </c:pt>
                <c:pt idx="1359">
                  <c:v>43729</c:v>
                </c:pt>
                <c:pt idx="1360">
                  <c:v>43730</c:v>
                </c:pt>
                <c:pt idx="1361">
                  <c:v>43731</c:v>
                </c:pt>
                <c:pt idx="1362">
                  <c:v>43732</c:v>
                </c:pt>
                <c:pt idx="1363">
                  <c:v>43733</c:v>
                </c:pt>
                <c:pt idx="1364">
                  <c:v>43734</c:v>
                </c:pt>
                <c:pt idx="1365">
                  <c:v>43735</c:v>
                </c:pt>
                <c:pt idx="1366">
                  <c:v>43736</c:v>
                </c:pt>
                <c:pt idx="1367">
                  <c:v>43737</c:v>
                </c:pt>
                <c:pt idx="1368">
                  <c:v>43738</c:v>
                </c:pt>
                <c:pt idx="1369">
                  <c:v>43739</c:v>
                </c:pt>
                <c:pt idx="1370">
                  <c:v>43740</c:v>
                </c:pt>
                <c:pt idx="1371">
                  <c:v>43741</c:v>
                </c:pt>
                <c:pt idx="1372">
                  <c:v>43742</c:v>
                </c:pt>
                <c:pt idx="1373">
                  <c:v>43743</c:v>
                </c:pt>
                <c:pt idx="1374">
                  <c:v>43744</c:v>
                </c:pt>
                <c:pt idx="1375">
                  <c:v>43745</c:v>
                </c:pt>
                <c:pt idx="1376">
                  <c:v>43746</c:v>
                </c:pt>
                <c:pt idx="1377">
                  <c:v>43747</c:v>
                </c:pt>
                <c:pt idx="1378">
                  <c:v>43748</c:v>
                </c:pt>
                <c:pt idx="1379">
                  <c:v>43749</c:v>
                </c:pt>
                <c:pt idx="1380">
                  <c:v>43750</c:v>
                </c:pt>
                <c:pt idx="1381">
                  <c:v>43751</c:v>
                </c:pt>
                <c:pt idx="1382">
                  <c:v>43752</c:v>
                </c:pt>
                <c:pt idx="1383">
                  <c:v>43753</c:v>
                </c:pt>
                <c:pt idx="1384">
                  <c:v>43754</c:v>
                </c:pt>
                <c:pt idx="1385">
                  <c:v>43755</c:v>
                </c:pt>
                <c:pt idx="1386">
                  <c:v>43756</c:v>
                </c:pt>
                <c:pt idx="1387">
                  <c:v>43757</c:v>
                </c:pt>
                <c:pt idx="1388">
                  <c:v>43758</c:v>
                </c:pt>
                <c:pt idx="1389">
                  <c:v>43759</c:v>
                </c:pt>
                <c:pt idx="1390">
                  <c:v>43760</c:v>
                </c:pt>
                <c:pt idx="1391">
                  <c:v>43761</c:v>
                </c:pt>
                <c:pt idx="1392">
                  <c:v>43762</c:v>
                </c:pt>
                <c:pt idx="1393">
                  <c:v>43763</c:v>
                </c:pt>
                <c:pt idx="1394">
                  <c:v>43764</c:v>
                </c:pt>
                <c:pt idx="1395">
                  <c:v>43765</c:v>
                </c:pt>
                <c:pt idx="1396">
                  <c:v>43766</c:v>
                </c:pt>
                <c:pt idx="1397">
                  <c:v>43767</c:v>
                </c:pt>
                <c:pt idx="1398">
                  <c:v>43768</c:v>
                </c:pt>
                <c:pt idx="1399">
                  <c:v>43769</c:v>
                </c:pt>
                <c:pt idx="1400">
                  <c:v>43770</c:v>
                </c:pt>
                <c:pt idx="1401">
                  <c:v>43771</c:v>
                </c:pt>
                <c:pt idx="1402">
                  <c:v>43772</c:v>
                </c:pt>
                <c:pt idx="1403">
                  <c:v>43773</c:v>
                </c:pt>
                <c:pt idx="1404">
                  <c:v>43774</c:v>
                </c:pt>
                <c:pt idx="1405">
                  <c:v>43775</c:v>
                </c:pt>
                <c:pt idx="1406">
                  <c:v>43776</c:v>
                </c:pt>
                <c:pt idx="1407">
                  <c:v>43777</c:v>
                </c:pt>
                <c:pt idx="1408">
                  <c:v>43778</c:v>
                </c:pt>
                <c:pt idx="1409">
                  <c:v>43779</c:v>
                </c:pt>
                <c:pt idx="1410">
                  <c:v>43780</c:v>
                </c:pt>
                <c:pt idx="1411">
                  <c:v>43781</c:v>
                </c:pt>
                <c:pt idx="1412">
                  <c:v>43782</c:v>
                </c:pt>
                <c:pt idx="1413">
                  <c:v>43783</c:v>
                </c:pt>
                <c:pt idx="1414">
                  <c:v>43784</c:v>
                </c:pt>
                <c:pt idx="1415">
                  <c:v>43785</c:v>
                </c:pt>
                <c:pt idx="1416">
                  <c:v>43786</c:v>
                </c:pt>
                <c:pt idx="1417">
                  <c:v>43787</c:v>
                </c:pt>
                <c:pt idx="1418">
                  <c:v>43788</c:v>
                </c:pt>
                <c:pt idx="1419">
                  <c:v>43789</c:v>
                </c:pt>
                <c:pt idx="1420">
                  <c:v>43790</c:v>
                </c:pt>
                <c:pt idx="1421">
                  <c:v>43791</c:v>
                </c:pt>
                <c:pt idx="1422">
                  <c:v>43792</c:v>
                </c:pt>
                <c:pt idx="1423">
                  <c:v>43793</c:v>
                </c:pt>
                <c:pt idx="1424">
                  <c:v>43794</c:v>
                </c:pt>
                <c:pt idx="1425">
                  <c:v>43795</c:v>
                </c:pt>
                <c:pt idx="1426">
                  <c:v>43796</c:v>
                </c:pt>
                <c:pt idx="1427">
                  <c:v>43797</c:v>
                </c:pt>
                <c:pt idx="1428">
                  <c:v>43798</c:v>
                </c:pt>
                <c:pt idx="1429">
                  <c:v>43799</c:v>
                </c:pt>
                <c:pt idx="1430">
                  <c:v>43800</c:v>
                </c:pt>
                <c:pt idx="1431">
                  <c:v>43801</c:v>
                </c:pt>
                <c:pt idx="1432">
                  <c:v>43802</c:v>
                </c:pt>
                <c:pt idx="1433">
                  <c:v>43803</c:v>
                </c:pt>
                <c:pt idx="1434">
                  <c:v>43804</c:v>
                </c:pt>
                <c:pt idx="1435">
                  <c:v>43805</c:v>
                </c:pt>
                <c:pt idx="1436">
                  <c:v>43806</c:v>
                </c:pt>
                <c:pt idx="1437">
                  <c:v>43807</c:v>
                </c:pt>
                <c:pt idx="1438">
                  <c:v>43808</c:v>
                </c:pt>
                <c:pt idx="1439">
                  <c:v>43809</c:v>
                </c:pt>
                <c:pt idx="1440">
                  <c:v>43810</c:v>
                </c:pt>
                <c:pt idx="1441">
                  <c:v>43811</c:v>
                </c:pt>
                <c:pt idx="1442">
                  <c:v>43812</c:v>
                </c:pt>
                <c:pt idx="1443">
                  <c:v>43813</c:v>
                </c:pt>
                <c:pt idx="1444">
                  <c:v>43814</c:v>
                </c:pt>
                <c:pt idx="1445">
                  <c:v>43815</c:v>
                </c:pt>
                <c:pt idx="1446">
                  <c:v>43816</c:v>
                </c:pt>
                <c:pt idx="1447">
                  <c:v>43817</c:v>
                </c:pt>
                <c:pt idx="1448">
                  <c:v>43818</c:v>
                </c:pt>
                <c:pt idx="1449">
                  <c:v>43819</c:v>
                </c:pt>
                <c:pt idx="1450">
                  <c:v>43820</c:v>
                </c:pt>
                <c:pt idx="1451">
                  <c:v>43821</c:v>
                </c:pt>
                <c:pt idx="1452">
                  <c:v>43822</c:v>
                </c:pt>
                <c:pt idx="1453">
                  <c:v>43823</c:v>
                </c:pt>
                <c:pt idx="1454">
                  <c:v>43824</c:v>
                </c:pt>
                <c:pt idx="1455">
                  <c:v>43825</c:v>
                </c:pt>
                <c:pt idx="1456">
                  <c:v>43826</c:v>
                </c:pt>
                <c:pt idx="1457">
                  <c:v>43827</c:v>
                </c:pt>
                <c:pt idx="1458">
                  <c:v>43828</c:v>
                </c:pt>
                <c:pt idx="1459">
                  <c:v>43829</c:v>
                </c:pt>
                <c:pt idx="1460">
                  <c:v>43830</c:v>
                </c:pt>
              </c:numCache>
            </c:numRef>
          </c:xVal>
          <c:yVal>
            <c:numRef>
              <c:f>'5.A Day-month vs BATs'!$J$5:$J$1465</c:f>
              <c:numCache>
                <c:formatCode>General</c:formatCode>
                <c:ptCount val="1461"/>
                <c:pt idx="0">
                  <c:v>5446</c:v>
                </c:pt>
                <c:pt idx="1">
                  <c:v>6927</c:v>
                </c:pt>
                <c:pt idx="2">
                  <c:v>6630</c:v>
                </c:pt>
                <c:pt idx="3">
                  <c:v>9835</c:v>
                </c:pt>
                <c:pt idx="4">
                  <c:v>9091</c:v>
                </c:pt>
                <c:pt idx="5">
                  <c:v>9013</c:v>
                </c:pt>
                <c:pt idx="6">
                  <c:v>9192</c:v>
                </c:pt>
                <c:pt idx="7">
                  <c:v>9500</c:v>
                </c:pt>
                <c:pt idx="8">
                  <c:v>7533</c:v>
                </c:pt>
                <c:pt idx="9">
                  <c:v>6216</c:v>
                </c:pt>
                <c:pt idx="10">
                  <c:v>9186</c:v>
                </c:pt>
                <c:pt idx="11">
                  <c:v>8983</c:v>
                </c:pt>
                <c:pt idx="12">
                  <c:v>9125</c:v>
                </c:pt>
                <c:pt idx="13">
                  <c:v>9440</c:v>
                </c:pt>
                <c:pt idx="14">
                  <c:v>9763</c:v>
                </c:pt>
                <c:pt idx="15">
                  <c:v>7578</c:v>
                </c:pt>
                <c:pt idx="16">
                  <c:v>6054</c:v>
                </c:pt>
                <c:pt idx="17">
                  <c:v>9207</c:v>
                </c:pt>
                <c:pt idx="18">
                  <c:v>9086</c:v>
                </c:pt>
                <c:pt idx="19">
                  <c:v>8901</c:v>
                </c:pt>
                <c:pt idx="20">
                  <c:v>9321</c:v>
                </c:pt>
                <c:pt idx="21">
                  <c:v>9506</c:v>
                </c:pt>
                <c:pt idx="22">
                  <c:v>6999</c:v>
                </c:pt>
                <c:pt idx="23">
                  <c:v>6178</c:v>
                </c:pt>
                <c:pt idx="24">
                  <c:v>9581</c:v>
                </c:pt>
                <c:pt idx="25">
                  <c:v>9073</c:v>
                </c:pt>
                <c:pt idx="26">
                  <c:v>9051</c:v>
                </c:pt>
                <c:pt idx="27">
                  <c:v>9185</c:v>
                </c:pt>
                <c:pt idx="28">
                  <c:v>9333</c:v>
                </c:pt>
                <c:pt idx="29">
                  <c:v>7791</c:v>
                </c:pt>
                <c:pt idx="30">
                  <c:v>6085</c:v>
                </c:pt>
                <c:pt idx="31">
                  <c:v>9035</c:v>
                </c:pt>
                <c:pt idx="32">
                  <c:v>8818</c:v>
                </c:pt>
                <c:pt idx="33">
                  <c:v>8858</c:v>
                </c:pt>
                <c:pt idx="34">
                  <c:v>9134</c:v>
                </c:pt>
                <c:pt idx="35">
                  <c:v>9176</c:v>
                </c:pt>
                <c:pt idx="36">
                  <c:v>7051</c:v>
                </c:pt>
                <c:pt idx="37">
                  <c:v>4629</c:v>
                </c:pt>
                <c:pt idx="38">
                  <c:v>5639</c:v>
                </c:pt>
                <c:pt idx="39">
                  <c:v>5991</c:v>
                </c:pt>
                <c:pt idx="40">
                  <c:v>9941</c:v>
                </c:pt>
                <c:pt idx="41">
                  <c:v>9842</c:v>
                </c:pt>
                <c:pt idx="42">
                  <c:v>9570</c:v>
                </c:pt>
                <c:pt idx="43">
                  <c:v>8129</c:v>
                </c:pt>
                <c:pt idx="44">
                  <c:v>7104</c:v>
                </c:pt>
                <c:pt idx="45">
                  <c:v>9386</c:v>
                </c:pt>
                <c:pt idx="46">
                  <c:v>9241</c:v>
                </c:pt>
                <c:pt idx="47">
                  <c:v>9010</c:v>
                </c:pt>
                <c:pt idx="48">
                  <c:v>9282</c:v>
                </c:pt>
                <c:pt idx="49">
                  <c:v>9326</c:v>
                </c:pt>
                <c:pt idx="50">
                  <c:v>8102</c:v>
                </c:pt>
                <c:pt idx="51">
                  <c:v>6443</c:v>
                </c:pt>
                <c:pt idx="52">
                  <c:v>9090</c:v>
                </c:pt>
                <c:pt idx="53">
                  <c:v>9248</c:v>
                </c:pt>
                <c:pt idx="54">
                  <c:v>9295</c:v>
                </c:pt>
                <c:pt idx="55">
                  <c:v>9604</c:v>
                </c:pt>
                <c:pt idx="56">
                  <c:v>10077</c:v>
                </c:pt>
                <c:pt idx="57">
                  <c:v>8355</c:v>
                </c:pt>
                <c:pt idx="58">
                  <c:v>6831</c:v>
                </c:pt>
                <c:pt idx="59">
                  <c:v>9130</c:v>
                </c:pt>
                <c:pt idx="60">
                  <c:v>9186</c:v>
                </c:pt>
                <c:pt idx="61">
                  <c:v>9468</c:v>
                </c:pt>
                <c:pt idx="62">
                  <c:v>9844</c:v>
                </c:pt>
                <c:pt idx="63">
                  <c:v>9675</c:v>
                </c:pt>
                <c:pt idx="64">
                  <c:v>8667</c:v>
                </c:pt>
                <c:pt idx="65">
                  <c:v>6450</c:v>
                </c:pt>
                <c:pt idx="66">
                  <c:v>9212</c:v>
                </c:pt>
                <c:pt idx="67">
                  <c:v>9302</c:v>
                </c:pt>
                <c:pt idx="68">
                  <c:v>9064</c:v>
                </c:pt>
                <c:pt idx="69">
                  <c:v>9575</c:v>
                </c:pt>
                <c:pt idx="70">
                  <c:v>10074</c:v>
                </c:pt>
                <c:pt idx="71">
                  <c:v>8613</c:v>
                </c:pt>
                <c:pt idx="72">
                  <c:v>6673</c:v>
                </c:pt>
                <c:pt idx="73">
                  <c:v>8968</c:v>
                </c:pt>
                <c:pt idx="74">
                  <c:v>9645</c:v>
                </c:pt>
                <c:pt idx="75">
                  <c:v>9618</c:v>
                </c:pt>
                <c:pt idx="76">
                  <c:v>9398</c:v>
                </c:pt>
                <c:pt idx="77">
                  <c:v>9688</c:v>
                </c:pt>
                <c:pt idx="78">
                  <c:v>8759</c:v>
                </c:pt>
                <c:pt idx="79">
                  <c:v>6517</c:v>
                </c:pt>
                <c:pt idx="80">
                  <c:v>9150</c:v>
                </c:pt>
                <c:pt idx="81">
                  <c:v>9725</c:v>
                </c:pt>
                <c:pt idx="82">
                  <c:v>10776</c:v>
                </c:pt>
                <c:pt idx="83">
                  <c:v>6480</c:v>
                </c:pt>
                <c:pt idx="84">
                  <c:v>4811</c:v>
                </c:pt>
                <c:pt idx="85">
                  <c:v>7267</c:v>
                </c:pt>
                <c:pt idx="86">
                  <c:v>7235</c:v>
                </c:pt>
                <c:pt idx="87">
                  <c:v>10132</c:v>
                </c:pt>
                <c:pt idx="88">
                  <c:v>9537</c:v>
                </c:pt>
                <c:pt idx="89">
                  <c:v>9733</c:v>
                </c:pt>
                <c:pt idx="90">
                  <c:v>9874</c:v>
                </c:pt>
                <c:pt idx="91">
                  <c:v>10039</c:v>
                </c:pt>
                <c:pt idx="92">
                  <c:v>7632</c:v>
                </c:pt>
                <c:pt idx="93">
                  <c:v>6329</c:v>
                </c:pt>
                <c:pt idx="94">
                  <c:v>8811</c:v>
                </c:pt>
                <c:pt idx="95">
                  <c:v>9425</c:v>
                </c:pt>
                <c:pt idx="96">
                  <c:v>9459</c:v>
                </c:pt>
                <c:pt idx="97">
                  <c:v>9908</c:v>
                </c:pt>
                <c:pt idx="98">
                  <c:v>10428</c:v>
                </c:pt>
                <c:pt idx="99">
                  <c:v>8680</c:v>
                </c:pt>
                <c:pt idx="100">
                  <c:v>6269</c:v>
                </c:pt>
                <c:pt idx="101">
                  <c:v>8791</c:v>
                </c:pt>
                <c:pt idx="102">
                  <c:v>9675</c:v>
                </c:pt>
                <c:pt idx="103">
                  <c:v>9186</c:v>
                </c:pt>
                <c:pt idx="104">
                  <c:v>9453</c:v>
                </c:pt>
                <c:pt idx="105">
                  <c:v>9340</c:v>
                </c:pt>
                <c:pt idx="106">
                  <c:v>8494</c:v>
                </c:pt>
                <c:pt idx="107">
                  <c:v>5815</c:v>
                </c:pt>
                <c:pt idx="108">
                  <c:v>8911</c:v>
                </c:pt>
                <c:pt idx="109">
                  <c:v>8709</c:v>
                </c:pt>
                <c:pt idx="110">
                  <c:v>9682</c:v>
                </c:pt>
                <c:pt idx="111">
                  <c:v>9584</c:v>
                </c:pt>
                <c:pt idx="112">
                  <c:v>10011</c:v>
                </c:pt>
                <c:pt idx="113">
                  <c:v>8702</c:v>
                </c:pt>
                <c:pt idx="114">
                  <c:v>6544</c:v>
                </c:pt>
                <c:pt idx="115">
                  <c:v>8200</c:v>
                </c:pt>
                <c:pt idx="116">
                  <c:v>9374</c:v>
                </c:pt>
                <c:pt idx="117">
                  <c:v>9672</c:v>
                </c:pt>
                <c:pt idx="118">
                  <c:v>10103</c:v>
                </c:pt>
                <c:pt idx="119">
                  <c:v>11012</c:v>
                </c:pt>
                <c:pt idx="120">
                  <c:v>9197</c:v>
                </c:pt>
                <c:pt idx="121">
                  <c:v>6092</c:v>
                </c:pt>
                <c:pt idx="122">
                  <c:v>8824</c:v>
                </c:pt>
                <c:pt idx="123">
                  <c:v>9200</c:v>
                </c:pt>
                <c:pt idx="124">
                  <c:v>9347</c:v>
                </c:pt>
                <c:pt idx="125">
                  <c:v>9318</c:v>
                </c:pt>
                <c:pt idx="126">
                  <c:v>10209</c:v>
                </c:pt>
                <c:pt idx="127">
                  <c:v>9419</c:v>
                </c:pt>
                <c:pt idx="128">
                  <c:v>6946</c:v>
                </c:pt>
                <c:pt idx="129">
                  <c:v>9033</c:v>
                </c:pt>
                <c:pt idx="130">
                  <c:v>9530</c:v>
                </c:pt>
                <c:pt idx="131">
                  <c:v>9447</c:v>
                </c:pt>
                <c:pt idx="132">
                  <c:v>10025</c:v>
                </c:pt>
                <c:pt idx="133">
                  <c:v>9947</c:v>
                </c:pt>
                <c:pt idx="134">
                  <c:v>8857</c:v>
                </c:pt>
                <c:pt idx="135">
                  <c:v>5846</c:v>
                </c:pt>
                <c:pt idx="136">
                  <c:v>8700</c:v>
                </c:pt>
                <c:pt idx="137">
                  <c:v>9283</c:v>
                </c:pt>
                <c:pt idx="138">
                  <c:v>10140</c:v>
                </c:pt>
                <c:pt idx="139">
                  <c:v>9673</c:v>
                </c:pt>
                <c:pt idx="140">
                  <c:v>10458</c:v>
                </c:pt>
                <c:pt idx="141">
                  <c:v>8651</c:v>
                </c:pt>
                <c:pt idx="142">
                  <c:v>6340</c:v>
                </c:pt>
                <c:pt idx="143">
                  <c:v>9017</c:v>
                </c:pt>
                <c:pt idx="144">
                  <c:v>9948</c:v>
                </c:pt>
                <c:pt idx="145">
                  <c:v>5706</c:v>
                </c:pt>
                <c:pt idx="146">
                  <c:v>9120</c:v>
                </c:pt>
                <c:pt idx="147">
                  <c:v>9700</c:v>
                </c:pt>
                <c:pt idx="148">
                  <c:v>7804</c:v>
                </c:pt>
                <c:pt idx="149">
                  <c:v>5298</c:v>
                </c:pt>
                <c:pt idx="150">
                  <c:v>8861</c:v>
                </c:pt>
                <c:pt idx="151">
                  <c:v>8927</c:v>
                </c:pt>
                <c:pt idx="152">
                  <c:v>9558</c:v>
                </c:pt>
                <c:pt idx="153">
                  <c:v>9379</c:v>
                </c:pt>
                <c:pt idx="154">
                  <c:v>10975</c:v>
                </c:pt>
                <c:pt idx="155">
                  <c:v>8373</c:v>
                </c:pt>
                <c:pt idx="156">
                  <c:v>6408</c:v>
                </c:pt>
                <c:pt idx="157">
                  <c:v>9153</c:v>
                </c:pt>
                <c:pt idx="158">
                  <c:v>9690</c:v>
                </c:pt>
                <c:pt idx="159">
                  <c:v>9840</c:v>
                </c:pt>
                <c:pt idx="160">
                  <c:v>10144</c:v>
                </c:pt>
                <c:pt idx="161">
                  <c:v>10561</c:v>
                </c:pt>
                <c:pt idx="162">
                  <c:v>8656</c:v>
                </c:pt>
                <c:pt idx="163">
                  <c:v>6166</c:v>
                </c:pt>
                <c:pt idx="164">
                  <c:v>9106</c:v>
                </c:pt>
                <c:pt idx="165">
                  <c:v>9918</c:v>
                </c:pt>
                <c:pt idx="166">
                  <c:v>9668</c:v>
                </c:pt>
                <c:pt idx="167">
                  <c:v>9905</c:v>
                </c:pt>
                <c:pt idx="168">
                  <c:v>6383</c:v>
                </c:pt>
                <c:pt idx="169">
                  <c:v>8017</c:v>
                </c:pt>
                <c:pt idx="170">
                  <c:v>6716</c:v>
                </c:pt>
                <c:pt idx="171">
                  <c:v>6019</c:v>
                </c:pt>
                <c:pt idx="172">
                  <c:v>9184</c:v>
                </c:pt>
                <c:pt idx="173">
                  <c:v>9443</c:v>
                </c:pt>
                <c:pt idx="174">
                  <c:v>9673</c:v>
                </c:pt>
                <c:pt idx="175">
                  <c:v>9996</c:v>
                </c:pt>
                <c:pt idx="176">
                  <c:v>8460</c:v>
                </c:pt>
                <c:pt idx="177">
                  <c:v>5148</c:v>
                </c:pt>
                <c:pt idx="178">
                  <c:v>8578</c:v>
                </c:pt>
                <c:pt idx="179">
                  <c:v>9224</c:v>
                </c:pt>
                <c:pt idx="180">
                  <c:v>9531</c:v>
                </c:pt>
                <c:pt idx="181">
                  <c:v>9506</c:v>
                </c:pt>
                <c:pt idx="182">
                  <c:v>9619</c:v>
                </c:pt>
                <c:pt idx="183">
                  <c:v>8249</c:v>
                </c:pt>
                <c:pt idx="184">
                  <c:v>5421</c:v>
                </c:pt>
                <c:pt idx="185">
                  <c:v>9002</c:v>
                </c:pt>
                <c:pt idx="186">
                  <c:v>9520</c:v>
                </c:pt>
                <c:pt idx="187">
                  <c:v>10107</c:v>
                </c:pt>
                <c:pt idx="188">
                  <c:v>10066</c:v>
                </c:pt>
                <c:pt idx="189">
                  <c:v>7085</c:v>
                </c:pt>
                <c:pt idx="190">
                  <c:v>7767</c:v>
                </c:pt>
                <c:pt idx="191">
                  <c:v>7068</c:v>
                </c:pt>
                <c:pt idx="192">
                  <c:v>9107</c:v>
                </c:pt>
                <c:pt idx="193">
                  <c:v>9894</c:v>
                </c:pt>
                <c:pt idx="194">
                  <c:v>10006</c:v>
                </c:pt>
                <c:pt idx="195">
                  <c:v>9414</c:v>
                </c:pt>
                <c:pt idx="196">
                  <c:v>10227</c:v>
                </c:pt>
                <c:pt idx="197">
                  <c:v>8951</c:v>
                </c:pt>
                <c:pt idx="198">
                  <c:v>6390</c:v>
                </c:pt>
                <c:pt idx="199">
                  <c:v>9483</c:v>
                </c:pt>
                <c:pt idx="200">
                  <c:v>9525</c:v>
                </c:pt>
                <c:pt idx="201">
                  <c:v>9896</c:v>
                </c:pt>
                <c:pt idx="202">
                  <c:v>9937</c:v>
                </c:pt>
                <c:pt idx="203">
                  <c:v>10169</c:v>
                </c:pt>
                <c:pt idx="204">
                  <c:v>8510</c:v>
                </c:pt>
                <c:pt idx="205">
                  <c:v>6385</c:v>
                </c:pt>
                <c:pt idx="206">
                  <c:v>8632</c:v>
                </c:pt>
                <c:pt idx="207">
                  <c:v>8569</c:v>
                </c:pt>
                <c:pt idx="208">
                  <c:v>9132</c:v>
                </c:pt>
                <c:pt idx="209">
                  <c:v>9684</c:v>
                </c:pt>
                <c:pt idx="210">
                  <c:v>10527</c:v>
                </c:pt>
                <c:pt idx="211">
                  <c:v>8865</c:v>
                </c:pt>
                <c:pt idx="212">
                  <c:v>5746</c:v>
                </c:pt>
                <c:pt idx="213">
                  <c:v>9221</c:v>
                </c:pt>
                <c:pt idx="214">
                  <c:v>9336</c:v>
                </c:pt>
                <c:pt idx="215">
                  <c:v>9630</c:v>
                </c:pt>
                <c:pt idx="216">
                  <c:v>9894</c:v>
                </c:pt>
                <c:pt idx="217">
                  <c:v>9729</c:v>
                </c:pt>
                <c:pt idx="218">
                  <c:v>9349</c:v>
                </c:pt>
                <c:pt idx="219">
                  <c:v>7403</c:v>
                </c:pt>
                <c:pt idx="220">
                  <c:v>8982</c:v>
                </c:pt>
                <c:pt idx="221">
                  <c:v>9550</c:v>
                </c:pt>
                <c:pt idx="222">
                  <c:v>9558</c:v>
                </c:pt>
                <c:pt idx="223">
                  <c:v>9997</c:v>
                </c:pt>
                <c:pt idx="224">
                  <c:v>10692</c:v>
                </c:pt>
                <c:pt idx="225">
                  <c:v>8733</c:v>
                </c:pt>
                <c:pt idx="226">
                  <c:v>6496</c:v>
                </c:pt>
                <c:pt idx="227">
                  <c:v>6790</c:v>
                </c:pt>
                <c:pt idx="228">
                  <c:v>10595</c:v>
                </c:pt>
                <c:pt idx="229">
                  <c:v>9764</c:v>
                </c:pt>
                <c:pt idx="230">
                  <c:v>10463</c:v>
                </c:pt>
                <c:pt idx="231">
                  <c:v>10613</c:v>
                </c:pt>
                <c:pt idx="232">
                  <c:v>9244</c:v>
                </c:pt>
                <c:pt idx="233">
                  <c:v>6531</c:v>
                </c:pt>
                <c:pt idx="234">
                  <c:v>8855</c:v>
                </c:pt>
                <c:pt idx="235">
                  <c:v>9578</c:v>
                </c:pt>
                <c:pt idx="236">
                  <c:v>9218</c:v>
                </c:pt>
                <c:pt idx="237">
                  <c:v>9883</c:v>
                </c:pt>
                <c:pt idx="238">
                  <c:v>10238</c:v>
                </c:pt>
                <c:pt idx="239">
                  <c:v>7150</c:v>
                </c:pt>
                <c:pt idx="240">
                  <c:v>5968</c:v>
                </c:pt>
                <c:pt idx="241">
                  <c:v>9116</c:v>
                </c:pt>
                <c:pt idx="242">
                  <c:v>9406</c:v>
                </c:pt>
                <c:pt idx="243">
                  <c:v>9932</c:v>
                </c:pt>
                <c:pt idx="244">
                  <c:v>10249</c:v>
                </c:pt>
                <c:pt idx="245">
                  <c:v>10686</c:v>
                </c:pt>
                <c:pt idx="246">
                  <c:v>9111</c:v>
                </c:pt>
                <c:pt idx="247">
                  <c:v>6382</c:v>
                </c:pt>
                <c:pt idx="248">
                  <c:v>9021</c:v>
                </c:pt>
                <c:pt idx="249">
                  <c:v>8935</c:v>
                </c:pt>
                <c:pt idx="250">
                  <c:v>9757</c:v>
                </c:pt>
                <c:pt idx="251">
                  <c:v>10878</c:v>
                </c:pt>
                <c:pt idx="252">
                  <c:v>10375</c:v>
                </c:pt>
                <c:pt idx="253">
                  <c:v>9063</c:v>
                </c:pt>
                <c:pt idx="254">
                  <c:v>6986</c:v>
                </c:pt>
                <c:pt idx="255">
                  <c:v>8405</c:v>
                </c:pt>
                <c:pt idx="256">
                  <c:v>9144</c:v>
                </c:pt>
                <c:pt idx="257">
                  <c:v>10320</c:v>
                </c:pt>
                <c:pt idx="258">
                  <c:v>10564</c:v>
                </c:pt>
                <c:pt idx="259">
                  <c:v>10580</c:v>
                </c:pt>
                <c:pt idx="260">
                  <c:v>9639</c:v>
                </c:pt>
                <c:pt idx="261">
                  <c:v>6831</c:v>
                </c:pt>
                <c:pt idx="262">
                  <c:v>9493</c:v>
                </c:pt>
                <c:pt idx="263">
                  <c:v>9785</c:v>
                </c:pt>
                <c:pt idx="264">
                  <c:v>9887</c:v>
                </c:pt>
                <c:pt idx="265">
                  <c:v>10411</c:v>
                </c:pt>
                <c:pt idx="266">
                  <c:v>10863</c:v>
                </c:pt>
                <c:pt idx="267">
                  <c:v>8855</c:v>
                </c:pt>
                <c:pt idx="268">
                  <c:v>6685</c:v>
                </c:pt>
                <c:pt idx="269">
                  <c:v>9307</c:v>
                </c:pt>
                <c:pt idx="270">
                  <c:v>9581</c:v>
                </c:pt>
                <c:pt idx="271">
                  <c:v>10246</c:v>
                </c:pt>
                <c:pt idx="272">
                  <c:v>10154</c:v>
                </c:pt>
                <c:pt idx="273">
                  <c:v>9985</c:v>
                </c:pt>
                <c:pt idx="274">
                  <c:v>8852</c:v>
                </c:pt>
                <c:pt idx="275">
                  <c:v>6234</c:v>
                </c:pt>
                <c:pt idx="276">
                  <c:v>9553</c:v>
                </c:pt>
                <c:pt idx="277">
                  <c:v>9589</c:v>
                </c:pt>
                <c:pt idx="278">
                  <c:v>9828</c:v>
                </c:pt>
                <c:pt idx="279">
                  <c:v>10351</c:v>
                </c:pt>
                <c:pt idx="280">
                  <c:v>10295</c:v>
                </c:pt>
                <c:pt idx="281">
                  <c:v>8825</c:v>
                </c:pt>
                <c:pt idx="282">
                  <c:v>7285</c:v>
                </c:pt>
                <c:pt idx="283">
                  <c:v>6869</c:v>
                </c:pt>
                <c:pt idx="284">
                  <c:v>10579</c:v>
                </c:pt>
                <c:pt idx="285">
                  <c:v>9859</c:v>
                </c:pt>
                <c:pt idx="286">
                  <c:v>9990</c:v>
                </c:pt>
                <c:pt idx="287">
                  <c:v>10281</c:v>
                </c:pt>
                <c:pt idx="288">
                  <c:v>8337</c:v>
                </c:pt>
                <c:pt idx="289">
                  <c:v>7760</c:v>
                </c:pt>
                <c:pt idx="290">
                  <c:v>9501</c:v>
                </c:pt>
                <c:pt idx="291">
                  <c:v>9426</c:v>
                </c:pt>
                <c:pt idx="292">
                  <c:v>9682</c:v>
                </c:pt>
                <c:pt idx="293">
                  <c:v>9910</c:v>
                </c:pt>
                <c:pt idx="294">
                  <c:v>10168</c:v>
                </c:pt>
                <c:pt idx="295">
                  <c:v>9107</c:v>
                </c:pt>
                <c:pt idx="296">
                  <c:v>6823</c:v>
                </c:pt>
                <c:pt idx="297">
                  <c:v>9665</c:v>
                </c:pt>
                <c:pt idx="298">
                  <c:v>9124</c:v>
                </c:pt>
                <c:pt idx="299">
                  <c:v>9985</c:v>
                </c:pt>
                <c:pt idx="300">
                  <c:v>10222</c:v>
                </c:pt>
                <c:pt idx="301">
                  <c:v>9649</c:v>
                </c:pt>
                <c:pt idx="302">
                  <c:v>9405</c:v>
                </c:pt>
                <c:pt idx="303">
                  <c:v>6974</c:v>
                </c:pt>
                <c:pt idx="304">
                  <c:v>10057</c:v>
                </c:pt>
                <c:pt idx="305">
                  <c:v>9034</c:v>
                </c:pt>
                <c:pt idx="306">
                  <c:v>9922</c:v>
                </c:pt>
                <c:pt idx="307">
                  <c:v>10369</c:v>
                </c:pt>
                <c:pt idx="308">
                  <c:v>10437</c:v>
                </c:pt>
                <c:pt idx="309">
                  <c:v>9644</c:v>
                </c:pt>
                <c:pt idx="310">
                  <c:v>6872</c:v>
                </c:pt>
                <c:pt idx="311">
                  <c:v>9730</c:v>
                </c:pt>
                <c:pt idx="312">
                  <c:v>9369</c:v>
                </c:pt>
                <c:pt idx="313">
                  <c:v>10196</c:v>
                </c:pt>
                <c:pt idx="314">
                  <c:v>10400</c:v>
                </c:pt>
                <c:pt idx="315">
                  <c:v>11168</c:v>
                </c:pt>
                <c:pt idx="316">
                  <c:v>9688</c:v>
                </c:pt>
                <c:pt idx="317">
                  <c:v>6782</c:v>
                </c:pt>
                <c:pt idx="318">
                  <c:v>10007</c:v>
                </c:pt>
                <c:pt idx="319">
                  <c:v>9840</c:v>
                </c:pt>
                <c:pt idx="320">
                  <c:v>9778</c:v>
                </c:pt>
                <c:pt idx="321">
                  <c:v>10083</c:v>
                </c:pt>
                <c:pt idx="322">
                  <c:v>11498</c:v>
                </c:pt>
                <c:pt idx="323">
                  <c:v>9521</c:v>
                </c:pt>
                <c:pt idx="324">
                  <c:v>7255</c:v>
                </c:pt>
                <c:pt idx="325">
                  <c:v>9832</c:v>
                </c:pt>
                <c:pt idx="326">
                  <c:v>10082</c:v>
                </c:pt>
                <c:pt idx="327">
                  <c:v>9911</c:v>
                </c:pt>
                <c:pt idx="328">
                  <c:v>10457</c:v>
                </c:pt>
                <c:pt idx="329">
                  <c:v>11236</c:v>
                </c:pt>
                <c:pt idx="330">
                  <c:v>8573</c:v>
                </c:pt>
                <c:pt idx="331">
                  <c:v>6728</c:v>
                </c:pt>
                <c:pt idx="332">
                  <c:v>7067</c:v>
                </c:pt>
                <c:pt idx="333">
                  <c:v>10039</c:v>
                </c:pt>
                <c:pt idx="334">
                  <c:v>9606</c:v>
                </c:pt>
                <c:pt idx="335">
                  <c:v>10241</c:v>
                </c:pt>
                <c:pt idx="336">
                  <c:v>10585</c:v>
                </c:pt>
                <c:pt idx="337">
                  <c:v>9191</c:v>
                </c:pt>
                <c:pt idx="338">
                  <c:v>6436</c:v>
                </c:pt>
                <c:pt idx="339">
                  <c:v>10202</c:v>
                </c:pt>
                <c:pt idx="340">
                  <c:v>11066</c:v>
                </c:pt>
                <c:pt idx="341">
                  <c:v>11772</c:v>
                </c:pt>
                <c:pt idx="342">
                  <c:v>6633</c:v>
                </c:pt>
                <c:pt idx="343">
                  <c:v>6567</c:v>
                </c:pt>
                <c:pt idx="344">
                  <c:v>8901</c:v>
                </c:pt>
                <c:pt idx="345">
                  <c:v>7505</c:v>
                </c:pt>
                <c:pt idx="346">
                  <c:v>11104</c:v>
                </c:pt>
                <c:pt idx="347">
                  <c:v>10027</c:v>
                </c:pt>
                <c:pt idx="348">
                  <c:v>11021</c:v>
                </c:pt>
                <c:pt idx="349">
                  <c:v>10757</c:v>
                </c:pt>
                <c:pt idx="350">
                  <c:v>10869</c:v>
                </c:pt>
                <c:pt idx="351">
                  <c:v>10616</c:v>
                </c:pt>
                <c:pt idx="352">
                  <c:v>7488</c:v>
                </c:pt>
                <c:pt idx="353">
                  <c:v>10968</c:v>
                </c:pt>
                <c:pt idx="354">
                  <c:v>11283</c:v>
                </c:pt>
                <c:pt idx="355">
                  <c:v>12056</c:v>
                </c:pt>
                <c:pt idx="356">
                  <c:v>11850</c:v>
                </c:pt>
                <c:pt idx="357">
                  <c:v>11716</c:v>
                </c:pt>
                <c:pt idx="358">
                  <c:v>7456</c:v>
                </c:pt>
                <c:pt idx="359">
                  <c:v>7239</c:v>
                </c:pt>
                <c:pt idx="360">
                  <c:v>9561</c:v>
                </c:pt>
                <c:pt idx="361">
                  <c:v>10643</c:v>
                </c:pt>
                <c:pt idx="362">
                  <c:v>10891</c:v>
                </c:pt>
                <c:pt idx="363">
                  <c:v>11364</c:v>
                </c:pt>
                <c:pt idx="364">
                  <c:v>10041</c:v>
                </c:pt>
                <c:pt idx="365">
                  <c:v>6131</c:v>
                </c:pt>
                <c:pt idx="366">
                  <c:v>6735</c:v>
                </c:pt>
                <c:pt idx="367">
                  <c:v>9331</c:v>
                </c:pt>
                <c:pt idx="368">
                  <c:v>9442</c:v>
                </c:pt>
                <c:pt idx="369">
                  <c:v>9467</c:v>
                </c:pt>
                <c:pt idx="370">
                  <c:v>9912</c:v>
                </c:pt>
                <c:pt idx="371">
                  <c:v>9792</c:v>
                </c:pt>
                <c:pt idx="372">
                  <c:v>7336</c:v>
                </c:pt>
                <c:pt idx="373">
                  <c:v>5985</c:v>
                </c:pt>
                <c:pt idx="374">
                  <c:v>9295</c:v>
                </c:pt>
                <c:pt idx="375">
                  <c:v>9118</c:v>
                </c:pt>
                <c:pt idx="376">
                  <c:v>9441</c:v>
                </c:pt>
                <c:pt idx="377">
                  <c:v>9682</c:v>
                </c:pt>
                <c:pt idx="378">
                  <c:v>9602</c:v>
                </c:pt>
                <c:pt idx="379">
                  <c:v>7567</c:v>
                </c:pt>
                <c:pt idx="380">
                  <c:v>6126</c:v>
                </c:pt>
                <c:pt idx="381">
                  <c:v>9411</c:v>
                </c:pt>
                <c:pt idx="382">
                  <c:v>9101</c:v>
                </c:pt>
                <c:pt idx="383">
                  <c:v>8929</c:v>
                </c:pt>
                <c:pt idx="384">
                  <c:v>10288</c:v>
                </c:pt>
                <c:pt idx="385">
                  <c:v>9317</c:v>
                </c:pt>
                <c:pt idx="386">
                  <c:v>7176</c:v>
                </c:pt>
                <c:pt idx="387">
                  <c:v>6046</c:v>
                </c:pt>
                <c:pt idx="388">
                  <c:v>9673</c:v>
                </c:pt>
                <c:pt idx="389">
                  <c:v>8035</c:v>
                </c:pt>
                <c:pt idx="390">
                  <c:v>9440</c:v>
                </c:pt>
                <c:pt idx="391">
                  <c:v>9825</c:v>
                </c:pt>
                <c:pt idx="392">
                  <c:v>9790</c:v>
                </c:pt>
                <c:pt idx="393">
                  <c:v>7443</c:v>
                </c:pt>
                <c:pt idx="394">
                  <c:v>6088</c:v>
                </c:pt>
                <c:pt idx="395">
                  <c:v>10272</c:v>
                </c:pt>
                <c:pt idx="396">
                  <c:v>9689</c:v>
                </c:pt>
                <c:pt idx="397">
                  <c:v>9907</c:v>
                </c:pt>
                <c:pt idx="398">
                  <c:v>10114</c:v>
                </c:pt>
                <c:pt idx="399">
                  <c:v>9766</c:v>
                </c:pt>
                <c:pt idx="400">
                  <c:v>7612</c:v>
                </c:pt>
                <c:pt idx="401">
                  <c:v>6156</c:v>
                </c:pt>
                <c:pt idx="402">
                  <c:v>9712</c:v>
                </c:pt>
                <c:pt idx="403">
                  <c:v>9779</c:v>
                </c:pt>
                <c:pt idx="404">
                  <c:v>9674</c:v>
                </c:pt>
                <c:pt idx="405">
                  <c:v>9785</c:v>
                </c:pt>
                <c:pt idx="406">
                  <c:v>9901</c:v>
                </c:pt>
                <c:pt idx="407">
                  <c:v>8355</c:v>
                </c:pt>
                <c:pt idx="408">
                  <c:v>6267</c:v>
                </c:pt>
                <c:pt idx="409">
                  <c:v>9635</c:v>
                </c:pt>
                <c:pt idx="410">
                  <c:v>9739</c:v>
                </c:pt>
                <c:pt idx="411">
                  <c:v>9912</c:v>
                </c:pt>
                <c:pt idx="412">
                  <c:v>7751</c:v>
                </c:pt>
                <c:pt idx="413">
                  <c:v>9431</c:v>
                </c:pt>
                <c:pt idx="414">
                  <c:v>7673</c:v>
                </c:pt>
                <c:pt idx="415">
                  <c:v>6331</c:v>
                </c:pt>
                <c:pt idx="416">
                  <c:v>9073</c:v>
                </c:pt>
                <c:pt idx="417">
                  <c:v>9082</c:v>
                </c:pt>
                <c:pt idx="418">
                  <c:v>9274</c:v>
                </c:pt>
                <c:pt idx="419">
                  <c:v>9933</c:v>
                </c:pt>
                <c:pt idx="420">
                  <c:v>9764</c:v>
                </c:pt>
                <c:pt idx="421">
                  <c:v>6639</c:v>
                </c:pt>
                <c:pt idx="422">
                  <c:v>4770</c:v>
                </c:pt>
                <c:pt idx="423">
                  <c:v>5489</c:v>
                </c:pt>
                <c:pt idx="424">
                  <c:v>6125</c:v>
                </c:pt>
                <c:pt idx="425">
                  <c:v>10766</c:v>
                </c:pt>
                <c:pt idx="426">
                  <c:v>7962</c:v>
                </c:pt>
                <c:pt idx="427">
                  <c:v>10307</c:v>
                </c:pt>
                <c:pt idx="428">
                  <c:v>8239</c:v>
                </c:pt>
                <c:pt idx="429">
                  <c:v>6159</c:v>
                </c:pt>
                <c:pt idx="430">
                  <c:v>10035</c:v>
                </c:pt>
                <c:pt idx="431">
                  <c:v>10547</c:v>
                </c:pt>
                <c:pt idx="432">
                  <c:v>10677</c:v>
                </c:pt>
                <c:pt idx="433">
                  <c:v>10383</c:v>
                </c:pt>
                <c:pt idx="434">
                  <c:v>10532</c:v>
                </c:pt>
                <c:pt idx="435">
                  <c:v>8234</c:v>
                </c:pt>
                <c:pt idx="436">
                  <c:v>6556</c:v>
                </c:pt>
                <c:pt idx="437">
                  <c:v>9503</c:v>
                </c:pt>
                <c:pt idx="438">
                  <c:v>9782</c:v>
                </c:pt>
                <c:pt idx="439">
                  <c:v>9582</c:v>
                </c:pt>
                <c:pt idx="440">
                  <c:v>9695</c:v>
                </c:pt>
                <c:pt idx="441">
                  <c:v>11340</c:v>
                </c:pt>
                <c:pt idx="442">
                  <c:v>9619</c:v>
                </c:pt>
                <c:pt idx="443">
                  <c:v>7119</c:v>
                </c:pt>
                <c:pt idx="444">
                  <c:v>9691</c:v>
                </c:pt>
                <c:pt idx="445">
                  <c:v>9893</c:v>
                </c:pt>
                <c:pt idx="446">
                  <c:v>10204</c:v>
                </c:pt>
                <c:pt idx="447">
                  <c:v>10458</c:v>
                </c:pt>
                <c:pt idx="448">
                  <c:v>7541</c:v>
                </c:pt>
                <c:pt idx="449">
                  <c:v>8470</c:v>
                </c:pt>
                <c:pt idx="450">
                  <c:v>6622</c:v>
                </c:pt>
                <c:pt idx="451">
                  <c:v>9792</c:v>
                </c:pt>
                <c:pt idx="452">
                  <c:v>9630</c:v>
                </c:pt>
                <c:pt idx="453">
                  <c:v>9891</c:v>
                </c:pt>
                <c:pt idx="454">
                  <c:v>10293</c:v>
                </c:pt>
                <c:pt idx="455">
                  <c:v>10711</c:v>
                </c:pt>
                <c:pt idx="456">
                  <c:v>9462</c:v>
                </c:pt>
                <c:pt idx="457">
                  <c:v>6610</c:v>
                </c:pt>
                <c:pt idx="458">
                  <c:v>9819</c:v>
                </c:pt>
                <c:pt idx="459">
                  <c:v>10134</c:v>
                </c:pt>
                <c:pt idx="460">
                  <c:v>11139</c:v>
                </c:pt>
                <c:pt idx="461">
                  <c:v>8100</c:v>
                </c:pt>
                <c:pt idx="462">
                  <c:v>10510</c:v>
                </c:pt>
                <c:pt idx="463">
                  <c:v>9070</c:v>
                </c:pt>
                <c:pt idx="464">
                  <c:v>5658</c:v>
                </c:pt>
                <c:pt idx="465">
                  <c:v>9831</c:v>
                </c:pt>
                <c:pt idx="466">
                  <c:v>10254</c:v>
                </c:pt>
                <c:pt idx="467">
                  <c:v>11651</c:v>
                </c:pt>
                <c:pt idx="468">
                  <c:v>7805</c:v>
                </c:pt>
                <c:pt idx="469">
                  <c:v>5382</c:v>
                </c:pt>
                <c:pt idx="470">
                  <c:v>7935</c:v>
                </c:pt>
                <c:pt idx="471">
                  <c:v>7238</c:v>
                </c:pt>
                <c:pt idx="472">
                  <c:v>9573</c:v>
                </c:pt>
                <c:pt idx="473">
                  <c:v>9483</c:v>
                </c:pt>
                <c:pt idx="474">
                  <c:v>9630</c:v>
                </c:pt>
                <c:pt idx="475">
                  <c:v>9906</c:v>
                </c:pt>
                <c:pt idx="476">
                  <c:v>10186</c:v>
                </c:pt>
                <c:pt idx="477">
                  <c:v>8972</c:v>
                </c:pt>
                <c:pt idx="478">
                  <c:v>6455</c:v>
                </c:pt>
                <c:pt idx="479">
                  <c:v>9399</c:v>
                </c:pt>
                <c:pt idx="480">
                  <c:v>9397</c:v>
                </c:pt>
                <c:pt idx="481">
                  <c:v>10067</c:v>
                </c:pt>
                <c:pt idx="482">
                  <c:v>10357</c:v>
                </c:pt>
                <c:pt idx="483">
                  <c:v>10975</c:v>
                </c:pt>
                <c:pt idx="484">
                  <c:v>9299</c:v>
                </c:pt>
                <c:pt idx="485">
                  <c:v>6594</c:v>
                </c:pt>
                <c:pt idx="486">
                  <c:v>6714</c:v>
                </c:pt>
                <c:pt idx="487">
                  <c:v>9880</c:v>
                </c:pt>
                <c:pt idx="488">
                  <c:v>9872</c:v>
                </c:pt>
                <c:pt idx="489">
                  <c:v>10592</c:v>
                </c:pt>
                <c:pt idx="490">
                  <c:v>10646</c:v>
                </c:pt>
                <c:pt idx="491">
                  <c:v>9209</c:v>
                </c:pt>
                <c:pt idx="492">
                  <c:v>5895</c:v>
                </c:pt>
                <c:pt idx="493">
                  <c:v>9153</c:v>
                </c:pt>
                <c:pt idx="494">
                  <c:v>8667</c:v>
                </c:pt>
                <c:pt idx="495">
                  <c:v>10402</c:v>
                </c:pt>
                <c:pt idx="496">
                  <c:v>9362</c:v>
                </c:pt>
                <c:pt idx="497">
                  <c:v>9740</c:v>
                </c:pt>
                <c:pt idx="498">
                  <c:v>9385</c:v>
                </c:pt>
                <c:pt idx="499">
                  <c:v>6164</c:v>
                </c:pt>
                <c:pt idx="500">
                  <c:v>8983</c:v>
                </c:pt>
                <c:pt idx="501">
                  <c:v>10013</c:v>
                </c:pt>
                <c:pt idx="502">
                  <c:v>10040</c:v>
                </c:pt>
                <c:pt idx="503">
                  <c:v>9646</c:v>
                </c:pt>
                <c:pt idx="504">
                  <c:v>10362</c:v>
                </c:pt>
                <c:pt idx="505">
                  <c:v>8830</c:v>
                </c:pt>
                <c:pt idx="506">
                  <c:v>6208</c:v>
                </c:pt>
                <c:pt idx="507">
                  <c:v>9724</c:v>
                </c:pt>
                <c:pt idx="508">
                  <c:v>9998</c:v>
                </c:pt>
                <c:pt idx="509">
                  <c:v>10576</c:v>
                </c:pt>
                <c:pt idx="510">
                  <c:v>5233</c:v>
                </c:pt>
                <c:pt idx="511">
                  <c:v>10231</c:v>
                </c:pt>
                <c:pt idx="512">
                  <c:v>8500</c:v>
                </c:pt>
                <c:pt idx="513">
                  <c:v>6257</c:v>
                </c:pt>
                <c:pt idx="514">
                  <c:v>9552</c:v>
                </c:pt>
                <c:pt idx="515">
                  <c:v>9897</c:v>
                </c:pt>
                <c:pt idx="516">
                  <c:v>10098</c:v>
                </c:pt>
                <c:pt idx="517">
                  <c:v>10155</c:v>
                </c:pt>
                <c:pt idx="518">
                  <c:v>9997</c:v>
                </c:pt>
                <c:pt idx="519">
                  <c:v>9115</c:v>
                </c:pt>
                <c:pt idx="520">
                  <c:v>6005</c:v>
                </c:pt>
                <c:pt idx="521">
                  <c:v>9656</c:v>
                </c:pt>
                <c:pt idx="522">
                  <c:v>10506</c:v>
                </c:pt>
                <c:pt idx="523">
                  <c:v>10089</c:v>
                </c:pt>
                <c:pt idx="524">
                  <c:v>10709</c:v>
                </c:pt>
                <c:pt idx="525">
                  <c:v>10545</c:v>
                </c:pt>
                <c:pt idx="526">
                  <c:v>9238</c:v>
                </c:pt>
                <c:pt idx="527">
                  <c:v>6555</c:v>
                </c:pt>
                <c:pt idx="528">
                  <c:v>9843</c:v>
                </c:pt>
                <c:pt idx="529">
                  <c:v>10029</c:v>
                </c:pt>
                <c:pt idx="530">
                  <c:v>9999</c:v>
                </c:pt>
                <c:pt idx="531">
                  <c:v>11437</c:v>
                </c:pt>
                <c:pt idx="532">
                  <c:v>10835</c:v>
                </c:pt>
                <c:pt idx="533">
                  <c:v>8086</c:v>
                </c:pt>
                <c:pt idx="534">
                  <c:v>6879</c:v>
                </c:pt>
                <c:pt idx="535">
                  <c:v>10158</c:v>
                </c:pt>
                <c:pt idx="536">
                  <c:v>5664</c:v>
                </c:pt>
                <c:pt idx="537">
                  <c:v>10157</c:v>
                </c:pt>
                <c:pt idx="538">
                  <c:v>9923</c:v>
                </c:pt>
                <c:pt idx="539">
                  <c:v>10855</c:v>
                </c:pt>
                <c:pt idx="540">
                  <c:v>8964</c:v>
                </c:pt>
                <c:pt idx="541">
                  <c:v>6246</c:v>
                </c:pt>
                <c:pt idx="542">
                  <c:v>9784</c:v>
                </c:pt>
                <c:pt idx="543">
                  <c:v>10531</c:v>
                </c:pt>
                <c:pt idx="544">
                  <c:v>9759</c:v>
                </c:pt>
                <c:pt idx="545">
                  <c:v>10098</c:v>
                </c:pt>
                <c:pt idx="546">
                  <c:v>10717</c:v>
                </c:pt>
                <c:pt idx="547">
                  <c:v>9261</c:v>
                </c:pt>
                <c:pt idx="548">
                  <c:v>6700</c:v>
                </c:pt>
                <c:pt idx="549">
                  <c:v>9546</c:v>
                </c:pt>
                <c:pt idx="550">
                  <c:v>10663</c:v>
                </c:pt>
                <c:pt idx="551">
                  <c:v>10122</c:v>
                </c:pt>
                <c:pt idx="552">
                  <c:v>9998</c:v>
                </c:pt>
                <c:pt idx="553">
                  <c:v>9692</c:v>
                </c:pt>
                <c:pt idx="554">
                  <c:v>9416</c:v>
                </c:pt>
                <c:pt idx="555">
                  <c:v>6089</c:v>
                </c:pt>
                <c:pt idx="556">
                  <c:v>9416</c:v>
                </c:pt>
                <c:pt idx="557">
                  <c:v>10479</c:v>
                </c:pt>
                <c:pt idx="558">
                  <c:v>9953</c:v>
                </c:pt>
                <c:pt idx="559">
                  <c:v>9233</c:v>
                </c:pt>
                <c:pt idx="560">
                  <c:v>9880</c:v>
                </c:pt>
                <c:pt idx="561">
                  <c:v>8700</c:v>
                </c:pt>
                <c:pt idx="562">
                  <c:v>6385</c:v>
                </c:pt>
                <c:pt idx="563">
                  <c:v>9524</c:v>
                </c:pt>
                <c:pt idx="564">
                  <c:v>10282</c:v>
                </c:pt>
                <c:pt idx="565">
                  <c:v>9743</c:v>
                </c:pt>
                <c:pt idx="566">
                  <c:v>10485</c:v>
                </c:pt>
                <c:pt idx="567">
                  <c:v>10667</c:v>
                </c:pt>
                <c:pt idx="568">
                  <c:v>9439</c:v>
                </c:pt>
                <c:pt idx="569">
                  <c:v>6767</c:v>
                </c:pt>
                <c:pt idx="570">
                  <c:v>9696</c:v>
                </c:pt>
                <c:pt idx="571">
                  <c:v>10251</c:v>
                </c:pt>
                <c:pt idx="572">
                  <c:v>10207</c:v>
                </c:pt>
                <c:pt idx="573">
                  <c:v>10582</c:v>
                </c:pt>
                <c:pt idx="574">
                  <c:v>10898</c:v>
                </c:pt>
                <c:pt idx="575">
                  <c:v>9641</c:v>
                </c:pt>
                <c:pt idx="576">
                  <c:v>6058</c:v>
                </c:pt>
                <c:pt idx="577">
                  <c:v>9589</c:v>
                </c:pt>
                <c:pt idx="578">
                  <c:v>9199</c:v>
                </c:pt>
                <c:pt idx="579">
                  <c:v>10642</c:v>
                </c:pt>
                <c:pt idx="580">
                  <c:v>9041</c:v>
                </c:pt>
                <c:pt idx="581">
                  <c:v>10376</c:v>
                </c:pt>
                <c:pt idx="582">
                  <c:v>10361</c:v>
                </c:pt>
                <c:pt idx="583">
                  <c:v>7206</c:v>
                </c:pt>
                <c:pt idx="584">
                  <c:v>10111</c:v>
                </c:pt>
                <c:pt idx="585">
                  <c:v>9919</c:v>
                </c:pt>
                <c:pt idx="586">
                  <c:v>10937</c:v>
                </c:pt>
                <c:pt idx="587">
                  <c:v>10494</c:v>
                </c:pt>
                <c:pt idx="588">
                  <c:v>10128</c:v>
                </c:pt>
                <c:pt idx="589">
                  <c:v>8882</c:v>
                </c:pt>
                <c:pt idx="590">
                  <c:v>7284</c:v>
                </c:pt>
                <c:pt idx="591">
                  <c:v>9324</c:v>
                </c:pt>
                <c:pt idx="592">
                  <c:v>8762</c:v>
                </c:pt>
                <c:pt idx="593">
                  <c:v>10125</c:v>
                </c:pt>
                <c:pt idx="594">
                  <c:v>9617</c:v>
                </c:pt>
                <c:pt idx="595">
                  <c:v>11233</c:v>
                </c:pt>
                <c:pt idx="596">
                  <c:v>9385</c:v>
                </c:pt>
                <c:pt idx="597">
                  <c:v>7345</c:v>
                </c:pt>
                <c:pt idx="598">
                  <c:v>6863</c:v>
                </c:pt>
                <c:pt idx="599">
                  <c:v>10062</c:v>
                </c:pt>
                <c:pt idx="600">
                  <c:v>9960</c:v>
                </c:pt>
                <c:pt idx="601">
                  <c:v>10285</c:v>
                </c:pt>
                <c:pt idx="602">
                  <c:v>9760</c:v>
                </c:pt>
                <c:pt idx="603">
                  <c:v>9249</c:v>
                </c:pt>
                <c:pt idx="604">
                  <c:v>6396</c:v>
                </c:pt>
                <c:pt idx="605">
                  <c:v>9804</c:v>
                </c:pt>
                <c:pt idx="606">
                  <c:v>9670</c:v>
                </c:pt>
                <c:pt idx="607">
                  <c:v>10736</c:v>
                </c:pt>
                <c:pt idx="608">
                  <c:v>9194</c:v>
                </c:pt>
                <c:pt idx="609">
                  <c:v>11363</c:v>
                </c:pt>
                <c:pt idx="610">
                  <c:v>9407</c:v>
                </c:pt>
                <c:pt idx="611">
                  <c:v>6256</c:v>
                </c:pt>
                <c:pt idx="612">
                  <c:v>9973</c:v>
                </c:pt>
                <c:pt idx="613">
                  <c:v>10025</c:v>
                </c:pt>
                <c:pt idx="614">
                  <c:v>10650</c:v>
                </c:pt>
                <c:pt idx="615">
                  <c:v>10445</c:v>
                </c:pt>
                <c:pt idx="616">
                  <c:v>11216</c:v>
                </c:pt>
                <c:pt idx="617">
                  <c:v>8999</c:v>
                </c:pt>
                <c:pt idx="618">
                  <c:v>5593</c:v>
                </c:pt>
                <c:pt idx="619">
                  <c:v>10125</c:v>
                </c:pt>
                <c:pt idx="620">
                  <c:v>10099</c:v>
                </c:pt>
                <c:pt idx="621">
                  <c:v>10300</c:v>
                </c:pt>
                <c:pt idx="622">
                  <c:v>10781</c:v>
                </c:pt>
                <c:pt idx="623">
                  <c:v>11105</c:v>
                </c:pt>
                <c:pt idx="624">
                  <c:v>9789</c:v>
                </c:pt>
                <c:pt idx="625">
                  <c:v>7376</c:v>
                </c:pt>
                <c:pt idx="626">
                  <c:v>10612</c:v>
                </c:pt>
                <c:pt idx="627">
                  <c:v>11008</c:v>
                </c:pt>
                <c:pt idx="628">
                  <c:v>10881</c:v>
                </c:pt>
                <c:pt idx="629">
                  <c:v>9823</c:v>
                </c:pt>
                <c:pt idx="630">
                  <c:v>11135</c:v>
                </c:pt>
                <c:pt idx="631">
                  <c:v>9087</c:v>
                </c:pt>
                <c:pt idx="632">
                  <c:v>7043</c:v>
                </c:pt>
                <c:pt idx="633">
                  <c:v>10193</c:v>
                </c:pt>
                <c:pt idx="634">
                  <c:v>9681</c:v>
                </c:pt>
                <c:pt idx="635">
                  <c:v>10899</c:v>
                </c:pt>
                <c:pt idx="636">
                  <c:v>10956</c:v>
                </c:pt>
                <c:pt idx="637">
                  <c:v>10606</c:v>
                </c:pt>
                <c:pt idx="638">
                  <c:v>9662</c:v>
                </c:pt>
                <c:pt idx="639">
                  <c:v>6764</c:v>
                </c:pt>
                <c:pt idx="640">
                  <c:v>10425</c:v>
                </c:pt>
                <c:pt idx="641">
                  <c:v>10384</c:v>
                </c:pt>
                <c:pt idx="642">
                  <c:v>11069</c:v>
                </c:pt>
                <c:pt idx="643">
                  <c:v>10410</c:v>
                </c:pt>
                <c:pt idx="644">
                  <c:v>11265</c:v>
                </c:pt>
                <c:pt idx="645">
                  <c:v>10087</c:v>
                </c:pt>
                <c:pt idx="646">
                  <c:v>7153</c:v>
                </c:pt>
                <c:pt idx="647">
                  <c:v>10296</c:v>
                </c:pt>
                <c:pt idx="648">
                  <c:v>9283</c:v>
                </c:pt>
                <c:pt idx="649">
                  <c:v>11426</c:v>
                </c:pt>
                <c:pt idx="650">
                  <c:v>10793</c:v>
                </c:pt>
                <c:pt idx="651">
                  <c:v>11527</c:v>
                </c:pt>
                <c:pt idx="652">
                  <c:v>9550</c:v>
                </c:pt>
                <c:pt idx="653">
                  <c:v>7456</c:v>
                </c:pt>
                <c:pt idx="654">
                  <c:v>6839</c:v>
                </c:pt>
                <c:pt idx="655">
                  <c:v>10828</c:v>
                </c:pt>
                <c:pt idx="656">
                  <c:v>10545</c:v>
                </c:pt>
                <c:pt idx="657">
                  <c:v>11068</c:v>
                </c:pt>
                <c:pt idx="658">
                  <c:v>10744</c:v>
                </c:pt>
                <c:pt idx="659">
                  <c:v>9097</c:v>
                </c:pt>
                <c:pt idx="660">
                  <c:v>7238</c:v>
                </c:pt>
                <c:pt idx="661">
                  <c:v>9947</c:v>
                </c:pt>
                <c:pt idx="662">
                  <c:v>10324</c:v>
                </c:pt>
                <c:pt idx="663">
                  <c:v>10791</c:v>
                </c:pt>
                <c:pt idx="664">
                  <c:v>11014</c:v>
                </c:pt>
                <c:pt idx="665">
                  <c:v>10963</c:v>
                </c:pt>
                <c:pt idx="666">
                  <c:v>9348</c:v>
                </c:pt>
                <c:pt idx="667">
                  <c:v>7103</c:v>
                </c:pt>
                <c:pt idx="668">
                  <c:v>10266</c:v>
                </c:pt>
                <c:pt idx="669">
                  <c:v>10916</c:v>
                </c:pt>
                <c:pt idx="670">
                  <c:v>11016</c:v>
                </c:pt>
                <c:pt idx="671">
                  <c:v>10949</c:v>
                </c:pt>
                <c:pt idx="672">
                  <c:v>11306</c:v>
                </c:pt>
                <c:pt idx="673">
                  <c:v>10354</c:v>
                </c:pt>
                <c:pt idx="674">
                  <c:v>7482</c:v>
                </c:pt>
                <c:pt idx="675">
                  <c:v>10663</c:v>
                </c:pt>
                <c:pt idx="676">
                  <c:v>10533</c:v>
                </c:pt>
                <c:pt idx="677">
                  <c:v>11189</c:v>
                </c:pt>
                <c:pt idx="678">
                  <c:v>11457</c:v>
                </c:pt>
                <c:pt idx="679">
                  <c:v>10998</c:v>
                </c:pt>
                <c:pt idx="680">
                  <c:v>9768</c:v>
                </c:pt>
                <c:pt idx="681">
                  <c:v>7458</c:v>
                </c:pt>
                <c:pt idx="682">
                  <c:v>10450</c:v>
                </c:pt>
                <c:pt idx="683">
                  <c:v>10397</c:v>
                </c:pt>
                <c:pt idx="684">
                  <c:v>11353</c:v>
                </c:pt>
                <c:pt idx="685">
                  <c:v>11402</c:v>
                </c:pt>
                <c:pt idx="686">
                  <c:v>11003</c:v>
                </c:pt>
                <c:pt idx="687">
                  <c:v>9265</c:v>
                </c:pt>
                <c:pt idx="688">
                  <c:v>7098</c:v>
                </c:pt>
                <c:pt idx="689">
                  <c:v>6834</c:v>
                </c:pt>
                <c:pt idx="690">
                  <c:v>10993</c:v>
                </c:pt>
                <c:pt idx="691">
                  <c:v>10912</c:v>
                </c:pt>
                <c:pt idx="692">
                  <c:v>11219</c:v>
                </c:pt>
                <c:pt idx="693">
                  <c:v>9663</c:v>
                </c:pt>
                <c:pt idx="694">
                  <c:v>9582</c:v>
                </c:pt>
                <c:pt idx="695">
                  <c:v>7634</c:v>
                </c:pt>
                <c:pt idx="696">
                  <c:v>10726</c:v>
                </c:pt>
                <c:pt idx="697">
                  <c:v>10794</c:v>
                </c:pt>
                <c:pt idx="698">
                  <c:v>10998</c:v>
                </c:pt>
                <c:pt idx="699">
                  <c:v>10919</c:v>
                </c:pt>
                <c:pt idx="700">
                  <c:v>11585</c:v>
                </c:pt>
                <c:pt idx="701">
                  <c:v>10204</c:v>
                </c:pt>
                <c:pt idx="702">
                  <c:v>7092</c:v>
                </c:pt>
                <c:pt idx="703">
                  <c:v>10322</c:v>
                </c:pt>
                <c:pt idx="704">
                  <c:v>9969</c:v>
                </c:pt>
                <c:pt idx="705">
                  <c:v>11531</c:v>
                </c:pt>
                <c:pt idx="706">
                  <c:v>11628</c:v>
                </c:pt>
                <c:pt idx="707">
                  <c:v>7419</c:v>
                </c:pt>
                <c:pt idx="708">
                  <c:v>9913</c:v>
                </c:pt>
                <c:pt idx="709">
                  <c:v>8462</c:v>
                </c:pt>
                <c:pt idx="710">
                  <c:v>12687</c:v>
                </c:pt>
                <c:pt idx="711">
                  <c:v>12531</c:v>
                </c:pt>
                <c:pt idx="712">
                  <c:v>10331</c:v>
                </c:pt>
                <c:pt idx="713">
                  <c:v>11552</c:v>
                </c:pt>
                <c:pt idx="714">
                  <c:v>11500</c:v>
                </c:pt>
                <c:pt idx="715">
                  <c:v>9807</c:v>
                </c:pt>
                <c:pt idx="716">
                  <c:v>7841</c:v>
                </c:pt>
                <c:pt idx="717">
                  <c:v>11348</c:v>
                </c:pt>
                <c:pt idx="718">
                  <c:v>11643</c:v>
                </c:pt>
                <c:pt idx="719">
                  <c:v>11107</c:v>
                </c:pt>
                <c:pt idx="720">
                  <c:v>11628</c:v>
                </c:pt>
                <c:pt idx="721">
                  <c:v>11325</c:v>
                </c:pt>
                <c:pt idx="722">
                  <c:v>9857</c:v>
                </c:pt>
                <c:pt idx="723">
                  <c:v>5719</c:v>
                </c:pt>
                <c:pt idx="724">
                  <c:v>7079</c:v>
                </c:pt>
                <c:pt idx="725">
                  <c:v>10419</c:v>
                </c:pt>
                <c:pt idx="726">
                  <c:v>10613</c:v>
                </c:pt>
                <c:pt idx="727">
                  <c:v>11502</c:v>
                </c:pt>
                <c:pt idx="728">
                  <c:v>10471</c:v>
                </c:pt>
                <c:pt idx="729">
                  <c:v>7368</c:v>
                </c:pt>
                <c:pt idx="730">
                  <c:v>4554</c:v>
                </c:pt>
                <c:pt idx="731">
                  <c:v>6494</c:v>
                </c:pt>
                <c:pt idx="732">
                  <c:v>10335</c:v>
                </c:pt>
                <c:pt idx="733">
                  <c:v>9425</c:v>
                </c:pt>
                <c:pt idx="734">
                  <c:v>9770</c:v>
                </c:pt>
                <c:pt idx="735">
                  <c:v>10273</c:v>
                </c:pt>
                <c:pt idx="736">
                  <c:v>7658</c:v>
                </c:pt>
                <c:pt idx="737">
                  <c:v>5636</c:v>
                </c:pt>
                <c:pt idx="738">
                  <c:v>9541</c:v>
                </c:pt>
                <c:pt idx="739">
                  <c:v>9452</c:v>
                </c:pt>
                <c:pt idx="740">
                  <c:v>9441</c:v>
                </c:pt>
                <c:pt idx="741">
                  <c:v>9651</c:v>
                </c:pt>
                <c:pt idx="742">
                  <c:v>9619</c:v>
                </c:pt>
                <c:pt idx="743">
                  <c:v>7528</c:v>
                </c:pt>
                <c:pt idx="744">
                  <c:v>5779</c:v>
                </c:pt>
                <c:pt idx="745">
                  <c:v>9327</c:v>
                </c:pt>
                <c:pt idx="746">
                  <c:v>9461</c:v>
                </c:pt>
                <c:pt idx="747">
                  <c:v>9311</c:v>
                </c:pt>
                <c:pt idx="748">
                  <c:v>9514</c:v>
                </c:pt>
                <c:pt idx="749">
                  <c:v>9656</c:v>
                </c:pt>
                <c:pt idx="750">
                  <c:v>7290</c:v>
                </c:pt>
                <c:pt idx="751">
                  <c:v>5528</c:v>
                </c:pt>
                <c:pt idx="752">
                  <c:v>9648</c:v>
                </c:pt>
                <c:pt idx="753">
                  <c:v>9306</c:v>
                </c:pt>
                <c:pt idx="754">
                  <c:v>9542</c:v>
                </c:pt>
                <c:pt idx="755">
                  <c:v>9940</c:v>
                </c:pt>
                <c:pt idx="756">
                  <c:v>10062</c:v>
                </c:pt>
                <c:pt idx="757">
                  <c:v>7598</c:v>
                </c:pt>
                <c:pt idx="758">
                  <c:v>6080</c:v>
                </c:pt>
                <c:pt idx="759">
                  <c:v>9642</c:v>
                </c:pt>
                <c:pt idx="760">
                  <c:v>10292</c:v>
                </c:pt>
                <c:pt idx="761">
                  <c:v>10015</c:v>
                </c:pt>
                <c:pt idx="762">
                  <c:v>9981</c:v>
                </c:pt>
                <c:pt idx="763">
                  <c:v>10443</c:v>
                </c:pt>
                <c:pt idx="764">
                  <c:v>7533</c:v>
                </c:pt>
                <c:pt idx="765">
                  <c:v>6210</c:v>
                </c:pt>
                <c:pt idx="766">
                  <c:v>9972</c:v>
                </c:pt>
                <c:pt idx="767">
                  <c:v>10103</c:v>
                </c:pt>
                <c:pt idx="768">
                  <c:v>9883</c:v>
                </c:pt>
                <c:pt idx="769">
                  <c:v>10332</c:v>
                </c:pt>
                <c:pt idx="770">
                  <c:v>10356</c:v>
                </c:pt>
                <c:pt idx="771">
                  <c:v>7413</c:v>
                </c:pt>
                <c:pt idx="772">
                  <c:v>5432</c:v>
                </c:pt>
                <c:pt idx="773">
                  <c:v>5698</c:v>
                </c:pt>
                <c:pt idx="774">
                  <c:v>6253</c:v>
                </c:pt>
                <c:pt idx="775">
                  <c:v>11450</c:v>
                </c:pt>
                <c:pt idx="776">
                  <c:v>10715</c:v>
                </c:pt>
                <c:pt idx="777">
                  <c:v>10752</c:v>
                </c:pt>
                <c:pt idx="778">
                  <c:v>8074</c:v>
                </c:pt>
                <c:pt idx="779">
                  <c:v>6097</c:v>
                </c:pt>
                <c:pt idx="780">
                  <c:v>9986</c:v>
                </c:pt>
                <c:pt idx="781">
                  <c:v>10410</c:v>
                </c:pt>
                <c:pt idx="782">
                  <c:v>11537</c:v>
                </c:pt>
                <c:pt idx="783">
                  <c:v>10119</c:v>
                </c:pt>
                <c:pt idx="784">
                  <c:v>11494</c:v>
                </c:pt>
                <c:pt idx="785">
                  <c:v>8597</c:v>
                </c:pt>
                <c:pt idx="786">
                  <c:v>6704</c:v>
                </c:pt>
                <c:pt idx="787">
                  <c:v>10009</c:v>
                </c:pt>
                <c:pt idx="788">
                  <c:v>10941</c:v>
                </c:pt>
                <c:pt idx="789">
                  <c:v>11334</c:v>
                </c:pt>
                <c:pt idx="790">
                  <c:v>11087</c:v>
                </c:pt>
                <c:pt idx="791">
                  <c:v>11612</c:v>
                </c:pt>
                <c:pt idx="792">
                  <c:v>9234</c:v>
                </c:pt>
                <c:pt idx="793">
                  <c:v>6834</c:v>
                </c:pt>
                <c:pt idx="794">
                  <c:v>10716</c:v>
                </c:pt>
                <c:pt idx="795">
                  <c:v>10713</c:v>
                </c:pt>
                <c:pt idx="796">
                  <c:v>10680</c:v>
                </c:pt>
                <c:pt idx="797">
                  <c:v>11902</c:v>
                </c:pt>
                <c:pt idx="798">
                  <c:v>11741</c:v>
                </c:pt>
                <c:pt idx="799">
                  <c:v>9724</c:v>
                </c:pt>
                <c:pt idx="800">
                  <c:v>6901</c:v>
                </c:pt>
                <c:pt idx="801">
                  <c:v>10573</c:v>
                </c:pt>
                <c:pt idx="802">
                  <c:v>10307</c:v>
                </c:pt>
                <c:pt idx="803">
                  <c:v>10606</c:v>
                </c:pt>
                <c:pt idx="804">
                  <c:v>10996</c:v>
                </c:pt>
                <c:pt idx="805">
                  <c:v>11372</c:v>
                </c:pt>
                <c:pt idx="806">
                  <c:v>9046</c:v>
                </c:pt>
                <c:pt idx="807">
                  <c:v>5992</c:v>
                </c:pt>
                <c:pt idx="808">
                  <c:v>10720</c:v>
                </c:pt>
                <c:pt idx="809">
                  <c:v>10984</c:v>
                </c:pt>
                <c:pt idx="810">
                  <c:v>11009</c:v>
                </c:pt>
                <c:pt idx="811">
                  <c:v>10934</c:v>
                </c:pt>
                <c:pt idx="812">
                  <c:v>11407</c:v>
                </c:pt>
                <c:pt idx="813">
                  <c:v>9640</c:v>
                </c:pt>
                <c:pt idx="814">
                  <c:v>7747</c:v>
                </c:pt>
                <c:pt idx="815">
                  <c:v>10881</c:v>
                </c:pt>
                <c:pt idx="816">
                  <c:v>10904</c:v>
                </c:pt>
                <c:pt idx="817">
                  <c:v>10687</c:v>
                </c:pt>
                <c:pt idx="818">
                  <c:v>7805</c:v>
                </c:pt>
                <c:pt idx="819">
                  <c:v>5360</c:v>
                </c:pt>
                <c:pt idx="820">
                  <c:v>7332</c:v>
                </c:pt>
                <c:pt idx="821">
                  <c:v>6578</c:v>
                </c:pt>
                <c:pt idx="822">
                  <c:v>6727</c:v>
                </c:pt>
                <c:pt idx="823">
                  <c:v>11101</c:v>
                </c:pt>
                <c:pt idx="824">
                  <c:v>10585</c:v>
                </c:pt>
                <c:pt idx="825">
                  <c:v>10976</c:v>
                </c:pt>
                <c:pt idx="826">
                  <c:v>10104</c:v>
                </c:pt>
                <c:pt idx="827">
                  <c:v>9119</c:v>
                </c:pt>
                <c:pt idx="828">
                  <c:v>6385</c:v>
                </c:pt>
                <c:pt idx="829">
                  <c:v>10025</c:v>
                </c:pt>
                <c:pt idx="830">
                  <c:v>10099</c:v>
                </c:pt>
                <c:pt idx="831">
                  <c:v>10018</c:v>
                </c:pt>
                <c:pt idx="832">
                  <c:v>10893</c:v>
                </c:pt>
                <c:pt idx="833">
                  <c:v>11442</c:v>
                </c:pt>
                <c:pt idx="834">
                  <c:v>8784</c:v>
                </c:pt>
                <c:pt idx="835">
                  <c:v>6675</c:v>
                </c:pt>
                <c:pt idx="836">
                  <c:v>10030</c:v>
                </c:pt>
                <c:pt idx="837">
                  <c:v>9917</c:v>
                </c:pt>
                <c:pt idx="838">
                  <c:v>10484</c:v>
                </c:pt>
                <c:pt idx="839">
                  <c:v>11305</c:v>
                </c:pt>
                <c:pt idx="840">
                  <c:v>10401</c:v>
                </c:pt>
                <c:pt idx="841">
                  <c:v>9155</c:v>
                </c:pt>
                <c:pt idx="842">
                  <c:v>6744</c:v>
                </c:pt>
                <c:pt idx="843">
                  <c:v>10237</c:v>
                </c:pt>
                <c:pt idx="844">
                  <c:v>10826</c:v>
                </c:pt>
                <c:pt idx="845">
                  <c:v>10960</c:v>
                </c:pt>
                <c:pt idx="846">
                  <c:v>10670</c:v>
                </c:pt>
                <c:pt idx="847">
                  <c:v>10387</c:v>
                </c:pt>
                <c:pt idx="848">
                  <c:v>8222</c:v>
                </c:pt>
                <c:pt idx="849">
                  <c:v>4928</c:v>
                </c:pt>
                <c:pt idx="850">
                  <c:v>8118</c:v>
                </c:pt>
                <c:pt idx="851">
                  <c:v>6990</c:v>
                </c:pt>
                <c:pt idx="852">
                  <c:v>9512</c:v>
                </c:pt>
                <c:pt idx="853">
                  <c:v>10343</c:v>
                </c:pt>
                <c:pt idx="854">
                  <c:v>9754</c:v>
                </c:pt>
                <c:pt idx="855">
                  <c:v>8757</c:v>
                </c:pt>
                <c:pt idx="856">
                  <c:v>6366</c:v>
                </c:pt>
                <c:pt idx="857">
                  <c:v>9369</c:v>
                </c:pt>
                <c:pt idx="858">
                  <c:v>9408</c:v>
                </c:pt>
                <c:pt idx="859">
                  <c:v>10082</c:v>
                </c:pt>
                <c:pt idx="860">
                  <c:v>9845</c:v>
                </c:pt>
                <c:pt idx="861">
                  <c:v>10035</c:v>
                </c:pt>
                <c:pt idx="862">
                  <c:v>9687</c:v>
                </c:pt>
                <c:pt idx="863">
                  <c:v>6654</c:v>
                </c:pt>
                <c:pt idx="864">
                  <c:v>9712</c:v>
                </c:pt>
                <c:pt idx="865">
                  <c:v>10255</c:v>
                </c:pt>
                <c:pt idx="866">
                  <c:v>9751</c:v>
                </c:pt>
                <c:pt idx="867">
                  <c:v>10651</c:v>
                </c:pt>
                <c:pt idx="868">
                  <c:v>10918</c:v>
                </c:pt>
                <c:pt idx="869">
                  <c:v>9417</c:v>
                </c:pt>
                <c:pt idx="870">
                  <c:v>6549</c:v>
                </c:pt>
                <c:pt idx="871">
                  <c:v>9547</c:v>
                </c:pt>
                <c:pt idx="872">
                  <c:v>10517</c:v>
                </c:pt>
                <c:pt idx="873">
                  <c:v>11228</c:v>
                </c:pt>
                <c:pt idx="874">
                  <c:v>10694</c:v>
                </c:pt>
                <c:pt idx="875">
                  <c:v>7593</c:v>
                </c:pt>
                <c:pt idx="876">
                  <c:v>8616</c:v>
                </c:pt>
                <c:pt idx="877">
                  <c:v>6496</c:v>
                </c:pt>
                <c:pt idx="878">
                  <c:v>9936</c:v>
                </c:pt>
                <c:pt idx="879">
                  <c:v>10069</c:v>
                </c:pt>
                <c:pt idx="880">
                  <c:v>10217</c:v>
                </c:pt>
                <c:pt idx="881">
                  <c:v>10288</c:v>
                </c:pt>
                <c:pt idx="882">
                  <c:v>10984</c:v>
                </c:pt>
                <c:pt idx="883">
                  <c:v>9591</c:v>
                </c:pt>
                <c:pt idx="884">
                  <c:v>6614</c:v>
                </c:pt>
                <c:pt idx="885">
                  <c:v>10605</c:v>
                </c:pt>
                <c:pt idx="886">
                  <c:v>10537</c:v>
                </c:pt>
                <c:pt idx="887">
                  <c:v>10364</c:v>
                </c:pt>
                <c:pt idx="888">
                  <c:v>10503</c:v>
                </c:pt>
                <c:pt idx="889">
                  <c:v>11332</c:v>
                </c:pt>
                <c:pt idx="890">
                  <c:v>9841</c:v>
                </c:pt>
                <c:pt idx="891">
                  <c:v>6275</c:v>
                </c:pt>
                <c:pt idx="892">
                  <c:v>9518</c:v>
                </c:pt>
                <c:pt idx="893">
                  <c:v>10398</c:v>
                </c:pt>
                <c:pt idx="894">
                  <c:v>10275</c:v>
                </c:pt>
                <c:pt idx="895">
                  <c:v>10671</c:v>
                </c:pt>
                <c:pt idx="896">
                  <c:v>10456</c:v>
                </c:pt>
                <c:pt idx="897">
                  <c:v>7561</c:v>
                </c:pt>
                <c:pt idx="898">
                  <c:v>6803</c:v>
                </c:pt>
                <c:pt idx="899">
                  <c:v>10301</c:v>
                </c:pt>
                <c:pt idx="900">
                  <c:v>10623</c:v>
                </c:pt>
                <c:pt idx="901">
                  <c:v>5650</c:v>
                </c:pt>
                <c:pt idx="902">
                  <c:v>9067</c:v>
                </c:pt>
                <c:pt idx="903">
                  <c:v>10718</c:v>
                </c:pt>
                <c:pt idx="904">
                  <c:v>8815</c:v>
                </c:pt>
                <c:pt idx="905">
                  <c:v>6107</c:v>
                </c:pt>
                <c:pt idx="906">
                  <c:v>8492</c:v>
                </c:pt>
                <c:pt idx="907">
                  <c:v>9637</c:v>
                </c:pt>
                <c:pt idx="908">
                  <c:v>10602</c:v>
                </c:pt>
                <c:pt idx="909">
                  <c:v>10781</c:v>
                </c:pt>
                <c:pt idx="910">
                  <c:v>10740</c:v>
                </c:pt>
                <c:pt idx="911">
                  <c:v>6915</c:v>
                </c:pt>
                <c:pt idx="912">
                  <c:v>5825</c:v>
                </c:pt>
                <c:pt idx="913">
                  <c:v>9788</c:v>
                </c:pt>
                <c:pt idx="914">
                  <c:v>10433</c:v>
                </c:pt>
                <c:pt idx="915">
                  <c:v>10250</c:v>
                </c:pt>
                <c:pt idx="916">
                  <c:v>10687</c:v>
                </c:pt>
                <c:pt idx="917">
                  <c:v>11338</c:v>
                </c:pt>
                <c:pt idx="918">
                  <c:v>8490</c:v>
                </c:pt>
                <c:pt idx="919">
                  <c:v>6696</c:v>
                </c:pt>
                <c:pt idx="920">
                  <c:v>7397</c:v>
                </c:pt>
                <c:pt idx="921">
                  <c:v>10104</c:v>
                </c:pt>
                <c:pt idx="922">
                  <c:v>10703</c:v>
                </c:pt>
                <c:pt idx="923">
                  <c:v>10800</c:v>
                </c:pt>
                <c:pt idx="924">
                  <c:v>10648</c:v>
                </c:pt>
                <c:pt idx="925">
                  <c:v>9470</c:v>
                </c:pt>
                <c:pt idx="926">
                  <c:v>6250</c:v>
                </c:pt>
                <c:pt idx="927">
                  <c:v>9795</c:v>
                </c:pt>
                <c:pt idx="928">
                  <c:v>9924</c:v>
                </c:pt>
                <c:pt idx="929">
                  <c:v>9870</c:v>
                </c:pt>
                <c:pt idx="930">
                  <c:v>9607</c:v>
                </c:pt>
                <c:pt idx="931">
                  <c:v>10300</c:v>
                </c:pt>
                <c:pt idx="932">
                  <c:v>9178</c:v>
                </c:pt>
                <c:pt idx="933">
                  <c:v>6748</c:v>
                </c:pt>
                <c:pt idx="934">
                  <c:v>9264</c:v>
                </c:pt>
                <c:pt idx="935">
                  <c:v>9751</c:v>
                </c:pt>
                <c:pt idx="936">
                  <c:v>8909</c:v>
                </c:pt>
                <c:pt idx="937">
                  <c:v>9880</c:v>
                </c:pt>
                <c:pt idx="938">
                  <c:v>10450</c:v>
                </c:pt>
                <c:pt idx="939">
                  <c:v>8601</c:v>
                </c:pt>
                <c:pt idx="940">
                  <c:v>6148</c:v>
                </c:pt>
                <c:pt idx="941">
                  <c:v>9701</c:v>
                </c:pt>
                <c:pt idx="942">
                  <c:v>8795</c:v>
                </c:pt>
                <c:pt idx="943">
                  <c:v>10119</c:v>
                </c:pt>
                <c:pt idx="944">
                  <c:v>9627</c:v>
                </c:pt>
                <c:pt idx="945">
                  <c:v>10942</c:v>
                </c:pt>
                <c:pt idx="946">
                  <c:v>9786</c:v>
                </c:pt>
                <c:pt idx="947">
                  <c:v>6736</c:v>
                </c:pt>
                <c:pt idx="948">
                  <c:v>9807</c:v>
                </c:pt>
                <c:pt idx="949">
                  <c:v>11205</c:v>
                </c:pt>
                <c:pt idx="950">
                  <c:v>9376</c:v>
                </c:pt>
                <c:pt idx="951">
                  <c:v>11115</c:v>
                </c:pt>
                <c:pt idx="952">
                  <c:v>11349</c:v>
                </c:pt>
                <c:pt idx="953">
                  <c:v>9482</c:v>
                </c:pt>
                <c:pt idx="954">
                  <c:v>7080</c:v>
                </c:pt>
                <c:pt idx="955">
                  <c:v>10111</c:v>
                </c:pt>
                <c:pt idx="956">
                  <c:v>10453</c:v>
                </c:pt>
                <c:pt idx="957">
                  <c:v>10786</c:v>
                </c:pt>
                <c:pt idx="958">
                  <c:v>10621</c:v>
                </c:pt>
                <c:pt idx="959">
                  <c:v>10756</c:v>
                </c:pt>
                <c:pt idx="960">
                  <c:v>8874</c:v>
                </c:pt>
                <c:pt idx="961">
                  <c:v>6620</c:v>
                </c:pt>
                <c:pt idx="962">
                  <c:v>6379</c:v>
                </c:pt>
                <c:pt idx="963">
                  <c:v>10142</c:v>
                </c:pt>
                <c:pt idx="964">
                  <c:v>10601</c:v>
                </c:pt>
                <c:pt idx="965">
                  <c:v>10433</c:v>
                </c:pt>
                <c:pt idx="966">
                  <c:v>11274</c:v>
                </c:pt>
                <c:pt idx="967">
                  <c:v>8650</c:v>
                </c:pt>
                <c:pt idx="968">
                  <c:v>6505</c:v>
                </c:pt>
                <c:pt idx="969">
                  <c:v>9795</c:v>
                </c:pt>
                <c:pt idx="970">
                  <c:v>9898</c:v>
                </c:pt>
                <c:pt idx="971">
                  <c:v>10380</c:v>
                </c:pt>
                <c:pt idx="972">
                  <c:v>10996</c:v>
                </c:pt>
                <c:pt idx="973">
                  <c:v>10015</c:v>
                </c:pt>
                <c:pt idx="974">
                  <c:v>8680</c:v>
                </c:pt>
                <c:pt idx="975">
                  <c:v>6500</c:v>
                </c:pt>
                <c:pt idx="976">
                  <c:v>9581</c:v>
                </c:pt>
                <c:pt idx="977">
                  <c:v>10226</c:v>
                </c:pt>
                <c:pt idx="978">
                  <c:v>10672</c:v>
                </c:pt>
                <c:pt idx="979">
                  <c:v>11552</c:v>
                </c:pt>
                <c:pt idx="980">
                  <c:v>11569</c:v>
                </c:pt>
                <c:pt idx="981">
                  <c:v>9066</c:v>
                </c:pt>
                <c:pt idx="982">
                  <c:v>6559</c:v>
                </c:pt>
                <c:pt idx="983">
                  <c:v>10029</c:v>
                </c:pt>
                <c:pt idx="984">
                  <c:v>10311</c:v>
                </c:pt>
                <c:pt idx="985">
                  <c:v>10307</c:v>
                </c:pt>
                <c:pt idx="986">
                  <c:v>10720</c:v>
                </c:pt>
                <c:pt idx="987">
                  <c:v>10740</c:v>
                </c:pt>
                <c:pt idx="988">
                  <c:v>8532</c:v>
                </c:pt>
                <c:pt idx="989">
                  <c:v>6061</c:v>
                </c:pt>
                <c:pt idx="990">
                  <c:v>9868</c:v>
                </c:pt>
                <c:pt idx="991">
                  <c:v>10346</c:v>
                </c:pt>
                <c:pt idx="992">
                  <c:v>10479</c:v>
                </c:pt>
                <c:pt idx="993">
                  <c:v>11017</c:v>
                </c:pt>
                <c:pt idx="994">
                  <c:v>10910</c:v>
                </c:pt>
                <c:pt idx="995">
                  <c:v>8315</c:v>
                </c:pt>
                <c:pt idx="996">
                  <c:v>6610</c:v>
                </c:pt>
                <c:pt idx="997">
                  <c:v>10687</c:v>
                </c:pt>
                <c:pt idx="998">
                  <c:v>7922</c:v>
                </c:pt>
                <c:pt idx="999">
                  <c:v>11394</c:v>
                </c:pt>
                <c:pt idx="1000">
                  <c:v>10865</c:v>
                </c:pt>
                <c:pt idx="1001">
                  <c:v>11419</c:v>
                </c:pt>
                <c:pt idx="1002">
                  <c:v>7003</c:v>
                </c:pt>
                <c:pt idx="1003">
                  <c:v>6215</c:v>
                </c:pt>
                <c:pt idx="1004">
                  <c:v>9997</c:v>
                </c:pt>
                <c:pt idx="1005">
                  <c:v>10558</c:v>
                </c:pt>
                <c:pt idx="1006">
                  <c:v>10826</c:v>
                </c:pt>
                <c:pt idx="1007">
                  <c:v>11433</c:v>
                </c:pt>
                <c:pt idx="1008">
                  <c:v>11948</c:v>
                </c:pt>
                <c:pt idx="1009">
                  <c:v>11620</c:v>
                </c:pt>
                <c:pt idx="1010">
                  <c:v>7742</c:v>
                </c:pt>
                <c:pt idx="1011">
                  <c:v>9851</c:v>
                </c:pt>
                <c:pt idx="1012">
                  <c:v>10318</c:v>
                </c:pt>
                <c:pt idx="1013">
                  <c:v>10563</c:v>
                </c:pt>
                <c:pt idx="1014">
                  <c:v>10585</c:v>
                </c:pt>
                <c:pt idx="1015">
                  <c:v>10918</c:v>
                </c:pt>
                <c:pt idx="1016">
                  <c:v>8581</c:v>
                </c:pt>
                <c:pt idx="1017">
                  <c:v>6121</c:v>
                </c:pt>
                <c:pt idx="1018">
                  <c:v>6473</c:v>
                </c:pt>
                <c:pt idx="1019">
                  <c:v>10773</c:v>
                </c:pt>
                <c:pt idx="1020">
                  <c:v>10422</c:v>
                </c:pt>
                <c:pt idx="1021">
                  <c:v>9985</c:v>
                </c:pt>
                <c:pt idx="1022">
                  <c:v>10872</c:v>
                </c:pt>
                <c:pt idx="1023">
                  <c:v>8991</c:v>
                </c:pt>
                <c:pt idx="1024">
                  <c:v>7048</c:v>
                </c:pt>
                <c:pt idx="1025">
                  <c:v>9502</c:v>
                </c:pt>
                <c:pt idx="1026">
                  <c:v>10325</c:v>
                </c:pt>
                <c:pt idx="1027">
                  <c:v>11118</c:v>
                </c:pt>
                <c:pt idx="1028">
                  <c:v>11017</c:v>
                </c:pt>
                <c:pt idx="1029">
                  <c:v>10885</c:v>
                </c:pt>
                <c:pt idx="1030">
                  <c:v>8539</c:v>
                </c:pt>
                <c:pt idx="1031">
                  <c:v>6547</c:v>
                </c:pt>
                <c:pt idx="1032">
                  <c:v>9789</c:v>
                </c:pt>
                <c:pt idx="1033">
                  <c:v>9486</c:v>
                </c:pt>
                <c:pt idx="1034">
                  <c:v>10485</c:v>
                </c:pt>
                <c:pt idx="1035">
                  <c:v>10487</c:v>
                </c:pt>
                <c:pt idx="1036">
                  <c:v>11157</c:v>
                </c:pt>
                <c:pt idx="1037">
                  <c:v>8789</c:v>
                </c:pt>
                <c:pt idx="1038">
                  <c:v>6668</c:v>
                </c:pt>
                <c:pt idx="1039">
                  <c:v>9816</c:v>
                </c:pt>
                <c:pt idx="1040">
                  <c:v>9806</c:v>
                </c:pt>
                <c:pt idx="1041">
                  <c:v>11319</c:v>
                </c:pt>
                <c:pt idx="1042">
                  <c:v>10560</c:v>
                </c:pt>
                <c:pt idx="1043">
                  <c:v>10874</c:v>
                </c:pt>
                <c:pt idx="1044">
                  <c:v>6731</c:v>
                </c:pt>
                <c:pt idx="1045">
                  <c:v>6219</c:v>
                </c:pt>
                <c:pt idx="1046">
                  <c:v>9682</c:v>
                </c:pt>
                <c:pt idx="1047">
                  <c:v>9908</c:v>
                </c:pt>
                <c:pt idx="1048">
                  <c:v>10859</c:v>
                </c:pt>
                <c:pt idx="1049">
                  <c:v>11006</c:v>
                </c:pt>
                <c:pt idx="1050">
                  <c:v>11069</c:v>
                </c:pt>
                <c:pt idx="1051">
                  <c:v>8980</c:v>
                </c:pt>
                <c:pt idx="1052">
                  <c:v>6343</c:v>
                </c:pt>
                <c:pt idx="1053">
                  <c:v>6901</c:v>
                </c:pt>
                <c:pt idx="1054">
                  <c:v>10891</c:v>
                </c:pt>
                <c:pt idx="1055">
                  <c:v>10630</c:v>
                </c:pt>
                <c:pt idx="1056">
                  <c:v>10783</c:v>
                </c:pt>
                <c:pt idx="1057">
                  <c:v>11556</c:v>
                </c:pt>
                <c:pt idx="1058">
                  <c:v>8169</c:v>
                </c:pt>
                <c:pt idx="1059">
                  <c:v>6409</c:v>
                </c:pt>
                <c:pt idx="1060">
                  <c:v>10227</c:v>
                </c:pt>
                <c:pt idx="1061">
                  <c:v>10842</c:v>
                </c:pt>
                <c:pt idx="1062">
                  <c:v>11022</c:v>
                </c:pt>
                <c:pt idx="1063">
                  <c:v>9735</c:v>
                </c:pt>
                <c:pt idx="1064">
                  <c:v>8528</c:v>
                </c:pt>
                <c:pt idx="1065">
                  <c:v>4094</c:v>
                </c:pt>
                <c:pt idx="1066">
                  <c:v>7292</c:v>
                </c:pt>
                <c:pt idx="1067">
                  <c:v>11071</c:v>
                </c:pt>
                <c:pt idx="1068">
                  <c:v>11042</c:v>
                </c:pt>
                <c:pt idx="1069">
                  <c:v>12001</c:v>
                </c:pt>
                <c:pt idx="1070">
                  <c:v>11887</c:v>
                </c:pt>
                <c:pt idx="1071">
                  <c:v>11844</c:v>
                </c:pt>
                <c:pt idx="1072">
                  <c:v>9799</c:v>
                </c:pt>
                <c:pt idx="1073">
                  <c:v>7499</c:v>
                </c:pt>
                <c:pt idx="1074">
                  <c:v>10923</c:v>
                </c:pt>
                <c:pt idx="1075">
                  <c:v>10632</c:v>
                </c:pt>
                <c:pt idx="1076">
                  <c:v>11575</c:v>
                </c:pt>
                <c:pt idx="1077">
                  <c:v>10556</c:v>
                </c:pt>
                <c:pt idx="1078">
                  <c:v>12073</c:v>
                </c:pt>
                <c:pt idx="1079">
                  <c:v>10560</c:v>
                </c:pt>
                <c:pt idx="1080">
                  <c:v>7341</c:v>
                </c:pt>
                <c:pt idx="1081">
                  <c:v>10707</c:v>
                </c:pt>
                <c:pt idx="1082">
                  <c:v>11189</c:v>
                </c:pt>
                <c:pt idx="1083">
                  <c:v>12163</c:v>
                </c:pt>
                <c:pt idx="1084">
                  <c:v>11745</c:v>
                </c:pt>
                <c:pt idx="1085">
                  <c:v>11732</c:v>
                </c:pt>
                <c:pt idx="1086">
                  <c:v>10318</c:v>
                </c:pt>
                <c:pt idx="1087">
                  <c:v>6889</c:v>
                </c:pt>
                <c:pt idx="1088">
                  <c:v>6806</c:v>
                </c:pt>
                <c:pt idx="1089">
                  <c:v>6847</c:v>
                </c:pt>
                <c:pt idx="1090">
                  <c:v>10418</c:v>
                </c:pt>
                <c:pt idx="1091">
                  <c:v>11138</c:v>
                </c:pt>
                <c:pt idx="1092">
                  <c:v>10906</c:v>
                </c:pt>
                <c:pt idx="1093">
                  <c:v>7048</c:v>
                </c:pt>
                <c:pt idx="1094">
                  <c:v>5124</c:v>
                </c:pt>
                <c:pt idx="1095">
                  <c:v>5452</c:v>
                </c:pt>
                <c:pt idx="1096">
                  <c:v>6243</c:v>
                </c:pt>
                <c:pt idx="1097">
                  <c:v>10139</c:v>
                </c:pt>
                <c:pt idx="1098">
                  <c:v>11625</c:v>
                </c:pt>
                <c:pt idx="1099">
                  <c:v>10202</c:v>
                </c:pt>
                <c:pt idx="1100">
                  <c:v>5553</c:v>
                </c:pt>
                <c:pt idx="1101">
                  <c:v>8624</c:v>
                </c:pt>
                <c:pt idx="1102">
                  <c:v>9853</c:v>
                </c:pt>
                <c:pt idx="1103">
                  <c:v>10110</c:v>
                </c:pt>
                <c:pt idx="1104">
                  <c:v>6504</c:v>
                </c:pt>
                <c:pt idx="1105">
                  <c:v>9515</c:v>
                </c:pt>
                <c:pt idx="1106">
                  <c:v>10502</c:v>
                </c:pt>
                <c:pt idx="1107">
                  <c:v>6906</c:v>
                </c:pt>
                <c:pt idx="1108">
                  <c:v>5479</c:v>
                </c:pt>
                <c:pt idx="1109">
                  <c:v>9505</c:v>
                </c:pt>
                <c:pt idx="1110">
                  <c:v>8682</c:v>
                </c:pt>
                <c:pt idx="1111">
                  <c:v>9029</c:v>
                </c:pt>
                <c:pt idx="1112">
                  <c:v>6509</c:v>
                </c:pt>
                <c:pt idx="1113">
                  <c:v>8978</c:v>
                </c:pt>
                <c:pt idx="1114">
                  <c:v>6905</c:v>
                </c:pt>
                <c:pt idx="1115">
                  <c:v>5482</c:v>
                </c:pt>
                <c:pt idx="1116">
                  <c:v>8733</c:v>
                </c:pt>
                <c:pt idx="1117">
                  <c:v>8449</c:v>
                </c:pt>
                <c:pt idx="1118">
                  <c:v>8638</c:v>
                </c:pt>
                <c:pt idx="1119">
                  <c:v>9103</c:v>
                </c:pt>
                <c:pt idx="1120">
                  <c:v>8956</c:v>
                </c:pt>
                <c:pt idx="1121">
                  <c:v>6900</c:v>
                </c:pt>
                <c:pt idx="1122">
                  <c:v>5355</c:v>
                </c:pt>
                <c:pt idx="1123">
                  <c:v>8809</c:v>
                </c:pt>
                <c:pt idx="1124">
                  <c:v>8804</c:v>
                </c:pt>
                <c:pt idx="1125">
                  <c:v>9357</c:v>
                </c:pt>
                <c:pt idx="1126">
                  <c:v>9781</c:v>
                </c:pt>
                <c:pt idx="1127">
                  <c:v>9136</c:v>
                </c:pt>
                <c:pt idx="1128">
                  <c:v>7581</c:v>
                </c:pt>
                <c:pt idx="1129">
                  <c:v>8174</c:v>
                </c:pt>
                <c:pt idx="1130">
                  <c:v>5920</c:v>
                </c:pt>
                <c:pt idx="1131">
                  <c:v>10194</c:v>
                </c:pt>
                <c:pt idx="1132">
                  <c:v>6050</c:v>
                </c:pt>
                <c:pt idx="1133">
                  <c:v>10260</c:v>
                </c:pt>
                <c:pt idx="1134">
                  <c:v>10181</c:v>
                </c:pt>
                <c:pt idx="1135">
                  <c:v>9455</c:v>
                </c:pt>
                <c:pt idx="1136">
                  <c:v>9979</c:v>
                </c:pt>
                <c:pt idx="1137">
                  <c:v>9906</c:v>
                </c:pt>
                <c:pt idx="1138">
                  <c:v>10289</c:v>
                </c:pt>
                <c:pt idx="1139">
                  <c:v>9743</c:v>
                </c:pt>
                <c:pt idx="1140">
                  <c:v>10336</c:v>
                </c:pt>
                <c:pt idx="1141">
                  <c:v>10464</c:v>
                </c:pt>
                <c:pt idx="1142">
                  <c:v>8460</c:v>
                </c:pt>
                <c:pt idx="1143">
                  <c:v>6252</c:v>
                </c:pt>
                <c:pt idx="1144">
                  <c:v>9745</c:v>
                </c:pt>
                <c:pt idx="1145">
                  <c:v>9345</c:v>
                </c:pt>
                <c:pt idx="1146">
                  <c:v>8588</c:v>
                </c:pt>
                <c:pt idx="1147">
                  <c:v>8809</c:v>
                </c:pt>
                <c:pt idx="1148">
                  <c:v>10100</c:v>
                </c:pt>
                <c:pt idx="1149">
                  <c:v>7590</c:v>
                </c:pt>
                <c:pt idx="1150">
                  <c:v>6217</c:v>
                </c:pt>
                <c:pt idx="1151">
                  <c:v>9739</c:v>
                </c:pt>
                <c:pt idx="1152">
                  <c:v>9955</c:v>
                </c:pt>
                <c:pt idx="1153">
                  <c:v>10167</c:v>
                </c:pt>
                <c:pt idx="1154">
                  <c:v>10326</c:v>
                </c:pt>
                <c:pt idx="1155">
                  <c:v>9556</c:v>
                </c:pt>
                <c:pt idx="1156">
                  <c:v>6132</c:v>
                </c:pt>
                <c:pt idx="1157">
                  <c:v>5830</c:v>
                </c:pt>
                <c:pt idx="1158">
                  <c:v>10370</c:v>
                </c:pt>
                <c:pt idx="1159">
                  <c:v>10603</c:v>
                </c:pt>
                <c:pt idx="1160">
                  <c:v>9672</c:v>
                </c:pt>
                <c:pt idx="1161">
                  <c:v>10267</c:v>
                </c:pt>
                <c:pt idx="1162">
                  <c:v>8891</c:v>
                </c:pt>
                <c:pt idx="1163">
                  <c:v>9416</c:v>
                </c:pt>
                <c:pt idx="1164">
                  <c:v>10532</c:v>
                </c:pt>
                <c:pt idx="1165">
                  <c:v>7360</c:v>
                </c:pt>
                <c:pt idx="1166">
                  <c:v>10532</c:v>
                </c:pt>
                <c:pt idx="1167">
                  <c:v>10205</c:v>
                </c:pt>
                <c:pt idx="1168">
                  <c:v>10390</c:v>
                </c:pt>
                <c:pt idx="1169">
                  <c:v>10657</c:v>
                </c:pt>
                <c:pt idx="1170">
                  <c:v>4215</c:v>
                </c:pt>
                <c:pt idx="1171">
                  <c:v>5521</c:v>
                </c:pt>
                <c:pt idx="1172">
                  <c:v>9763</c:v>
                </c:pt>
                <c:pt idx="1173">
                  <c:v>10285</c:v>
                </c:pt>
                <c:pt idx="1174">
                  <c:v>9081</c:v>
                </c:pt>
                <c:pt idx="1175">
                  <c:v>10880</c:v>
                </c:pt>
                <c:pt idx="1176">
                  <c:v>10785</c:v>
                </c:pt>
                <c:pt idx="1177">
                  <c:v>8808</c:v>
                </c:pt>
                <c:pt idx="1178">
                  <c:v>7346</c:v>
                </c:pt>
                <c:pt idx="1179">
                  <c:v>6903</c:v>
                </c:pt>
                <c:pt idx="1180">
                  <c:v>10194</c:v>
                </c:pt>
                <c:pt idx="1181">
                  <c:v>10067</c:v>
                </c:pt>
                <c:pt idx="1182">
                  <c:v>10751</c:v>
                </c:pt>
                <c:pt idx="1183">
                  <c:v>10948</c:v>
                </c:pt>
                <c:pt idx="1184">
                  <c:v>8784</c:v>
                </c:pt>
                <c:pt idx="1185">
                  <c:v>6214</c:v>
                </c:pt>
                <c:pt idx="1186">
                  <c:v>9700</c:v>
                </c:pt>
                <c:pt idx="1187">
                  <c:v>8921</c:v>
                </c:pt>
                <c:pt idx="1188">
                  <c:v>6108</c:v>
                </c:pt>
                <c:pt idx="1189">
                  <c:v>10938</c:v>
                </c:pt>
                <c:pt idx="1190">
                  <c:v>8791</c:v>
                </c:pt>
                <c:pt idx="1191">
                  <c:v>10143</c:v>
                </c:pt>
                <c:pt idx="1192">
                  <c:v>10920</c:v>
                </c:pt>
                <c:pt idx="1193">
                  <c:v>6439</c:v>
                </c:pt>
                <c:pt idx="1194">
                  <c:v>11174</c:v>
                </c:pt>
                <c:pt idx="1195">
                  <c:v>10962</c:v>
                </c:pt>
                <c:pt idx="1196">
                  <c:v>9812</c:v>
                </c:pt>
                <c:pt idx="1197">
                  <c:v>10812</c:v>
                </c:pt>
                <c:pt idx="1198">
                  <c:v>9226</c:v>
                </c:pt>
                <c:pt idx="1199">
                  <c:v>6230</c:v>
                </c:pt>
                <c:pt idx="1200">
                  <c:v>9663</c:v>
                </c:pt>
                <c:pt idx="1201">
                  <c:v>9213</c:v>
                </c:pt>
                <c:pt idx="1202">
                  <c:v>11082</c:v>
                </c:pt>
                <c:pt idx="1203">
                  <c:v>7607</c:v>
                </c:pt>
                <c:pt idx="1204">
                  <c:v>5618</c:v>
                </c:pt>
                <c:pt idx="1205">
                  <c:v>6919</c:v>
                </c:pt>
                <c:pt idx="1206">
                  <c:v>6674</c:v>
                </c:pt>
                <c:pt idx="1207">
                  <c:v>10098</c:v>
                </c:pt>
                <c:pt idx="1208">
                  <c:v>10035</c:v>
                </c:pt>
                <c:pt idx="1209">
                  <c:v>10042</c:v>
                </c:pt>
                <c:pt idx="1210">
                  <c:v>10086</c:v>
                </c:pt>
                <c:pt idx="1211">
                  <c:v>10579</c:v>
                </c:pt>
                <c:pt idx="1212">
                  <c:v>8136</c:v>
                </c:pt>
                <c:pt idx="1213">
                  <c:v>5726</c:v>
                </c:pt>
                <c:pt idx="1214">
                  <c:v>10415</c:v>
                </c:pt>
                <c:pt idx="1215">
                  <c:v>9736</c:v>
                </c:pt>
                <c:pt idx="1216">
                  <c:v>7545</c:v>
                </c:pt>
                <c:pt idx="1217">
                  <c:v>8885</c:v>
                </c:pt>
                <c:pt idx="1218">
                  <c:v>6661</c:v>
                </c:pt>
                <c:pt idx="1219">
                  <c:v>10714</c:v>
                </c:pt>
                <c:pt idx="1220">
                  <c:v>5225</c:v>
                </c:pt>
                <c:pt idx="1221">
                  <c:v>10185</c:v>
                </c:pt>
                <c:pt idx="1222">
                  <c:v>10569</c:v>
                </c:pt>
                <c:pt idx="1223">
                  <c:v>9450</c:v>
                </c:pt>
                <c:pt idx="1224">
                  <c:v>9737</c:v>
                </c:pt>
                <c:pt idx="1225">
                  <c:v>9466</c:v>
                </c:pt>
                <c:pt idx="1226">
                  <c:v>10227</c:v>
                </c:pt>
                <c:pt idx="1227">
                  <c:v>11136</c:v>
                </c:pt>
                <c:pt idx="1228">
                  <c:v>9404</c:v>
                </c:pt>
                <c:pt idx="1229">
                  <c:v>9997</c:v>
                </c:pt>
                <c:pt idx="1230">
                  <c:v>10220</c:v>
                </c:pt>
                <c:pt idx="1231">
                  <c:v>10388</c:v>
                </c:pt>
                <c:pt idx="1232">
                  <c:v>10882</c:v>
                </c:pt>
                <c:pt idx="1233">
                  <c:v>8689</c:v>
                </c:pt>
                <c:pt idx="1234">
                  <c:v>6139</c:v>
                </c:pt>
                <c:pt idx="1235">
                  <c:v>9239</c:v>
                </c:pt>
                <c:pt idx="1236">
                  <c:v>9847</c:v>
                </c:pt>
                <c:pt idx="1237">
                  <c:v>9585</c:v>
                </c:pt>
                <c:pt idx="1238">
                  <c:v>10177</c:v>
                </c:pt>
                <c:pt idx="1239">
                  <c:v>11137</c:v>
                </c:pt>
                <c:pt idx="1240">
                  <c:v>7102</c:v>
                </c:pt>
                <c:pt idx="1241">
                  <c:v>6174</c:v>
                </c:pt>
                <c:pt idx="1242">
                  <c:v>9776</c:v>
                </c:pt>
                <c:pt idx="1243">
                  <c:v>10457</c:v>
                </c:pt>
                <c:pt idx="1244">
                  <c:v>9068</c:v>
                </c:pt>
                <c:pt idx="1245">
                  <c:v>10016</c:v>
                </c:pt>
                <c:pt idx="1246">
                  <c:v>10937</c:v>
                </c:pt>
                <c:pt idx="1247">
                  <c:v>5552</c:v>
                </c:pt>
                <c:pt idx="1248">
                  <c:v>8855</c:v>
                </c:pt>
                <c:pt idx="1249">
                  <c:v>8082</c:v>
                </c:pt>
                <c:pt idx="1250">
                  <c:v>7615</c:v>
                </c:pt>
                <c:pt idx="1251">
                  <c:v>9767</c:v>
                </c:pt>
                <c:pt idx="1252">
                  <c:v>10949</c:v>
                </c:pt>
                <c:pt idx="1253">
                  <c:v>8794</c:v>
                </c:pt>
                <c:pt idx="1254">
                  <c:v>9821</c:v>
                </c:pt>
                <c:pt idx="1255">
                  <c:v>11101</c:v>
                </c:pt>
                <c:pt idx="1256">
                  <c:v>6604</c:v>
                </c:pt>
                <c:pt idx="1257">
                  <c:v>10476</c:v>
                </c:pt>
                <c:pt idx="1258">
                  <c:v>12111</c:v>
                </c:pt>
                <c:pt idx="1259">
                  <c:v>10269</c:v>
                </c:pt>
                <c:pt idx="1260">
                  <c:v>10557</c:v>
                </c:pt>
                <c:pt idx="1261">
                  <c:v>7450</c:v>
                </c:pt>
                <c:pt idx="1262">
                  <c:v>5035</c:v>
                </c:pt>
                <c:pt idx="1263">
                  <c:v>5112</c:v>
                </c:pt>
                <c:pt idx="1264">
                  <c:v>9861</c:v>
                </c:pt>
                <c:pt idx="1265">
                  <c:v>10711</c:v>
                </c:pt>
                <c:pt idx="1266">
                  <c:v>5947</c:v>
                </c:pt>
                <c:pt idx="1267">
                  <c:v>11394</c:v>
                </c:pt>
                <c:pt idx="1268">
                  <c:v>8938</c:v>
                </c:pt>
                <c:pt idx="1269">
                  <c:v>5795</c:v>
                </c:pt>
                <c:pt idx="1270">
                  <c:v>10314</c:v>
                </c:pt>
                <c:pt idx="1271">
                  <c:v>9934</c:v>
                </c:pt>
                <c:pt idx="1272">
                  <c:v>10064</c:v>
                </c:pt>
                <c:pt idx="1273">
                  <c:v>10532</c:v>
                </c:pt>
                <c:pt idx="1274">
                  <c:v>10644</c:v>
                </c:pt>
                <c:pt idx="1275">
                  <c:v>8892</c:v>
                </c:pt>
                <c:pt idx="1276">
                  <c:v>6117</c:v>
                </c:pt>
                <c:pt idx="1277" formatCode="_(* #,##0_);_(* \(#,##0\);_(* &quot;-&quot;??_);_(@_)">
                  <c:v>8717.2680934009804</c:v>
                </c:pt>
                <c:pt idx="1278" formatCode="_(* #,##0_);_(* \(#,##0\);_(* &quot;-&quot;??_);_(@_)">
                  <c:v>10320.1460498168</c:v>
                </c:pt>
                <c:pt idx="1279" formatCode="_(* #,##0_);_(* \(#,##0\);_(* &quot;-&quot;??_);_(@_)">
                  <c:v>9677.0567995025594</c:v>
                </c:pt>
                <c:pt idx="1280" formatCode="_(* #,##0_);_(* \(#,##0\);_(* &quot;-&quot;??_);_(@_)">
                  <c:v>10114.7778423854</c:v>
                </c:pt>
                <c:pt idx="1281" formatCode="_(* #,##0_);_(* \(#,##0\);_(* &quot;-&quot;??_);_(@_)">
                  <c:v>11011.7051325171</c:v>
                </c:pt>
                <c:pt idx="1282" formatCode="_(* #,##0_);_(* \(#,##0\);_(* &quot;-&quot;??_);_(@_)">
                  <c:v>8496.9684137161694</c:v>
                </c:pt>
                <c:pt idx="1283" formatCode="_(* #,##0_);_(* \(#,##0\);_(* &quot;-&quot;??_);_(@_)">
                  <c:v>7275.2166475755403</c:v>
                </c:pt>
                <c:pt idx="1284" formatCode="_(* #,##0_);_(* \(#,##0\);_(* &quot;-&quot;??_);_(@_)">
                  <c:v>8744.5956174200801</c:v>
                </c:pt>
                <c:pt idx="1285" formatCode="_(* #,##0_);_(* \(#,##0\);_(* &quot;-&quot;??_);_(@_)">
                  <c:v>8473.3780180264293</c:v>
                </c:pt>
                <c:pt idx="1286" formatCode="_(* #,##0_);_(* \(#,##0\);_(* &quot;-&quot;??_);_(@_)">
                  <c:v>9794.9128590524997</c:v>
                </c:pt>
                <c:pt idx="1287" formatCode="_(* #,##0_);_(* \(#,##0\);_(* &quot;-&quot;??_);_(@_)">
                  <c:v>10766.9540242889</c:v>
                </c:pt>
                <c:pt idx="1288" formatCode="_(* #,##0_);_(* \(#,##0\);_(* &quot;-&quot;??_);_(@_)">
                  <c:v>10749.6977368998</c:v>
                </c:pt>
                <c:pt idx="1289" formatCode="_(* #,##0_);_(* \(#,##0\);_(* &quot;-&quot;??_);_(@_)">
                  <c:v>8212.5995533452406</c:v>
                </c:pt>
                <c:pt idx="1290" formatCode="_(* #,##0_);_(* \(#,##0\);_(* &quot;-&quot;??_);_(@_)">
                  <c:v>7014.9509570586197</c:v>
                </c:pt>
                <c:pt idx="1291" formatCode="_(* #,##0_);_(* \(#,##0\);_(* &quot;-&quot;??_);_(@_)">
                  <c:v>8596.7270982941409</c:v>
                </c:pt>
                <c:pt idx="1292" formatCode="_(* #,##0_);_(* \(#,##0\);_(* &quot;-&quot;??_);_(@_)">
                  <c:v>9819.8155363534406</c:v>
                </c:pt>
                <c:pt idx="1293" formatCode="_(* #,##0_);_(* \(#,##0\);_(* &quot;-&quot;??_);_(@_)">
                  <c:v>9590.3242639605905</c:v>
                </c:pt>
                <c:pt idx="1294" formatCode="_(* #,##0_);_(* \(#,##0\);_(* &quot;-&quot;??_);_(@_)">
                  <c:v>10447.280679433999</c:v>
                </c:pt>
                <c:pt idx="1295" formatCode="_(* #,##0_);_(* \(#,##0\);_(* &quot;-&quot;??_);_(@_)">
                  <c:v>10353.515509568901</c:v>
                </c:pt>
                <c:pt idx="1296" formatCode="_(* #,##0_);_(* \(#,##0\);_(* &quot;-&quot;??_);_(@_)">
                  <c:v>8029.4404915715104</c:v>
                </c:pt>
                <c:pt idx="1297" formatCode="_(* #,##0_);_(* \(#,##0\);_(* &quot;-&quot;??_);_(@_)">
                  <c:v>7479.6801764816701</c:v>
                </c:pt>
                <c:pt idx="1298" formatCode="_(* #,##0_);_(* \(#,##0\);_(* &quot;-&quot;??_);_(@_)">
                  <c:v>9314.59074936662</c:v>
                </c:pt>
                <c:pt idx="1299" formatCode="_(* #,##0_);_(* \(#,##0\);_(* &quot;-&quot;??_);_(@_)">
                  <c:v>9653.82212304936</c:v>
                </c:pt>
                <c:pt idx="1300" formatCode="_(* #,##0_);_(* \(#,##0\);_(* &quot;-&quot;??_);_(@_)">
                  <c:v>9504.83746018688</c:v>
                </c:pt>
                <c:pt idx="1301" formatCode="_(* #,##0_);_(* \(#,##0\);_(* &quot;-&quot;??_);_(@_)">
                  <c:v>9418.4865436782493</c:v>
                </c:pt>
                <c:pt idx="1302" formatCode="_(* #,##0_);_(* \(#,##0\);_(* &quot;-&quot;??_);_(@_)">
                  <c:v>10056.243549410199</c:v>
                </c:pt>
                <c:pt idx="1303" formatCode="_(* #,##0_);_(* \(#,##0\);_(* &quot;-&quot;??_);_(@_)">
                  <c:v>8178.4987604272401</c:v>
                </c:pt>
                <c:pt idx="1304" formatCode="_(* #,##0_);_(* \(#,##0\);_(* &quot;-&quot;??_);_(@_)">
                  <c:v>7228.3325407359698</c:v>
                </c:pt>
                <c:pt idx="1305" formatCode="_(* #,##0_);_(* \(#,##0\);_(* &quot;-&quot;??_);_(@_)">
                  <c:v>8847.2844513624404</c:v>
                </c:pt>
                <c:pt idx="1306" formatCode="_(* #,##0_);_(* \(#,##0\);_(* &quot;-&quot;??_);_(@_)">
                  <c:v>9634.1041398366197</c:v>
                </c:pt>
                <c:pt idx="1307" formatCode="_(* #,##0_);_(* \(#,##0\);_(* &quot;-&quot;??_);_(@_)">
                  <c:v>9000.5070689470194</c:v>
                </c:pt>
                <c:pt idx="1308" formatCode="_(* #,##0_);_(* \(#,##0\);_(* &quot;-&quot;??_);_(@_)">
                  <c:v>10357.0630002977</c:v>
                </c:pt>
                <c:pt idx="1309" formatCode="_(* #,##0_);_(* \(#,##0\);_(* &quot;-&quot;??_);_(@_)">
                  <c:v>10658.2051424036</c:v>
                </c:pt>
                <c:pt idx="1310" formatCode="_(* #,##0_);_(* \(#,##0\);_(* &quot;-&quot;??_);_(@_)">
                  <c:v>7601.4177778529502</c:v>
                </c:pt>
                <c:pt idx="1311" formatCode="_(* #,##0_);_(* \(#,##0\);_(* &quot;-&quot;??_);_(@_)">
                  <c:v>7713.1562460957302</c:v>
                </c:pt>
                <c:pt idx="1312" formatCode="_(* #,##0_);_(* \(#,##0\);_(* &quot;-&quot;??_);_(@_)">
                  <c:v>9892.4302547302595</c:v>
                </c:pt>
                <c:pt idx="1313" formatCode="_(* #,##0_);_(* \(#,##0\);_(* &quot;-&quot;??_);_(@_)">
                  <c:v>11122.7101289318</c:v>
                </c:pt>
                <c:pt idx="1314" formatCode="_(* #,##0_);_(* \(#,##0\);_(* &quot;-&quot;??_);_(@_)">
                  <c:v>10666.7553652973</c:v>
                </c:pt>
                <c:pt idx="1315" formatCode="_(* #,##0_);_(* \(#,##0\);_(* &quot;-&quot;??_);_(@_)">
                  <c:v>9982.9115324542308</c:v>
                </c:pt>
                <c:pt idx="1316" formatCode="_(* #,##0_);_(* \(#,##0\);_(* &quot;-&quot;??_);_(@_)">
                  <c:v>11369.1224088586</c:v>
                </c:pt>
                <c:pt idx="1317" formatCode="_(* #,##0_);_(* \(#,##0\);_(* &quot;-&quot;??_);_(@_)">
                  <c:v>8517.3633732770704</c:v>
                </c:pt>
                <c:pt idx="1318" formatCode="_(* #,##0_);_(* \(#,##0\);_(* &quot;-&quot;??_);_(@_)">
                  <c:v>7296.0394249298897</c:v>
                </c:pt>
                <c:pt idx="1319" formatCode="_(* #,##0_);_(* \(#,##0\);_(* &quot;-&quot;??_);_(@_)">
                  <c:v>9942.10055029258</c:v>
                </c:pt>
                <c:pt idx="1320" formatCode="_(* #,##0_);_(* \(#,##0\);_(* &quot;-&quot;??_);_(@_)">
                  <c:v>10343.4224990332</c:v>
                </c:pt>
                <c:pt idx="1321" formatCode="_(* #,##0_);_(* \(#,##0\);_(* &quot;-&quot;??_);_(@_)">
                  <c:v>9708.3700441646906</c:v>
                </c:pt>
                <c:pt idx="1322" formatCode="_(* #,##0_);_(* \(#,##0\);_(* &quot;-&quot;??_);_(@_)">
                  <c:v>9304.3487310864803</c:v>
                </c:pt>
                <c:pt idx="1323" formatCode="_(* #,##0_);_(* \(#,##0\);_(* &quot;-&quot;??_);_(@_)">
                  <c:v>10881.2011906266</c:v>
                </c:pt>
                <c:pt idx="1324" formatCode="_(* #,##0_);_(* \(#,##0\);_(* &quot;-&quot;??_);_(@_)">
                  <c:v>8122.9122521184299</c:v>
                </c:pt>
                <c:pt idx="1325" formatCode="_(* #,##0_);_(* \(#,##0\);_(* &quot;-&quot;??_);_(@_)">
                  <c:v>7622.8721298300597</c:v>
                </c:pt>
                <c:pt idx="1326" formatCode="_(* #,##0_);_(* \(#,##0\);_(* &quot;-&quot;??_);_(@_)">
                  <c:v>9315.2756941468506</c:v>
                </c:pt>
                <c:pt idx="1327" formatCode="_(* #,##0_);_(* \(#,##0\);_(* &quot;-&quot;??_);_(@_)">
                  <c:v>8931.8239728920707</c:v>
                </c:pt>
                <c:pt idx="1328" formatCode="_(* #,##0_);_(* \(#,##0\);_(* &quot;-&quot;??_);_(@_)">
                  <c:v>8630.9490681395491</c:v>
                </c:pt>
                <c:pt idx="1329" formatCode="_(* #,##0_);_(* \(#,##0\);_(* &quot;-&quot;??_);_(@_)">
                  <c:v>9940.5776960988806</c:v>
                </c:pt>
                <c:pt idx="1330" formatCode="_(* #,##0_);_(* \(#,##0\);_(* &quot;-&quot;??_);_(@_)">
                  <c:v>10472.338494490499</c:v>
                </c:pt>
                <c:pt idx="1331" formatCode="_(* #,##0_);_(* \(#,##0\);_(* &quot;-&quot;??_);_(@_)">
                  <c:v>8057.5511084231503</c:v>
                </c:pt>
                <c:pt idx="1332" formatCode="_(* #,##0_);_(* \(#,##0\);_(* &quot;-&quot;??_);_(@_)">
                  <c:v>6854.7489811790801</c:v>
                </c:pt>
                <c:pt idx="1333" formatCode="_(* #,##0_);_(* \(#,##0\);_(* &quot;-&quot;??_);_(@_)">
                  <c:v>9373.0162770554907</c:v>
                </c:pt>
                <c:pt idx="1334" formatCode="_(* #,##0_);_(* \(#,##0\);_(* &quot;-&quot;??_);_(@_)">
                  <c:v>10053.785766241001</c:v>
                </c:pt>
                <c:pt idx="1335" formatCode="_(* #,##0_);_(* \(#,##0\);_(* &quot;-&quot;??_);_(@_)">
                  <c:v>9231.8612810776303</c:v>
                </c:pt>
                <c:pt idx="1336" formatCode="_(* #,##0_);_(* \(#,##0\);_(* &quot;-&quot;??_);_(@_)">
                  <c:v>9879.2064504959508</c:v>
                </c:pt>
                <c:pt idx="1337" formatCode="_(* #,##0_);_(* \(#,##0\);_(* &quot;-&quot;??_);_(@_)">
                  <c:v>11103.1112757745</c:v>
                </c:pt>
                <c:pt idx="1338" formatCode="_(* #,##0_);_(* \(#,##0\);_(* &quot;-&quot;??_);_(@_)">
                  <c:v>7861.1795603999999</c:v>
                </c:pt>
                <c:pt idx="1339" formatCode="_(* #,##0_);_(* \(#,##0\);_(* &quot;-&quot;??_);_(@_)">
                  <c:v>7635.5006042835603</c:v>
                </c:pt>
                <c:pt idx="1340" formatCode="_(* #,##0_);_(* \(#,##0\);_(* &quot;-&quot;??_);_(@_)">
                  <c:v>9087.1543351355194</c:v>
                </c:pt>
                <c:pt idx="1341" formatCode="_(* #,##0_);_(* \(#,##0\);_(* &quot;-&quot;??_);_(@_)">
                  <c:v>10295.045900040899</c:v>
                </c:pt>
                <c:pt idx="1342" formatCode="_(* #,##0_);_(* \(#,##0\);_(* &quot;-&quot;??_);_(@_)">
                  <c:v>10002.998412179801</c:v>
                </c:pt>
                <c:pt idx="1343" formatCode="_(* #,##0_);_(* \(#,##0\);_(* &quot;-&quot;??_);_(@_)">
                  <c:v>10882.612012834299</c:v>
                </c:pt>
                <c:pt idx="1344" formatCode="_(* #,##0_);_(* \(#,##0\);_(* &quot;-&quot;??_);_(@_)">
                  <c:v>11018.567266984899</c:v>
                </c:pt>
                <c:pt idx="1345" formatCode="_(* #,##0_);_(* \(#,##0\);_(* &quot;-&quot;??_);_(@_)">
                  <c:v>8625.9701496141097</c:v>
                </c:pt>
                <c:pt idx="1346" formatCode="_(* #,##0_);_(* \(#,##0\);_(* &quot;-&quot;??_);_(@_)">
                  <c:v>7729.9346082799302</c:v>
                </c:pt>
                <c:pt idx="1347" formatCode="_(* #,##0_);_(* \(#,##0\);_(* &quot;-&quot;??_);_(@_)">
                  <c:v>9404.0323550274297</c:v>
                </c:pt>
                <c:pt idx="1348" formatCode="_(* #,##0_);_(* \(#,##0\);_(* &quot;-&quot;??_);_(@_)">
                  <c:v>9831.4865935419002</c:v>
                </c:pt>
                <c:pt idx="1349" formatCode="_(* #,##0_);_(* \(#,##0\);_(* &quot;-&quot;??_);_(@_)">
                  <c:v>10489.3207914942</c:v>
                </c:pt>
                <c:pt idx="1350" formatCode="_(* #,##0_);_(* \(#,##0\);_(* &quot;-&quot;??_);_(@_)">
                  <c:v>9808.8140635376403</c:v>
                </c:pt>
                <c:pt idx="1351" formatCode="_(* #,##0_);_(* \(#,##0\);_(* &quot;-&quot;??_);_(@_)">
                  <c:v>10357.763182717399</c:v>
                </c:pt>
                <c:pt idx="1352" formatCode="_(* #,##0_);_(* \(#,##0\);_(* &quot;-&quot;??_);_(@_)">
                  <c:v>8201.3301411647808</c:v>
                </c:pt>
                <c:pt idx="1353" formatCode="_(* #,##0_);_(* \(#,##0\);_(* &quot;-&quot;??_);_(@_)">
                  <c:v>7379.9605758274902</c:v>
                </c:pt>
                <c:pt idx="1354" formatCode="_(* #,##0_);_(* \(#,##0\);_(* &quot;-&quot;??_);_(@_)">
                  <c:v>9442.0121540625296</c:v>
                </c:pt>
                <c:pt idx="1355" formatCode="_(* #,##0_);_(* \(#,##0\);_(* &quot;-&quot;??_);_(@_)">
                  <c:v>11186.3564278305</c:v>
                </c:pt>
                <c:pt idx="1356" formatCode="_(* #,##0_);_(* \(#,##0\);_(* &quot;-&quot;??_);_(@_)">
                  <c:v>10122.1839227734</c:v>
                </c:pt>
                <c:pt idx="1357" formatCode="_(* #,##0_);_(* \(#,##0\);_(* &quot;-&quot;??_);_(@_)">
                  <c:v>10954.1774369659</c:v>
                </c:pt>
                <c:pt idx="1358" formatCode="_(* #,##0_);_(* \(#,##0\);_(* &quot;-&quot;??_);_(@_)">
                  <c:v>10878.9744318842</c:v>
                </c:pt>
                <c:pt idx="1359" formatCode="_(* #,##0_);_(* \(#,##0\);_(* &quot;-&quot;??_);_(@_)">
                  <c:v>7945.9864903915204</c:v>
                </c:pt>
                <c:pt idx="1360" formatCode="_(* #,##0_);_(* \(#,##0\);_(* &quot;-&quot;??_);_(@_)">
                  <c:v>7222.3355813693597</c:v>
                </c:pt>
                <c:pt idx="1361" formatCode="_(* #,##0_);_(* \(#,##0\);_(* &quot;-&quot;??_);_(@_)">
                  <c:v>9260.9700037169405</c:v>
                </c:pt>
                <c:pt idx="1362" formatCode="_(* #,##0_);_(* \(#,##0\);_(* &quot;-&quot;??_);_(@_)">
                  <c:v>10796.668364527201</c:v>
                </c:pt>
                <c:pt idx="1363" formatCode="_(* #,##0_);_(* \(#,##0\);_(* &quot;-&quot;??_);_(@_)">
                  <c:v>9020.9672149102098</c:v>
                </c:pt>
                <c:pt idx="1364" formatCode="_(* #,##0_);_(* \(#,##0\);_(* &quot;-&quot;??_);_(@_)">
                  <c:v>10892.3034648434</c:v>
                </c:pt>
                <c:pt idx="1365" formatCode="_(* #,##0_);_(* \(#,##0\);_(* &quot;-&quot;??_);_(@_)">
                  <c:v>10489.644583286001</c:v>
                </c:pt>
                <c:pt idx="1366" formatCode="_(* #,##0_);_(* \(#,##0\);_(* &quot;-&quot;??_);_(@_)">
                  <c:v>8552.7819168129008</c:v>
                </c:pt>
                <c:pt idx="1367" formatCode="_(* #,##0_);_(* \(#,##0\);_(* &quot;-&quot;??_);_(@_)">
                  <c:v>6650.7721289744804</c:v>
                </c:pt>
                <c:pt idx="1368" formatCode="_(* #,##0_);_(* \(#,##0\);_(* &quot;-&quot;??_);_(@_)">
                  <c:v>9575.5812169205692</c:v>
                </c:pt>
                <c:pt idx="1369" formatCode="_(* #,##0_);_(* \(#,##0\);_(* &quot;-&quot;??_);_(@_)">
                  <c:v>10693.2223199942</c:v>
                </c:pt>
                <c:pt idx="1370" formatCode="_(* #,##0_);_(* \(#,##0\);_(* &quot;-&quot;??_);_(@_)">
                  <c:v>9899.6289607400395</c:v>
                </c:pt>
                <c:pt idx="1371" formatCode="_(* #,##0_);_(* \(#,##0\);_(* &quot;-&quot;??_);_(@_)">
                  <c:v>11115.5964972068</c:v>
                </c:pt>
                <c:pt idx="1372" formatCode="_(* #,##0_);_(* \(#,##0\);_(* &quot;-&quot;??_);_(@_)">
                  <c:v>11396.530703255899</c:v>
                </c:pt>
                <c:pt idx="1373" formatCode="_(* #,##0_);_(* \(#,##0\);_(* &quot;-&quot;??_);_(@_)">
                  <c:v>9094.73955651299</c:v>
                </c:pt>
                <c:pt idx="1374" formatCode="_(* #,##0_);_(* \(#,##0\);_(* &quot;-&quot;??_);_(@_)">
                  <c:v>8572.5762652510002</c:v>
                </c:pt>
                <c:pt idx="1375" formatCode="_(* #,##0_);_(* \(#,##0\);_(* &quot;-&quot;??_);_(@_)">
                  <c:v>10530.850035019401</c:v>
                </c:pt>
                <c:pt idx="1376" formatCode="_(* #,##0_);_(* \(#,##0\);_(* &quot;-&quot;??_);_(@_)">
                  <c:v>10620.3558815135</c:v>
                </c:pt>
                <c:pt idx="1377" formatCode="_(* #,##0_);_(* \(#,##0\);_(* &quot;-&quot;??_);_(@_)">
                  <c:v>10423.227831617</c:v>
                </c:pt>
                <c:pt idx="1378" formatCode="_(* #,##0_);_(* \(#,##0\);_(* &quot;-&quot;??_);_(@_)">
                  <c:v>9632.1708373667207</c:v>
                </c:pt>
                <c:pt idx="1379" formatCode="_(* #,##0_);_(* \(#,##0\);_(* &quot;-&quot;??_);_(@_)">
                  <c:v>11567.5728577969</c:v>
                </c:pt>
                <c:pt idx="1380" formatCode="_(* #,##0_);_(* \(#,##0\);_(* &quot;-&quot;??_);_(@_)">
                  <c:v>8141.0432582602398</c:v>
                </c:pt>
                <c:pt idx="1381" formatCode="_(* #,##0_);_(* \(#,##0\);_(* &quot;-&quot;??_);_(@_)">
                  <c:v>7212.8938255272597</c:v>
                </c:pt>
                <c:pt idx="1382" formatCode="_(* #,##0_);_(* \(#,##0\);_(* &quot;-&quot;??_);_(@_)">
                  <c:v>8850.2973651980392</c:v>
                </c:pt>
                <c:pt idx="1383" formatCode="_(* #,##0_);_(* \(#,##0\);_(* &quot;-&quot;??_);_(@_)">
                  <c:v>8702.6539032832898</c:v>
                </c:pt>
                <c:pt idx="1384" formatCode="_(* #,##0_);_(* \(#,##0\);_(* &quot;-&quot;??_);_(@_)">
                  <c:v>9457.8317744911092</c:v>
                </c:pt>
                <c:pt idx="1385" formatCode="_(* #,##0_);_(* \(#,##0\);_(* &quot;-&quot;??_);_(@_)">
                  <c:v>10894.3963027062</c:v>
                </c:pt>
                <c:pt idx="1386" formatCode="_(* #,##0_);_(* \(#,##0\);_(* &quot;-&quot;??_);_(@_)">
                  <c:v>10253.1918971632</c:v>
                </c:pt>
                <c:pt idx="1387" formatCode="_(* #,##0_);_(* \(#,##0\);_(* &quot;-&quot;??_);_(@_)">
                  <c:v>8604.3070618212405</c:v>
                </c:pt>
                <c:pt idx="1388" formatCode="_(* #,##0_);_(* \(#,##0\);_(* &quot;-&quot;??_);_(@_)">
                  <c:v>7214.2276276877001</c:v>
                </c:pt>
                <c:pt idx="1389" formatCode="_(* #,##0_);_(* \(#,##0\);_(* &quot;-&quot;??_);_(@_)">
                  <c:v>9292.3005933893692</c:v>
                </c:pt>
                <c:pt idx="1390" formatCode="_(* #,##0_);_(* \(#,##0\);_(* &quot;-&quot;??_);_(@_)">
                  <c:v>10537.639644696599</c:v>
                </c:pt>
                <c:pt idx="1391" formatCode="_(* #,##0_);_(* \(#,##0\);_(* &quot;-&quot;??_);_(@_)">
                  <c:v>9927.90432572178</c:v>
                </c:pt>
                <c:pt idx="1392" formatCode="_(* #,##0_);_(* \(#,##0\);_(* &quot;-&quot;??_);_(@_)">
                  <c:v>10764.6337978744</c:v>
                </c:pt>
                <c:pt idx="1393" formatCode="_(* #,##0_);_(* \(#,##0\);_(* &quot;-&quot;??_);_(@_)">
                  <c:v>10994.862698808</c:v>
                </c:pt>
                <c:pt idx="1394" formatCode="_(* #,##0_);_(* \(#,##0\);_(* &quot;-&quot;??_);_(@_)">
                  <c:v>8646.3560366847396</c:v>
                </c:pt>
                <c:pt idx="1395" formatCode="_(* #,##0_);_(* \(#,##0\);_(* &quot;-&quot;??_);_(@_)">
                  <c:v>6913.9273656129299</c:v>
                </c:pt>
                <c:pt idx="1396" formatCode="_(* #,##0_);_(* \(#,##0\);_(* &quot;-&quot;??_);_(@_)">
                  <c:v>9004.6453330836703</c:v>
                </c:pt>
                <c:pt idx="1397" formatCode="_(* #,##0_);_(* \(#,##0\);_(* &quot;-&quot;??_);_(@_)">
                  <c:v>10785.558654086401</c:v>
                </c:pt>
                <c:pt idx="1398" formatCode="_(* #,##0_);_(* \(#,##0\);_(* &quot;-&quot;??_);_(@_)">
                  <c:v>10216.394144443901</c:v>
                </c:pt>
                <c:pt idx="1399" formatCode="_(* #,##0_);_(* \(#,##0\);_(* &quot;-&quot;??_);_(@_)">
                  <c:v>11302.943346710499</c:v>
                </c:pt>
                <c:pt idx="1400" formatCode="_(* #,##0_);_(* \(#,##0\);_(* &quot;-&quot;??_);_(@_)">
                  <c:v>10260.0452541128</c:v>
                </c:pt>
                <c:pt idx="1401" formatCode="_(* #,##0_);_(* \(#,##0\);_(* &quot;-&quot;??_);_(@_)">
                  <c:v>8866.8728265042191</c:v>
                </c:pt>
                <c:pt idx="1402" formatCode="_(* #,##0_);_(* \(#,##0\);_(* &quot;-&quot;??_);_(@_)">
                  <c:v>7525.0202827952198</c:v>
                </c:pt>
                <c:pt idx="1403" formatCode="_(* #,##0_);_(* \(#,##0\);_(* &quot;-&quot;??_);_(@_)">
                  <c:v>10214.2143746443</c:v>
                </c:pt>
                <c:pt idx="1404" formatCode="_(* #,##0_);_(* \(#,##0\);_(* &quot;-&quot;??_);_(@_)">
                  <c:v>10940.325226237201</c:v>
                </c:pt>
                <c:pt idx="1405" formatCode="_(* #,##0_);_(* \(#,##0\);_(* &quot;-&quot;??_);_(@_)">
                  <c:v>10282.5256394344</c:v>
                </c:pt>
                <c:pt idx="1406" formatCode="_(* #,##0_);_(* \(#,##0\);_(* &quot;-&quot;??_);_(@_)">
                  <c:v>11373.945927368701</c:v>
                </c:pt>
                <c:pt idx="1407" formatCode="_(* #,##0_);_(* \(#,##0\);_(* &quot;-&quot;??_);_(@_)">
                  <c:v>10898.3688945663</c:v>
                </c:pt>
                <c:pt idx="1408" formatCode="_(* #,##0_);_(* \(#,##0\);_(* &quot;-&quot;??_);_(@_)">
                  <c:v>8700.0706032074904</c:v>
                </c:pt>
                <c:pt idx="1409" formatCode="_(* #,##0_);_(* \(#,##0\);_(* &quot;-&quot;??_);_(@_)">
                  <c:v>6757.3838290479198</c:v>
                </c:pt>
                <c:pt idx="1410" formatCode="_(* #,##0_);_(* \(#,##0\);_(* &quot;-&quot;??_);_(@_)">
                  <c:v>9124.9113927945491</c:v>
                </c:pt>
                <c:pt idx="1411" formatCode="_(* #,##0_);_(* \(#,##0\);_(* &quot;-&quot;??_);_(@_)">
                  <c:v>10719.0313428389</c:v>
                </c:pt>
                <c:pt idx="1412" formatCode="_(* #,##0_);_(* \(#,##0\);_(* &quot;-&quot;??_);_(@_)">
                  <c:v>9850.8461168124995</c:v>
                </c:pt>
                <c:pt idx="1413" formatCode="_(* #,##0_);_(* \(#,##0\);_(* &quot;-&quot;??_);_(@_)">
                  <c:v>11015.461139321</c:v>
                </c:pt>
                <c:pt idx="1414" formatCode="_(* #,##0_);_(* \(#,##0\);_(* &quot;-&quot;??_);_(@_)">
                  <c:v>11365.93456037</c:v>
                </c:pt>
                <c:pt idx="1415" formatCode="_(* #,##0_);_(* \(#,##0\);_(* &quot;-&quot;??_);_(@_)">
                  <c:v>8948.1738593620503</c:v>
                </c:pt>
                <c:pt idx="1416" formatCode="_(* #,##0_);_(* \(#,##0\);_(* &quot;-&quot;??_);_(@_)">
                  <c:v>7388.6831211348899</c:v>
                </c:pt>
                <c:pt idx="1417" formatCode="_(* #,##0_);_(* \(#,##0\);_(* &quot;-&quot;??_);_(@_)">
                  <c:v>9676.6203263000098</c:v>
                </c:pt>
                <c:pt idx="1418" formatCode="_(* #,##0_);_(* \(#,##0\);_(* &quot;-&quot;??_);_(@_)">
                  <c:v>9061.9625642111496</c:v>
                </c:pt>
                <c:pt idx="1419" formatCode="_(* #,##0_);_(* \(#,##0\);_(* &quot;-&quot;??_);_(@_)">
                  <c:v>8963.2801741132407</c:v>
                </c:pt>
                <c:pt idx="1420" formatCode="_(* #,##0_);_(* \(#,##0\);_(* &quot;-&quot;??_);_(@_)">
                  <c:v>11007.134845361899</c:v>
                </c:pt>
                <c:pt idx="1421" formatCode="_(* #,##0_);_(* \(#,##0\);_(* &quot;-&quot;??_);_(@_)">
                  <c:v>10714.7200198215</c:v>
                </c:pt>
                <c:pt idx="1422" formatCode="_(* #,##0_);_(* \(#,##0\);_(* &quot;-&quot;??_);_(@_)">
                  <c:v>8729.9942473744904</c:v>
                </c:pt>
                <c:pt idx="1423" formatCode="_(* #,##0_);_(* \(#,##0\);_(* &quot;-&quot;??_);_(@_)">
                  <c:v>6907.0232304373603</c:v>
                </c:pt>
                <c:pt idx="1424" formatCode="_(* #,##0_);_(* \(#,##0\);_(* &quot;-&quot;??_);_(@_)">
                  <c:v>9866.4207249846695</c:v>
                </c:pt>
                <c:pt idx="1425" formatCode="_(* #,##0_);_(* \(#,##0\);_(* &quot;-&quot;??_);_(@_)">
                  <c:v>10745.2005833692</c:v>
                </c:pt>
                <c:pt idx="1426" formatCode="_(* #,##0_);_(* \(#,##0\);_(* &quot;-&quot;??_);_(@_)">
                  <c:v>10383.0312150424</c:v>
                </c:pt>
                <c:pt idx="1427" formatCode="_(* #,##0_);_(* \(#,##0\);_(* &quot;-&quot;??_);_(@_)">
                  <c:v>10552.419280118</c:v>
                </c:pt>
                <c:pt idx="1428" formatCode="_(* #,##0_);_(* \(#,##0\);_(* &quot;-&quot;??_);_(@_)">
                  <c:v>10895.330218294301</c:v>
                </c:pt>
                <c:pt idx="1429" formatCode="_(* #,##0_);_(* \(#,##0\);_(* &quot;-&quot;??_);_(@_)">
                  <c:v>7798.37530750924</c:v>
                </c:pt>
                <c:pt idx="1430" formatCode="_(* #,##0_);_(* \(#,##0\);_(* &quot;-&quot;??_);_(@_)">
                  <c:v>5143.3578833195897</c:v>
                </c:pt>
                <c:pt idx="1431" formatCode="_(* #,##0_);_(* \(#,##0\);_(* &quot;-&quot;??_);_(@_)">
                  <c:v>10735.909445224501</c:v>
                </c:pt>
                <c:pt idx="1432" formatCode="_(* #,##0_);_(* \(#,##0\);_(* &quot;-&quot;??_);_(@_)">
                  <c:v>11395.396873556099</c:v>
                </c:pt>
                <c:pt idx="1433" formatCode="_(* #,##0_);_(* \(#,##0\);_(* &quot;-&quot;??_);_(@_)">
                  <c:v>10868.7404389972</c:v>
                </c:pt>
                <c:pt idx="1434" formatCode="_(* #,##0_);_(* \(#,##0\);_(* &quot;-&quot;??_);_(@_)">
                  <c:v>11123.547926875201</c:v>
                </c:pt>
                <c:pt idx="1435" formatCode="_(* #,##0_);_(* \(#,##0\);_(* &quot;-&quot;??_);_(@_)">
                  <c:v>12204.965494652301</c:v>
                </c:pt>
                <c:pt idx="1436" formatCode="_(* #,##0_);_(* \(#,##0\);_(* &quot;-&quot;??_);_(@_)">
                  <c:v>9612.5402650639007</c:v>
                </c:pt>
                <c:pt idx="1437" formatCode="_(* #,##0_);_(* \(#,##0\);_(* &quot;-&quot;??_);_(@_)">
                  <c:v>6541.0593369501903</c:v>
                </c:pt>
                <c:pt idx="1438" formatCode="_(* #,##0_);_(* \(#,##0\);_(* &quot;-&quot;??_);_(@_)">
                  <c:v>9377.4669890053301</c:v>
                </c:pt>
                <c:pt idx="1439" formatCode="_(* #,##0_);_(* \(#,##0\);_(* &quot;-&quot;??_);_(@_)">
                  <c:v>12042.582837723699</c:v>
                </c:pt>
                <c:pt idx="1440" formatCode="_(* #,##0_);_(* \(#,##0\);_(* &quot;-&quot;??_);_(@_)">
                  <c:v>10851.2798957456</c:v>
                </c:pt>
                <c:pt idx="1441" formatCode="_(* #,##0_);_(* \(#,##0\);_(* &quot;-&quot;??_);_(@_)">
                  <c:v>11964.7844347012</c:v>
                </c:pt>
                <c:pt idx="1442" formatCode="_(* #,##0_);_(* \(#,##0\);_(* &quot;-&quot;??_);_(@_)">
                  <c:v>10516.1619163223</c:v>
                </c:pt>
                <c:pt idx="1443" formatCode="_(* #,##0_);_(* \(#,##0\);_(* &quot;-&quot;??_);_(@_)">
                  <c:v>9447.3557478374896</c:v>
                </c:pt>
                <c:pt idx="1444" formatCode="_(* #,##0_);_(* \(#,##0\);_(* &quot;-&quot;??_);_(@_)">
                  <c:v>8265.1246603856107</c:v>
                </c:pt>
                <c:pt idx="1445" formatCode="_(* #,##0_);_(* \(#,##0\);_(* &quot;-&quot;??_);_(@_)">
                  <c:v>10096.734956389</c:v>
                </c:pt>
                <c:pt idx="1446" formatCode="_(* #,##0_);_(* \(#,##0\);_(* &quot;-&quot;??_);_(@_)">
                  <c:v>11334.5384808607</c:v>
                </c:pt>
                <c:pt idx="1447" formatCode="_(* #,##0_);_(* \(#,##0\);_(* &quot;-&quot;??_);_(@_)">
                  <c:v>11314.974572740401</c:v>
                </c:pt>
                <c:pt idx="1448" formatCode="_(* #,##0_);_(* \(#,##0\);_(* &quot;-&quot;??_);_(@_)">
                  <c:v>12073.624792516801</c:v>
                </c:pt>
                <c:pt idx="1449" formatCode="_(* #,##0_);_(* \(#,##0\);_(* &quot;-&quot;??_);_(@_)">
                  <c:v>11570.507084417301</c:v>
                </c:pt>
                <c:pt idx="1450" formatCode="_(* #,##0_);_(* \(#,##0\);_(* &quot;-&quot;??_);_(@_)">
                  <c:v>9375.2111066885609</c:v>
                </c:pt>
                <c:pt idx="1451" formatCode="_(* #,##0_);_(* \(#,##0\);_(* &quot;-&quot;??_);_(@_)">
                  <c:v>7881.7170259348704</c:v>
                </c:pt>
                <c:pt idx="1452" formatCode="_(* #,##0_);_(* \(#,##0\);_(* &quot;-&quot;??_);_(@_)">
                  <c:v>9720.0615395777804</c:v>
                </c:pt>
                <c:pt idx="1453" formatCode="_(* #,##0_);_(* \(#,##0\);_(* &quot;-&quot;??_);_(@_)">
                  <c:v>7945.7400100841496</c:v>
                </c:pt>
                <c:pt idx="1454" formatCode="_(* #,##0_);_(* \(#,##0\);_(* &quot;-&quot;??_);_(@_)">
                  <c:v>7668.2039014426</c:v>
                </c:pt>
                <c:pt idx="1455" formatCode="_(* #,##0_);_(* \(#,##0\);_(* &quot;-&quot;??_);_(@_)">
                  <c:v>10256.270913824999</c:v>
                </c:pt>
                <c:pt idx="1456" formatCode="_(* #,##0_);_(* \(#,##0\);_(* &quot;-&quot;??_);_(@_)">
                  <c:v>11096.170205692</c:v>
                </c:pt>
                <c:pt idx="1457" formatCode="_(* #,##0_);_(* \(#,##0\);_(* &quot;-&quot;??_);_(@_)">
                  <c:v>9033.8112255285996</c:v>
                </c:pt>
                <c:pt idx="1458" formatCode="_(* #,##0_);_(* \(#,##0\);_(* &quot;-&quot;??_);_(@_)">
                  <c:v>6803.2091503923502</c:v>
                </c:pt>
                <c:pt idx="1459" formatCode="_(* #,##0_);_(* \(#,##0\);_(* &quot;-&quot;??_);_(@_)">
                  <c:v>7910.78588775145</c:v>
                </c:pt>
                <c:pt idx="1460" formatCode="_(* #,##0_);_(* \(#,##0\);_(* &quot;-&quot;??_);_(@_)">
                  <c:v>4630.9944330624103</c:v>
                </c:pt>
              </c:numCache>
            </c:numRef>
          </c:yVal>
          <c:smooth val="0"/>
          <c:extLst>
            <c:ext xmlns:c16="http://schemas.microsoft.com/office/drawing/2014/chart" uri="{C3380CC4-5D6E-409C-BE32-E72D297353CC}">
              <c16:uniqueId val="{00000000-860E-4F2C-ABB3-E7E2EDE6A7A6}"/>
            </c:ext>
          </c:extLst>
        </c:ser>
        <c:dLbls>
          <c:showLegendKey val="0"/>
          <c:showVal val="0"/>
          <c:showCatName val="0"/>
          <c:showSerName val="0"/>
          <c:showPercent val="0"/>
          <c:showBubbleSize val="0"/>
        </c:dLbls>
        <c:axId val="1366316336"/>
        <c:axId val="1366314672"/>
      </c:scatterChart>
      <c:valAx>
        <c:axId val="1366316336"/>
        <c:scaling>
          <c:orientation val="minMax"/>
          <c:max val="43950"/>
          <c:min val="42350"/>
        </c:scaling>
        <c:delete val="0"/>
        <c:axPos val="b"/>
        <c:numFmt formatCode="m/d/yyyy"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6314672"/>
        <c:crosses val="autoZero"/>
        <c:crossBetween val="midCat"/>
      </c:valAx>
      <c:valAx>
        <c:axId val="1366314672"/>
        <c:scaling>
          <c:orientation val="minMax"/>
          <c:max val="12000"/>
          <c:min val="3000"/>
        </c:scaling>
        <c:delete val="0"/>
        <c:axPos val="l"/>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631633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'3.Daily Prediction'!$D$4</c:f>
              <c:strCache>
                <c:ptCount val="1"/>
                <c:pt idx="0">
                  <c:v>cantidad_pasos</c:v>
                </c:pt>
              </c:strCache>
            </c:strRef>
          </c:tx>
          <c:spPr>
            <a:ln w="19050" cap="rnd">
              <a:noFill/>
              <a:round/>
            </a:ln>
            <a:effectLst/>
          </c:spPr>
          <c:marker>
            <c:symbol val="circle"/>
            <c:size val="5"/>
            <c:spPr>
              <a:solidFill>
                <a:schemeClr val="tx1"/>
              </a:solidFill>
              <a:ln w="9525">
                <a:noFill/>
              </a:ln>
              <a:effectLst/>
            </c:spPr>
          </c:marker>
          <c:xVal>
            <c:numRef>
              <c:f>'3.Daily Prediction'!$C$5:$C$1465</c:f>
              <c:numCache>
                <c:formatCode>m/d/yyyy</c:formatCode>
                <c:ptCount val="1461"/>
                <c:pt idx="0">
                  <c:v>42370</c:v>
                </c:pt>
                <c:pt idx="1">
                  <c:v>42371</c:v>
                </c:pt>
                <c:pt idx="2">
                  <c:v>42372</c:v>
                </c:pt>
                <c:pt idx="3">
                  <c:v>42373</c:v>
                </c:pt>
                <c:pt idx="4">
                  <c:v>42374</c:v>
                </c:pt>
                <c:pt idx="5">
                  <c:v>42375</c:v>
                </c:pt>
                <c:pt idx="6">
                  <c:v>42376</c:v>
                </c:pt>
                <c:pt idx="7">
                  <c:v>42377</c:v>
                </c:pt>
                <c:pt idx="8">
                  <c:v>42378</c:v>
                </c:pt>
                <c:pt idx="9">
                  <c:v>42379</c:v>
                </c:pt>
                <c:pt idx="10">
                  <c:v>42380</c:v>
                </c:pt>
                <c:pt idx="11">
                  <c:v>42381</c:v>
                </c:pt>
                <c:pt idx="12">
                  <c:v>42382</c:v>
                </c:pt>
                <c:pt idx="13">
                  <c:v>42383</c:v>
                </c:pt>
                <c:pt idx="14">
                  <c:v>42384</c:v>
                </c:pt>
                <c:pt idx="15">
                  <c:v>42385</c:v>
                </c:pt>
                <c:pt idx="16">
                  <c:v>42386</c:v>
                </c:pt>
                <c:pt idx="17">
                  <c:v>42387</c:v>
                </c:pt>
                <c:pt idx="18">
                  <c:v>42388</c:v>
                </c:pt>
                <c:pt idx="19">
                  <c:v>42389</c:v>
                </c:pt>
                <c:pt idx="20">
                  <c:v>42390</c:v>
                </c:pt>
                <c:pt idx="21">
                  <c:v>42391</c:v>
                </c:pt>
                <c:pt idx="22">
                  <c:v>42392</c:v>
                </c:pt>
                <c:pt idx="23">
                  <c:v>42393</c:v>
                </c:pt>
                <c:pt idx="24">
                  <c:v>42394</c:v>
                </c:pt>
                <c:pt idx="25">
                  <c:v>42395</c:v>
                </c:pt>
                <c:pt idx="26">
                  <c:v>42396</c:v>
                </c:pt>
                <c:pt idx="27">
                  <c:v>42397</c:v>
                </c:pt>
                <c:pt idx="28">
                  <c:v>42398</c:v>
                </c:pt>
                <c:pt idx="29">
                  <c:v>42399</c:v>
                </c:pt>
                <c:pt idx="30">
                  <c:v>42400</c:v>
                </c:pt>
                <c:pt idx="31">
                  <c:v>42401</c:v>
                </c:pt>
                <c:pt idx="32">
                  <c:v>42402</c:v>
                </c:pt>
                <c:pt idx="33">
                  <c:v>42403</c:v>
                </c:pt>
                <c:pt idx="34">
                  <c:v>42404</c:v>
                </c:pt>
                <c:pt idx="35">
                  <c:v>42405</c:v>
                </c:pt>
                <c:pt idx="36">
                  <c:v>42406</c:v>
                </c:pt>
                <c:pt idx="37">
                  <c:v>42407</c:v>
                </c:pt>
                <c:pt idx="38">
                  <c:v>42408</c:v>
                </c:pt>
                <c:pt idx="39">
                  <c:v>42409</c:v>
                </c:pt>
                <c:pt idx="40">
                  <c:v>42410</c:v>
                </c:pt>
                <c:pt idx="41">
                  <c:v>42411</c:v>
                </c:pt>
                <c:pt idx="42">
                  <c:v>42412</c:v>
                </c:pt>
                <c:pt idx="43">
                  <c:v>42413</c:v>
                </c:pt>
                <c:pt idx="44">
                  <c:v>42414</c:v>
                </c:pt>
                <c:pt idx="45">
                  <c:v>42415</c:v>
                </c:pt>
                <c:pt idx="46">
                  <c:v>42416</c:v>
                </c:pt>
                <c:pt idx="47">
                  <c:v>42417</c:v>
                </c:pt>
                <c:pt idx="48">
                  <c:v>42418</c:v>
                </c:pt>
                <c:pt idx="49">
                  <c:v>42419</c:v>
                </c:pt>
                <c:pt idx="50">
                  <c:v>42420</c:v>
                </c:pt>
                <c:pt idx="51">
                  <c:v>42421</c:v>
                </c:pt>
                <c:pt idx="52">
                  <c:v>42422</c:v>
                </c:pt>
                <c:pt idx="53">
                  <c:v>42423</c:v>
                </c:pt>
                <c:pt idx="54">
                  <c:v>42424</c:v>
                </c:pt>
                <c:pt idx="55">
                  <c:v>42425</c:v>
                </c:pt>
                <c:pt idx="56">
                  <c:v>42426</c:v>
                </c:pt>
                <c:pt idx="57">
                  <c:v>42427</c:v>
                </c:pt>
                <c:pt idx="58">
                  <c:v>42428</c:v>
                </c:pt>
                <c:pt idx="59">
                  <c:v>42429</c:v>
                </c:pt>
                <c:pt idx="60">
                  <c:v>42430</c:v>
                </c:pt>
                <c:pt idx="61">
                  <c:v>42431</c:v>
                </c:pt>
                <c:pt idx="62">
                  <c:v>42432</c:v>
                </c:pt>
                <c:pt idx="63">
                  <c:v>42433</c:v>
                </c:pt>
                <c:pt idx="64">
                  <c:v>42434</c:v>
                </c:pt>
                <c:pt idx="65">
                  <c:v>42435</c:v>
                </c:pt>
                <c:pt idx="66">
                  <c:v>42436</c:v>
                </c:pt>
                <c:pt idx="67">
                  <c:v>42437</c:v>
                </c:pt>
                <c:pt idx="68">
                  <c:v>42438</c:v>
                </c:pt>
                <c:pt idx="69">
                  <c:v>42439</c:v>
                </c:pt>
                <c:pt idx="70">
                  <c:v>42440</c:v>
                </c:pt>
                <c:pt idx="71">
                  <c:v>42441</c:v>
                </c:pt>
                <c:pt idx="72">
                  <c:v>42442</c:v>
                </c:pt>
                <c:pt idx="73">
                  <c:v>42443</c:v>
                </c:pt>
                <c:pt idx="74">
                  <c:v>42444</c:v>
                </c:pt>
                <c:pt idx="75">
                  <c:v>42445</c:v>
                </c:pt>
                <c:pt idx="76">
                  <c:v>42446</c:v>
                </c:pt>
                <c:pt idx="77">
                  <c:v>42447</c:v>
                </c:pt>
                <c:pt idx="78">
                  <c:v>42448</c:v>
                </c:pt>
                <c:pt idx="79">
                  <c:v>42449</c:v>
                </c:pt>
                <c:pt idx="80">
                  <c:v>42450</c:v>
                </c:pt>
                <c:pt idx="81">
                  <c:v>42451</c:v>
                </c:pt>
                <c:pt idx="82">
                  <c:v>42452</c:v>
                </c:pt>
                <c:pt idx="83">
                  <c:v>42453</c:v>
                </c:pt>
                <c:pt idx="84">
                  <c:v>42454</c:v>
                </c:pt>
                <c:pt idx="85">
                  <c:v>42455</c:v>
                </c:pt>
                <c:pt idx="86">
                  <c:v>42456</c:v>
                </c:pt>
                <c:pt idx="87">
                  <c:v>42457</c:v>
                </c:pt>
                <c:pt idx="88">
                  <c:v>42458</c:v>
                </c:pt>
                <c:pt idx="89">
                  <c:v>42459</c:v>
                </c:pt>
                <c:pt idx="90">
                  <c:v>42460</c:v>
                </c:pt>
                <c:pt idx="91">
                  <c:v>42461</c:v>
                </c:pt>
                <c:pt idx="92">
                  <c:v>42462</c:v>
                </c:pt>
                <c:pt idx="93">
                  <c:v>42463</c:v>
                </c:pt>
                <c:pt idx="94">
                  <c:v>42464</c:v>
                </c:pt>
                <c:pt idx="95">
                  <c:v>42465</c:v>
                </c:pt>
                <c:pt idx="96">
                  <c:v>42466</c:v>
                </c:pt>
                <c:pt idx="97">
                  <c:v>42467</c:v>
                </c:pt>
                <c:pt idx="98">
                  <c:v>42468</c:v>
                </c:pt>
                <c:pt idx="99">
                  <c:v>42469</c:v>
                </c:pt>
                <c:pt idx="100">
                  <c:v>42470</c:v>
                </c:pt>
                <c:pt idx="101">
                  <c:v>42471</c:v>
                </c:pt>
                <c:pt idx="102">
                  <c:v>42472</c:v>
                </c:pt>
                <c:pt idx="103">
                  <c:v>42473</c:v>
                </c:pt>
                <c:pt idx="104">
                  <c:v>42474</c:v>
                </c:pt>
                <c:pt idx="105">
                  <c:v>42475</c:v>
                </c:pt>
                <c:pt idx="106">
                  <c:v>42476</c:v>
                </c:pt>
                <c:pt idx="107">
                  <c:v>42477</c:v>
                </c:pt>
                <c:pt idx="108">
                  <c:v>42478</c:v>
                </c:pt>
                <c:pt idx="109">
                  <c:v>42479</c:v>
                </c:pt>
                <c:pt idx="110">
                  <c:v>42480</c:v>
                </c:pt>
                <c:pt idx="111">
                  <c:v>42481</c:v>
                </c:pt>
                <c:pt idx="112">
                  <c:v>42482</c:v>
                </c:pt>
                <c:pt idx="113">
                  <c:v>42483</c:v>
                </c:pt>
                <c:pt idx="114">
                  <c:v>42484</c:v>
                </c:pt>
                <c:pt idx="115">
                  <c:v>42485</c:v>
                </c:pt>
                <c:pt idx="116">
                  <c:v>42486</c:v>
                </c:pt>
                <c:pt idx="117">
                  <c:v>42487</c:v>
                </c:pt>
                <c:pt idx="118">
                  <c:v>42488</c:v>
                </c:pt>
                <c:pt idx="119">
                  <c:v>42489</c:v>
                </c:pt>
                <c:pt idx="120">
                  <c:v>42490</c:v>
                </c:pt>
                <c:pt idx="121">
                  <c:v>42491</c:v>
                </c:pt>
                <c:pt idx="122">
                  <c:v>42492</c:v>
                </c:pt>
                <c:pt idx="123">
                  <c:v>42493</c:v>
                </c:pt>
                <c:pt idx="124">
                  <c:v>42494</c:v>
                </c:pt>
                <c:pt idx="125">
                  <c:v>42495</c:v>
                </c:pt>
                <c:pt idx="126">
                  <c:v>42496</c:v>
                </c:pt>
                <c:pt idx="127">
                  <c:v>42497</c:v>
                </c:pt>
                <c:pt idx="128">
                  <c:v>42498</c:v>
                </c:pt>
                <c:pt idx="129">
                  <c:v>42499</c:v>
                </c:pt>
                <c:pt idx="130">
                  <c:v>42500</c:v>
                </c:pt>
                <c:pt idx="131">
                  <c:v>42501</c:v>
                </c:pt>
                <c:pt idx="132">
                  <c:v>42502</c:v>
                </c:pt>
                <c:pt idx="133">
                  <c:v>42503</c:v>
                </c:pt>
                <c:pt idx="134">
                  <c:v>42504</c:v>
                </c:pt>
                <c:pt idx="135">
                  <c:v>42505</c:v>
                </c:pt>
                <c:pt idx="136">
                  <c:v>42506</c:v>
                </c:pt>
                <c:pt idx="137">
                  <c:v>42507</c:v>
                </c:pt>
                <c:pt idx="138">
                  <c:v>42508</c:v>
                </c:pt>
                <c:pt idx="139">
                  <c:v>42509</c:v>
                </c:pt>
                <c:pt idx="140">
                  <c:v>42510</c:v>
                </c:pt>
                <c:pt idx="141">
                  <c:v>42511</c:v>
                </c:pt>
                <c:pt idx="142">
                  <c:v>42512</c:v>
                </c:pt>
                <c:pt idx="143">
                  <c:v>42513</c:v>
                </c:pt>
                <c:pt idx="144">
                  <c:v>42514</c:v>
                </c:pt>
                <c:pt idx="145">
                  <c:v>42515</c:v>
                </c:pt>
                <c:pt idx="146">
                  <c:v>42516</c:v>
                </c:pt>
                <c:pt idx="147">
                  <c:v>42517</c:v>
                </c:pt>
                <c:pt idx="148">
                  <c:v>42518</c:v>
                </c:pt>
                <c:pt idx="149">
                  <c:v>42519</c:v>
                </c:pt>
                <c:pt idx="150">
                  <c:v>42520</c:v>
                </c:pt>
                <c:pt idx="151">
                  <c:v>42521</c:v>
                </c:pt>
                <c:pt idx="152">
                  <c:v>42522</c:v>
                </c:pt>
                <c:pt idx="153">
                  <c:v>42523</c:v>
                </c:pt>
                <c:pt idx="154">
                  <c:v>42524</c:v>
                </c:pt>
                <c:pt idx="155">
                  <c:v>42525</c:v>
                </c:pt>
                <c:pt idx="156">
                  <c:v>42526</c:v>
                </c:pt>
                <c:pt idx="157">
                  <c:v>42527</c:v>
                </c:pt>
                <c:pt idx="158">
                  <c:v>42528</c:v>
                </c:pt>
                <c:pt idx="159">
                  <c:v>42529</c:v>
                </c:pt>
                <c:pt idx="160">
                  <c:v>42530</c:v>
                </c:pt>
                <c:pt idx="161">
                  <c:v>42531</c:v>
                </c:pt>
                <c:pt idx="162">
                  <c:v>42532</c:v>
                </c:pt>
                <c:pt idx="163">
                  <c:v>42533</c:v>
                </c:pt>
                <c:pt idx="164">
                  <c:v>42534</c:v>
                </c:pt>
                <c:pt idx="165">
                  <c:v>42535</c:v>
                </c:pt>
                <c:pt idx="166">
                  <c:v>42536</c:v>
                </c:pt>
                <c:pt idx="167">
                  <c:v>42537</c:v>
                </c:pt>
                <c:pt idx="168">
                  <c:v>42538</c:v>
                </c:pt>
                <c:pt idx="169">
                  <c:v>42539</c:v>
                </c:pt>
                <c:pt idx="170">
                  <c:v>42540</c:v>
                </c:pt>
                <c:pt idx="171">
                  <c:v>42541</c:v>
                </c:pt>
                <c:pt idx="172">
                  <c:v>42542</c:v>
                </c:pt>
                <c:pt idx="173">
                  <c:v>42543</c:v>
                </c:pt>
                <c:pt idx="174">
                  <c:v>42544</c:v>
                </c:pt>
                <c:pt idx="175">
                  <c:v>42545</c:v>
                </c:pt>
                <c:pt idx="176">
                  <c:v>42546</c:v>
                </c:pt>
                <c:pt idx="177">
                  <c:v>42547</c:v>
                </c:pt>
                <c:pt idx="178">
                  <c:v>42548</c:v>
                </c:pt>
                <c:pt idx="179">
                  <c:v>42549</c:v>
                </c:pt>
                <c:pt idx="180">
                  <c:v>42550</c:v>
                </c:pt>
                <c:pt idx="181">
                  <c:v>42551</c:v>
                </c:pt>
                <c:pt idx="182">
                  <c:v>42552</c:v>
                </c:pt>
                <c:pt idx="183">
                  <c:v>42553</c:v>
                </c:pt>
                <c:pt idx="184">
                  <c:v>42554</c:v>
                </c:pt>
                <c:pt idx="185">
                  <c:v>42555</c:v>
                </c:pt>
                <c:pt idx="186">
                  <c:v>42556</c:v>
                </c:pt>
                <c:pt idx="187">
                  <c:v>42557</c:v>
                </c:pt>
                <c:pt idx="188">
                  <c:v>42558</c:v>
                </c:pt>
                <c:pt idx="189">
                  <c:v>42559</c:v>
                </c:pt>
                <c:pt idx="190">
                  <c:v>42560</c:v>
                </c:pt>
                <c:pt idx="191">
                  <c:v>42561</c:v>
                </c:pt>
                <c:pt idx="192">
                  <c:v>42562</c:v>
                </c:pt>
                <c:pt idx="193">
                  <c:v>42563</c:v>
                </c:pt>
                <c:pt idx="194">
                  <c:v>42564</c:v>
                </c:pt>
                <c:pt idx="195">
                  <c:v>42565</c:v>
                </c:pt>
                <c:pt idx="196">
                  <c:v>42566</c:v>
                </c:pt>
                <c:pt idx="197">
                  <c:v>42567</c:v>
                </c:pt>
                <c:pt idx="198">
                  <c:v>42568</c:v>
                </c:pt>
                <c:pt idx="199">
                  <c:v>42569</c:v>
                </c:pt>
                <c:pt idx="200">
                  <c:v>42570</c:v>
                </c:pt>
                <c:pt idx="201">
                  <c:v>42571</c:v>
                </c:pt>
                <c:pt idx="202">
                  <c:v>42572</c:v>
                </c:pt>
                <c:pt idx="203">
                  <c:v>42573</c:v>
                </c:pt>
                <c:pt idx="204">
                  <c:v>42574</c:v>
                </c:pt>
                <c:pt idx="205">
                  <c:v>42575</c:v>
                </c:pt>
                <c:pt idx="206">
                  <c:v>42576</c:v>
                </c:pt>
                <c:pt idx="207">
                  <c:v>42577</c:v>
                </c:pt>
                <c:pt idx="208">
                  <c:v>42578</c:v>
                </c:pt>
                <c:pt idx="209">
                  <c:v>42579</c:v>
                </c:pt>
                <c:pt idx="210">
                  <c:v>42580</c:v>
                </c:pt>
                <c:pt idx="211">
                  <c:v>42581</c:v>
                </c:pt>
                <c:pt idx="212">
                  <c:v>42582</c:v>
                </c:pt>
                <c:pt idx="213">
                  <c:v>42583</c:v>
                </c:pt>
                <c:pt idx="214">
                  <c:v>42584</c:v>
                </c:pt>
                <c:pt idx="215">
                  <c:v>42585</c:v>
                </c:pt>
                <c:pt idx="216">
                  <c:v>42586</c:v>
                </c:pt>
                <c:pt idx="217">
                  <c:v>42587</c:v>
                </c:pt>
                <c:pt idx="218">
                  <c:v>42588</c:v>
                </c:pt>
                <c:pt idx="219">
                  <c:v>42589</c:v>
                </c:pt>
                <c:pt idx="220">
                  <c:v>42590</c:v>
                </c:pt>
                <c:pt idx="221">
                  <c:v>42591</c:v>
                </c:pt>
                <c:pt idx="222">
                  <c:v>42592</c:v>
                </c:pt>
                <c:pt idx="223">
                  <c:v>42593</c:v>
                </c:pt>
                <c:pt idx="224">
                  <c:v>42594</c:v>
                </c:pt>
                <c:pt idx="225">
                  <c:v>42595</c:v>
                </c:pt>
                <c:pt idx="226">
                  <c:v>42596</c:v>
                </c:pt>
                <c:pt idx="227">
                  <c:v>42597</c:v>
                </c:pt>
                <c:pt idx="228">
                  <c:v>42598</c:v>
                </c:pt>
                <c:pt idx="229">
                  <c:v>42599</c:v>
                </c:pt>
                <c:pt idx="230">
                  <c:v>42600</c:v>
                </c:pt>
                <c:pt idx="231">
                  <c:v>42601</c:v>
                </c:pt>
                <c:pt idx="232">
                  <c:v>42602</c:v>
                </c:pt>
                <c:pt idx="233">
                  <c:v>42603</c:v>
                </c:pt>
                <c:pt idx="234">
                  <c:v>42604</c:v>
                </c:pt>
                <c:pt idx="235">
                  <c:v>42605</c:v>
                </c:pt>
                <c:pt idx="236">
                  <c:v>42606</c:v>
                </c:pt>
                <c:pt idx="237">
                  <c:v>42607</c:v>
                </c:pt>
                <c:pt idx="238">
                  <c:v>42608</c:v>
                </c:pt>
                <c:pt idx="239">
                  <c:v>42609</c:v>
                </c:pt>
                <c:pt idx="240">
                  <c:v>42610</c:v>
                </c:pt>
                <c:pt idx="241">
                  <c:v>42611</c:v>
                </c:pt>
                <c:pt idx="242">
                  <c:v>42612</c:v>
                </c:pt>
                <c:pt idx="243">
                  <c:v>42613</c:v>
                </c:pt>
                <c:pt idx="244">
                  <c:v>42614</c:v>
                </c:pt>
                <c:pt idx="245">
                  <c:v>42615</c:v>
                </c:pt>
                <c:pt idx="246">
                  <c:v>42616</c:v>
                </c:pt>
                <c:pt idx="247">
                  <c:v>42617</c:v>
                </c:pt>
                <c:pt idx="248">
                  <c:v>42618</c:v>
                </c:pt>
                <c:pt idx="249">
                  <c:v>42619</c:v>
                </c:pt>
                <c:pt idx="250">
                  <c:v>42620</c:v>
                </c:pt>
                <c:pt idx="251">
                  <c:v>42621</c:v>
                </c:pt>
                <c:pt idx="252">
                  <c:v>42622</c:v>
                </c:pt>
                <c:pt idx="253">
                  <c:v>42623</c:v>
                </c:pt>
                <c:pt idx="254">
                  <c:v>42624</c:v>
                </c:pt>
                <c:pt idx="255">
                  <c:v>42625</c:v>
                </c:pt>
                <c:pt idx="256">
                  <c:v>42626</c:v>
                </c:pt>
                <c:pt idx="257">
                  <c:v>42627</c:v>
                </c:pt>
                <c:pt idx="258">
                  <c:v>42628</c:v>
                </c:pt>
                <c:pt idx="259">
                  <c:v>42629</c:v>
                </c:pt>
                <c:pt idx="260">
                  <c:v>42630</c:v>
                </c:pt>
                <c:pt idx="261">
                  <c:v>42631</c:v>
                </c:pt>
                <c:pt idx="262">
                  <c:v>42632</c:v>
                </c:pt>
                <c:pt idx="263">
                  <c:v>42633</c:v>
                </c:pt>
                <c:pt idx="264">
                  <c:v>42634</c:v>
                </c:pt>
                <c:pt idx="265">
                  <c:v>42635</c:v>
                </c:pt>
                <c:pt idx="266">
                  <c:v>42636</c:v>
                </c:pt>
                <c:pt idx="267">
                  <c:v>42637</c:v>
                </c:pt>
                <c:pt idx="268">
                  <c:v>42638</c:v>
                </c:pt>
                <c:pt idx="269">
                  <c:v>42639</c:v>
                </c:pt>
                <c:pt idx="270">
                  <c:v>42640</c:v>
                </c:pt>
                <c:pt idx="271">
                  <c:v>42641</c:v>
                </c:pt>
                <c:pt idx="272">
                  <c:v>42642</c:v>
                </c:pt>
                <c:pt idx="273">
                  <c:v>42643</c:v>
                </c:pt>
                <c:pt idx="274">
                  <c:v>42644</c:v>
                </c:pt>
                <c:pt idx="275">
                  <c:v>42645</c:v>
                </c:pt>
                <c:pt idx="276">
                  <c:v>42646</c:v>
                </c:pt>
                <c:pt idx="277">
                  <c:v>42647</c:v>
                </c:pt>
                <c:pt idx="278">
                  <c:v>42648</c:v>
                </c:pt>
                <c:pt idx="279">
                  <c:v>42649</c:v>
                </c:pt>
                <c:pt idx="280">
                  <c:v>42650</c:v>
                </c:pt>
                <c:pt idx="281">
                  <c:v>42651</c:v>
                </c:pt>
                <c:pt idx="282">
                  <c:v>42652</c:v>
                </c:pt>
                <c:pt idx="283">
                  <c:v>42653</c:v>
                </c:pt>
                <c:pt idx="284">
                  <c:v>42654</c:v>
                </c:pt>
                <c:pt idx="285">
                  <c:v>42655</c:v>
                </c:pt>
                <c:pt idx="286">
                  <c:v>42656</c:v>
                </c:pt>
                <c:pt idx="287">
                  <c:v>42657</c:v>
                </c:pt>
                <c:pt idx="288">
                  <c:v>42658</c:v>
                </c:pt>
                <c:pt idx="289">
                  <c:v>42659</c:v>
                </c:pt>
                <c:pt idx="290">
                  <c:v>42660</c:v>
                </c:pt>
                <c:pt idx="291">
                  <c:v>42661</c:v>
                </c:pt>
                <c:pt idx="292">
                  <c:v>42662</c:v>
                </c:pt>
                <c:pt idx="293">
                  <c:v>42663</c:v>
                </c:pt>
                <c:pt idx="294">
                  <c:v>42664</c:v>
                </c:pt>
                <c:pt idx="295">
                  <c:v>42665</c:v>
                </c:pt>
                <c:pt idx="296">
                  <c:v>42666</c:v>
                </c:pt>
                <c:pt idx="297">
                  <c:v>42667</c:v>
                </c:pt>
                <c:pt idx="298">
                  <c:v>42668</c:v>
                </c:pt>
                <c:pt idx="299">
                  <c:v>42669</c:v>
                </c:pt>
                <c:pt idx="300">
                  <c:v>42670</c:v>
                </c:pt>
                <c:pt idx="301">
                  <c:v>42671</c:v>
                </c:pt>
                <c:pt idx="302">
                  <c:v>42672</c:v>
                </c:pt>
                <c:pt idx="303">
                  <c:v>42673</c:v>
                </c:pt>
                <c:pt idx="304">
                  <c:v>42674</c:v>
                </c:pt>
                <c:pt idx="305">
                  <c:v>42675</c:v>
                </c:pt>
                <c:pt idx="306">
                  <c:v>42676</c:v>
                </c:pt>
                <c:pt idx="307">
                  <c:v>42677</c:v>
                </c:pt>
                <c:pt idx="308">
                  <c:v>42678</c:v>
                </c:pt>
                <c:pt idx="309">
                  <c:v>42679</c:v>
                </c:pt>
                <c:pt idx="310">
                  <c:v>42680</c:v>
                </c:pt>
                <c:pt idx="311">
                  <c:v>42681</c:v>
                </c:pt>
                <c:pt idx="312">
                  <c:v>42682</c:v>
                </c:pt>
                <c:pt idx="313">
                  <c:v>42683</c:v>
                </c:pt>
                <c:pt idx="314">
                  <c:v>42684</c:v>
                </c:pt>
                <c:pt idx="315">
                  <c:v>42685</c:v>
                </c:pt>
                <c:pt idx="316">
                  <c:v>42686</c:v>
                </c:pt>
                <c:pt idx="317">
                  <c:v>42687</c:v>
                </c:pt>
                <c:pt idx="318">
                  <c:v>42688</c:v>
                </c:pt>
                <c:pt idx="319">
                  <c:v>42689</c:v>
                </c:pt>
                <c:pt idx="320">
                  <c:v>42690</c:v>
                </c:pt>
                <c:pt idx="321">
                  <c:v>42691</c:v>
                </c:pt>
                <c:pt idx="322">
                  <c:v>42692</c:v>
                </c:pt>
                <c:pt idx="323">
                  <c:v>42693</c:v>
                </c:pt>
                <c:pt idx="324">
                  <c:v>42694</c:v>
                </c:pt>
                <c:pt idx="325">
                  <c:v>42695</c:v>
                </c:pt>
                <c:pt idx="326">
                  <c:v>42696</c:v>
                </c:pt>
                <c:pt idx="327">
                  <c:v>42697</c:v>
                </c:pt>
                <c:pt idx="328">
                  <c:v>42698</c:v>
                </c:pt>
                <c:pt idx="329">
                  <c:v>42699</c:v>
                </c:pt>
                <c:pt idx="330">
                  <c:v>42700</c:v>
                </c:pt>
                <c:pt idx="331">
                  <c:v>42701</c:v>
                </c:pt>
                <c:pt idx="332">
                  <c:v>42702</c:v>
                </c:pt>
                <c:pt idx="333">
                  <c:v>42703</c:v>
                </c:pt>
                <c:pt idx="334">
                  <c:v>42704</c:v>
                </c:pt>
                <c:pt idx="335">
                  <c:v>42705</c:v>
                </c:pt>
                <c:pt idx="336">
                  <c:v>42706</c:v>
                </c:pt>
                <c:pt idx="337">
                  <c:v>42707</c:v>
                </c:pt>
                <c:pt idx="338">
                  <c:v>42708</c:v>
                </c:pt>
                <c:pt idx="339">
                  <c:v>42709</c:v>
                </c:pt>
                <c:pt idx="340">
                  <c:v>42710</c:v>
                </c:pt>
                <c:pt idx="341">
                  <c:v>42711</c:v>
                </c:pt>
                <c:pt idx="342">
                  <c:v>42712</c:v>
                </c:pt>
                <c:pt idx="343">
                  <c:v>42713</c:v>
                </c:pt>
                <c:pt idx="344">
                  <c:v>42714</c:v>
                </c:pt>
                <c:pt idx="345">
                  <c:v>42715</c:v>
                </c:pt>
                <c:pt idx="346">
                  <c:v>42716</c:v>
                </c:pt>
                <c:pt idx="347">
                  <c:v>42717</c:v>
                </c:pt>
                <c:pt idx="348">
                  <c:v>42718</c:v>
                </c:pt>
                <c:pt idx="349">
                  <c:v>42719</c:v>
                </c:pt>
                <c:pt idx="350">
                  <c:v>42720</c:v>
                </c:pt>
                <c:pt idx="351">
                  <c:v>42721</c:v>
                </c:pt>
                <c:pt idx="352">
                  <c:v>42722</c:v>
                </c:pt>
                <c:pt idx="353">
                  <c:v>42723</c:v>
                </c:pt>
                <c:pt idx="354">
                  <c:v>42724</c:v>
                </c:pt>
                <c:pt idx="355">
                  <c:v>42725</c:v>
                </c:pt>
                <c:pt idx="356">
                  <c:v>42726</c:v>
                </c:pt>
                <c:pt idx="357">
                  <c:v>42727</c:v>
                </c:pt>
                <c:pt idx="358">
                  <c:v>42728</c:v>
                </c:pt>
                <c:pt idx="359">
                  <c:v>42729</c:v>
                </c:pt>
                <c:pt idx="360">
                  <c:v>42730</c:v>
                </c:pt>
                <c:pt idx="361">
                  <c:v>42731</c:v>
                </c:pt>
                <c:pt idx="362">
                  <c:v>42732</c:v>
                </c:pt>
                <c:pt idx="363">
                  <c:v>42733</c:v>
                </c:pt>
                <c:pt idx="364">
                  <c:v>42734</c:v>
                </c:pt>
                <c:pt idx="365">
                  <c:v>42735</c:v>
                </c:pt>
                <c:pt idx="366">
                  <c:v>42736</c:v>
                </c:pt>
                <c:pt idx="367">
                  <c:v>42737</c:v>
                </c:pt>
                <c:pt idx="368">
                  <c:v>42738</c:v>
                </c:pt>
                <c:pt idx="369">
                  <c:v>42739</c:v>
                </c:pt>
                <c:pt idx="370">
                  <c:v>42740</c:v>
                </c:pt>
                <c:pt idx="371">
                  <c:v>42741</c:v>
                </c:pt>
                <c:pt idx="372">
                  <c:v>42742</c:v>
                </c:pt>
                <c:pt idx="373">
                  <c:v>42743</c:v>
                </c:pt>
                <c:pt idx="374">
                  <c:v>42744</c:v>
                </c:pt>
                <c:pt idx="375">
                  <c:v>42745</c:v>
                </c:pt>
                <c:pt idx="376">
                  <c:v>42746</c:v>
                </c:pt>
                <c:pt idx="377">
                  <c:v>42747</c:v>
                </c:pt>
                <c:pt idx="378">
                  <c:v>42748</c:v>
                </c:pt>
                <c:pt idx="379">
                  <c:v>42749</c:v>
                </c:pt>
                <c:pt idx="380">
                  <c:v>42750</c:v>
                </c:pt>
                <c:pt idx="381">
                  <c:v>42751</c:v>
                </c:pt>
                <c:pt idx="382">
                  <c:v>42752</c:v>
                </c:pt>
                <c:pt idx="383">
                  <c:v>42753</c:v>
                </c:pt>
                <c:pt idx="384">
                  <c:v>42754</c:v>
                </c:pt>
                <c:pt idx="385">
                  <c:v>42755</c:v>
                </c:pt>
                <c:pt idx="386">
                  <c:v>42756</c:v>
                </c:pt>
                <c:pt idx="387">
                  <c:v>42757</c:v>
                </c:pt>
                <c:pt idx="388">
                  <c:v>42758</c:v>
                </c:pt>
                <c:pt idx="389">
                  <c:v>42759</c:v>
                </c:pt>
                <c:pt idx="390">
                  <c:v>42760</c:v>
                </c:pt>
                <c:pt idx="391">
                  <c:v>42761</c:v>
                </c:pt>
                <c:pt idx="392">
                  <c:v>42762</c:v>
                </c:pt>
                <c:pt idx="393">
                  <c:v>42763</c:v>
                </c:pt>
                <c:pt idx="394">
                  <c:v>42764</c:v>
                </c:pt>
                <c:pt idx="395">
                  <c:v>42765</c:v>
                </c:pt>
                <c:pt idx="396">
                  <c:v>42766</c:v>
                </c:pt>
                <c:pt idx="397">
                  <c:v>42767</c:v>
                </c:pt>
                <c:pt idx="398">
                  <c:v>42768</c:v>
                </c:pt>
                <c:pt idx="399">
                  <c:v>42769</c:v>
                </c:pt>
                <c:pt idx="400">
                  <c:v>42770</c:v>
                </c:pt>
                <c:pt idx="401">
                  <c:v>42771</c:v>
                </c:pt>
                <c:pt idx="402">
                  <c:v>42772</c:v>
                </c:pt>
                <c:pt idx="403">
                  <c:v>42773</c:v>
                </c:pt>
                <c:pt idx="404">
                  <c:v>42774</c:v>
                </c:pt>
                <c:pt idx="405">
                  <c:v>42775</c:v>
                </c:pt>
                <c:pt idx="406">
                  <c:v>42776</c:v>
                </c:pt>
                <c:pt idx="407">
                  <c:v>42777</c:v>
                </c:pt>
                <c:pt idx="408">
                  <c:v>42778</c:v>
                </c:pt>
                <c:pt idx="409">
                  <c:v>42779</c:v>
                </c:pt>
                <c:pt idx="410">
                  <c:v>42780</c:v>
                </c:pt>
                <c:pt idx="411">
                  <c:v>42781</c:v>
                </c:pt>
                <c:pt idx="412">
                  <c:v>42782</c:v>
                </c:pt>
                <c:pt idx="413">
                  <c:v>42783</c:v>
                </c:pt>
                <c:pt idx="414">
                  <c:v>42784</c:v>
                </c:pt>
                <c:pt idx="415">
                  <c:v>42785</c:v>
                </c:pt>
                <c:pt idx="416">
                  <c:v>42786</c:v>
                </c:pt>
                <c:pt idx="417">
                  <c:v>42787</c:v>
                </c:pt>
                <c:pt idx="418">
                  <c:v>42788</c:v>
                </c:pt>
                <c:pt idx="419">
                  <c:v>42789</c:v>
                </c:pt>
                <c:pt idx="420">
                  <c:v>42790</c:v>
                </c:pt>
                <c:pt idx="421">
                  <c:v>42791</c:v>
                </c:pt>
                <c:pt idx="422">
                  <c:v>42792</c:v>
                </c:pt>
                <c:pt idx="423">
                  <c:v>42793</c:v>
                </c:pt>
                <c:pt idx="424">
                  <c:v>42794</c:v>
                </c:pt>
                <c:pt idx="425">
                  <c:v>42795</c:v>
                </c:pt>
                <c:pt idx="426">
                  <c:v>42796</c:v>
                </c:pt>
                <c:pt idx="427">
                  <c:v>42797</c:v>
                </c:pt>
                <c:pt idx="428">
                  <c:v>42798</c:v>
                </c:pt>
                <c:pt idx="429">
                  <c:v>42799</c:v>
                </c:pt>
                <c:pt idx="430">
                  <c:v>42800</c:v>
                </c:pt>
                <c:pt idx="431">
                  <c:v>42801</c:v>
                </c:pt>
                <c:pt idx="432">
                  <c:v>42802</c:v>
                </c:pt>
                <c:pt idx="433">
                  <c:v>42803</c:v>
                </c:pt>
                <c:pt idx="434">
                  <c:v>42804</c:v>
                </c:pt>
                <c:pt idx="435">
                  <c:v>42805</c:v>
                </c:pt>
                <c:pt idx="436">
                  <c:v>42806</c:v>
                </c:pt>
                <c:pt idx="437">
                  <c:v>42807</c:v>
                </c:pt>
                <c:pt idx="438">
                  <c:v>42808</c:v>
                </c:pt>
                <c:pt idx="439">
                  <c:v>42809</c:v>
                </c:pt>
                <c:pt idx="440">
                  <c:v>42810</c:v>
                </c:pt>
                <c:pt idx="441">
                  <c:v>42811</c:v>
                </c:pt>
                <c:pt idx="442">
                  <c:v>42812</c:v>
                </c:pt>
                <c:pt idx="443">
                  <c:v>42813</c:v>
                </c:pt>
                <c:pt idx="444">
                  <c:v>42814</c:v>
                </c:pt>
                <c:pt idx="445">
                  <c:v>42815</c:v>
                </c:pt>
                <c:pt idx="446">
                  <c:v>42816</c:v>
                </c:pt>
                <c:pt idx="447">
                  <c:v>42817</c:v>
                </c:pt>
                <c:pt idx="448">
                  <c:v>42818</c:v>
                </c:pt>
                <c:pt idx="449">
                  <c:v>42819</c:v>
                </c:pt>
                <c:pt idx="450">
                  <c:v>42820</c:v>
                </c:pt>
                <c:pt idx="451">
                  <c:v>42821</c:v>
                </c:pt>
                <c:pt idx="452">
                  <c:v>42822</c:v>
                </c:pt>
                <c:pt idx="453">
                  <c:v>42823</c:v>
                </c:pt>
                <c:pt idx="454">
                  <c:v>42824</c:v>
                </c:pt>
                <c:pt idx="455">
                  <c:v>42825</c:v>
                </c:pt>
                <c:pt idx="456">
                  <c:v>42826</c:v>
                </c:pt>
                <c:pt idx="457">
                  <c:v>42827</c:v>
                </c:pt>
                <c:pt idx="458">
                  <c:v>42828</c:v>
                </c:pt>
                <c:pt idx="459">
                  <c:v>42829</c:v>
                </c:pt>
                <c:pt idx="460">
                  <c:v>42830</c:v>
                </c:pt>
                <c:pt idx="461">
                  <c:v>42831</c:v>
                </c:pt>
                <c:pt idx="462">
                  <c:v>42832</c:v>
                </c:pt>
                <c:pt idx="463">
                  <c:v>42833</c:v>
                </c:pt>
                <c:pt idx="464">
                  <c:v>42834</c:v>
                </c:pt>
                <c:pt idx="465">
                  <c:v>42835</c:v>
                </c:pt>
                <c:pt idx="466">
                  <c:v>42836</c:v>
                </c:pt>
                <c:pt idx="467">
                  <c:v>42837</c:v>
                </c:pt>
                <c:pt idx="468">
                  <c:v>42838</c:v>
                </c:pt>
                <c:pt idx="469">
                  <c:v>42839</c:v>
                </c:pt>
                <c:pt idx="470">
                  <c:v>42840</c:v>
                </c:pt>
                <c:pt idx="471">
                  <c:v>42841</c:v>
                </c:pt>
                <c:pt idx="472">
                  <c:v>42842</c:v>
                </c:pt>
                <c:pt idx="473">
                  <c:v>42843</c:v>
                </c:pt>
                <c:pt idx="474">
                  <c:v>42844</c:v>
                </c:pt>
                <c:pt idx="475">
                  <c:v>42845</c:v>
                </c:pt>
                <c:pt idx="476">
                  <c:v>42846</c:v>
                </c:pt>
                <c:pt idx="477">
                  <c:v>42847</c:v>
                </c:pt>
                <c:pt idx="478">
                  <c:v>42848</c:v>
                </c:pt>
                <c:pt idx="479">
                  <c:v>42849</c:v>
                </c:pt>
                <c:pt idx="480">
                  <c:v>42850</c:v>
                </c:pt>
                <c:pt idx="481">
                  <c:v>42851</c:v>
                </c:pt>
                <c:pt idx="482">
                  <c:v>42852</c:v>
                </c:pt>
                <c:pt idx="483">
                  <c:v>42853</c:v>
                </c:pt>
                <c:pt idx="484">
                  <c:v>42854</c:v>
                </c:pt>
                <c:pt idx="485">
                  <c:v>42855</c:v>
                </c:pt>
                <c:pt idx="486">
                  <c:v>42856</c:v>
                </c:pt>
                <c:pt idx="487">
                  <c:v>42857</c:v>
                </c:pt>
                <c:pt idx="488">
                  <c:v>42858</c:v>
                </c:pt>
                <c:pt idx="489">
                  <c:v>42859</c:v>
                </c:pt>
                <c:pt idx="490">
                  <c:v>42860</c:v>
                </c:pt>
                <c:pt idx="491">
                  <c:v>42861</c:v>
                </c:pt>
                <c:pt idx="492">
                  <c:v>42862</c:v>
                </c:pt>
                <c:pt idx="493">
                  <c:v>42863</c:v>
                </c:pt>
                <c:pt idx="494">
                  <c:v>42864</c:v>
                </c:pt>
                <c:pt idx="495">
                  <c:v>42865</c:v>
                </c:pt>
                <c:pt idx="496">
                  <c:v>42866</c:v>
                </c:pt>
                <c:pt idx="497">
                  <c:v>42867</c:v>
                </c:pt>
                <c:pt idx="498">
                  <c:v>42868</c:v>
                </c:pt>
                <c:pt idx="499">
                  <c:v>42869</c:v>
                </c:pt>
                <c:pt idx="500">
                  <c:v>42870</c:v>
                </c:pt>
                <c:pt idx="501">
                  <c:v>42871</c:v>
                </c:pt>
                <c:pt idx="502">
                  <c:v>42872</c:v>
                </c:pt>
                <c:pt idx="503">
                  <c:v>42873</c:v>
                </c:pt>
                <c:pt idx="504">
                  <c:v>42874</c:v>
                </c:pt>
                <c:pt idx="505">
                  <c:v>42875</c:v>
                </c:pt>
                <c:pt idx="506">
                  <c:v>42876</c:v>
                </c:pt>
                <c:pt idx="507">
                  <c:v>42877</c:v>
                </c:pt>
                <c:pt idx="508">
                  <c:v>42878</c:v>
                </c:pt>
                <c:pt idx="509">
                  <c:v>42879</c:v>
                </c:pt>
                <c:pt idx="510">
                  <c:v>42880</c:v>
                </c:pt>
                <c:pt idx="511">
                  <c:v>42881</c:v>
                </c:pt>
                <c:pt idx="512">
                  <c:v>42882</c:v>
                </c:pt>
                <c:pt idx="513">
                  <c:v>42883</c:v>
                </c:pt>
                <c:pt idx="514">
                  <c:v>42884</c:v>
                </c:pt>
                <c:pt idx="515">
                  <c:v>42885</c:v>
                </c:pt>
                <c:pt idx="516">
                  <c:v>42886</c:v>
                </c:pt>
                <c:pt idx="517">
                  <c:v>42887</c:v>
                </c:pt>
                <c:pt idx="518">
                  <c:v>42888</c:v>
                </c:pt>
                <c:pt idx="519">
                  <c:v>42889</c:v>
                </c:pt>
                <c:pt idx="520">
                  <c:v>42890</c:v>
                </c:pt>
                <c:pt idx="521">
                  <c:v>42891</c:v>
                </c:pt>
                <c:pt idx="522">
                  <c:v>42892</c:v>
                </c:pt>
                <c:pt idx="523">
                  <c:v>42893</c:v>
                </c:pt>
                <c:pt idx="524">
                  <c:v>42894</c:v>
                </c:pt>
                <c:pt idx="525">
                  <c:v>42895</c:v>
                </c:pt>
                <c:pt idx="526">
                  <c:v>42896</c:v>
                </c:pt>
                <c:pt idx="527">
                  <c:v>42897</c:v>
                </c:pt>
                <c:pt idx="528">
                  <c:v>42898</c:v>
                </c:pt>
                <c:pt idx="529">
                  <c:v>42899</c:v>
                </c:pt>
                <c:pt idx="530">
                  <c:v>42900</c:v>
                </c:pt>
                <c:pt idx="531">
                  <c:v>42901</c:v>
                </c:pt>
                <c:pt idx="532">
                  <c:v>42902</c:v>
                </c:pt>
                <c:pt idx="533">
                  <c:v>42903</c:v>
                </c:pt>
                <c:pt idx="534">
                  <c:v>42904</c:v>
                </c:pt>
                <c:pt idx="535">
                  <c:v>42905</c:v>
                </c:pt>
                <c:pt idx="536">
                  <c:v>42906</c:v>
                </c:pt>
                <c:pt idx="537">
                  <c:v>42907</c:v>
                </c:pt>
                <c:pt idx="538">
                  <c:v>42908</c:v>
                </c:pt>
                <c:pt idx="539">
                  <c:v>42909</c:v>
                </c:pt>
                <c:pt idx="540">
                  <c:v>42910</c:v>
                </c:pt>
                <c:pt idx="541">
                  <c:v>42911</c:v>
                </c:pt>
                <c:pt idx="542">
                  <c:v>42912</c:v>
                </c:pt>
                <c:pt idx="543">
                  <c:v>42913</c:v>
                </c:pt>
                <c:pt idx="544">
                  <c:v>42914</c:v>
                </c:pt>
                <c:pt idx="545">
                  <c:v>42915</c:v>
                </c:pt>
                <c:pt idx="546">
                  <c:v>42916</c:v>
                </c:pt>
                <c:pt idx="547">
                  <c:v>42917</c:v>
                </c:pt>
                <c:pt idx="548">
                  <c:v>42918</c:v>
                </c:pt>
                <c:pt idx="549">
                  <c:v>42919</c:v>
                </c:pt>
                <c:pt idx="550">
                  <c:v>42920</c:v>
                </c:pt>
                <c:pt idx="551">
                  <c:v>42921</c:v>
                </c:pt>
                <c:pt idx="552">
                  <c:v>42922</c:v>
                </c:pt>
                <c:pt idx="553">
                  <c:v>42923</c:v>
                </c:pt>
                <c:pt idx="554">
                  <c:v>42924</c:v>
                </c:pt>
                <c:pt idx="555">
                  <c:v>42925</c:v>
                </c:pt>
                <c:pt idx="556">
                  <c:v>42926</c:v>
                </c:pt>
                <c:pt idx="557">
                  <c:v>42927</c:v>
                </c:pt>
                <c:pt idx="558">
                  <c:v>42928</c:v>
                </c:pt>
                <c:pt idx="559">
                  <c:v>42929</c:v>
                </c:pt>
                <c:pt idx="560">
                  <c:v>42930</c:v>
                </c:pt>
                <c:pt idx="561">
                  <c:v>42931</c:v>
                </c:pt>
                <c:pt idx="562">
                  <c:v>42932</c:v>
                </c:pt>
                <c:pt idx="563">
                  <c:v>42933</c:v>
                </c:pt>
                <c:pt idx="564">
                  <c:v>42934</c:v>
                </c:pt>
                <c:pt idx="565">
                  <c:v>42935</c:v>
                </c:pt>
                <c:pt idx="566">
                  <c:v>42936</c:v>
                </c:pt>
                <c:pt idx="567">
                  <c:v>42937</c:v>
                </c:pt>
                <c:pt idx="568">
                  <c:v>42938</c:v>
                </c:pt>
                <c:pt idx="569">
                  <c:v>42939</c:v>
                </c:pt>
                <c:pt idx="570">
                  <c:v>42940</c:v>
                </c:pt>
                <c:pt idx="571">
                  <c:v>42941</c:v>
                </c:pt>
                <c:pt idx="572">
                  <c:v>42942</c:v>
                </c:pt>
                <c:pt idx="573">
                  <c:v>42943</c:v>
                </c:pt>
                <c:pt idx="574">
                  <c:v>42944</c:v>
                </c:pt>
                <c:pt idx="575">
                  <c:v>42945</c:v>
                </c:pt>
                <c:pt idx="576">
                  <c:v>42946</c:v>
                </c:pt>
                <c:pt idx="577">
                  <c:v>42947</c:v>
                </c:pt>
                <c:pt idx="578">
                  <c:v>42948</c:v>
                </c:pt>
                <c:pt idx="579">
                  <c:v>42949</c:v>
                </c:pt>
                <c:pt idx="580">
                  <c:v>42950</c:v>
                </c:pt>
                <c:pt idx="581">
                  <c:v>42951</c:v>
                </c:pt>
                <c:pt idx="582">
                  <c:v>42952</c:v>
                </c:pt>
                <c:pt idx="583">
                  <c:v>42953</c:v>
                </c:pt>
                <c:pt idx="584">
                  <c:v>42954</c:v>
                </c:pt>
                <c:pt idx="585">
                  <c:v>42955</c:v>
                </c:pt>
                <c:pt idx="586">
                  <c:v>42956</c:v>
                </c:pt>
                <c:pt idx="587">
                  <c:v>42957</c:v>
                </c:pt>
                <c:pt idx="588">
                  <c:v>42958</c:v>
                </c:pt>
                <c:pt idx="589">
                  <c:v>42959</c:v>
                </c:pt>
                <c:pt idx="590">
                  <c:v>42960</c:v>
                </c:pt>
                <c:pt idx="591">
                  <c:v>42961</c:v>
                </c:pt>
                <c:pt idx="592">
                  <c:v>42962</c:v>
                </c:pt>
                <c:pt idx="593">
                  <c:v>42963</c:v>
                </c:pt>
                <c:pt idx="594">
                  <c:v>42964</c:v>
                </c:pt>
                <c:pt idx="595">
                  <c:v>42965</c:v>
                </c:pt>
                <c:pt idx="596">
                  <c:v>42966</c:v>
                </c:pt>
                <c:pt idx="597">
                  <c:v>42967</c:v>
                </c:pt>
                <c:pt idx="598">
                  <c:v>42968</c:v>
                </c:pt>
                <c:pt idx="599">
                  <c:v>42969</c:v>
                </c:pt>
                <c:pt idx="600">
                  <c:v>42970</c:v>
                </c:pt>
                <c:pt idx="601">
                  <c:v>42971</c:v>
                </c:pt>
                <c:pt idx="602">
                  <c:v>42972</c:v>
                </c:pt>
                <c:pt idx="603">
                  <c:v>42973</c:v>
                </c:pt>
                <c:pt idx="604">
                  <c:v>42974</c:v>
                </c:pt>
                <c:pt idx="605">
                  <c:v>42975</c:v>
                </c:pt>
                <c:pt idx="606">
                  <c:v>42976</c:v>
                </c:pt>
                <c:pt idx="607">
                  <c:v>42977</c:v>
                </c:pt>
                <c:pt idx="608">
                  <c:v>42978</c:v>
                </c:pt>
                <c:pt idx="609">
                  <c:v>42979</c:v>
                </c:pt>
                <c:pt idx="610">
                  <c:v>42980</c:v>
                </c:pt>
                <c:pt idx="611">
                  <c:v>42981</c:v>
                </c:pt>
                <c:pt idx="612">
                  <c:v>42982</c:v>
                </c:pt>
                <c:pt idx="613">
                  <c:v>42983</c:v>
                </c:pt>
                <c:pt idx="614">
                  <c:v>42984</c:v>
                </c:pt>
                <c:pt idx="615">
                  <c:v>42985</c:v>
                </c:pt>
                <c:pt idx="616">
                  <c:v>42986</c:v>
                </c:pt>
                <c:pt idx="617">
                  <c:v>42987</c:v>
                </c:pt>
                <c:pt idx="618">
                  <c:v>42988</c:v>
                </c:pt>
                <c:pt idx="619">
                  <c:v>42989</c:v>
                </c:pt>
                <c:pt idx="620">
                  <c:v>42990</c:v>
                </c:pt>
                <c:pt idx="621">
                  <c:v>42991</c:v>
                </c:pt>
                <c:pt idx="622">
                  <c:v>42992</c:v>
                </c:pt>
                <c:pt idx="623">
                  <c:v>42993</c:v>
                </c:pt>
                <c:pt idx="624">
                  <c:v>42994</c:v>
                </c:pt>
                <c:pt idx="625">
                  <c:v>42995</c:v>
                </c:pt>
                <c:pt idx="626">
                  <c:v>42996</c:v>
                </c:pt>
                <c:pt idx="627">
                  <c:v>42997</c:v>
                </c:pt>
                <c:pt idx="628">
                  <c:v>42998</c:v>
                </c:pt>
                <c:pt idx="629">
                  <c:v>42999</c:v>
                </c:pt>
                <c:pt idx="630">
                  <c:v>43000</c:v>
                </c:pt>
                <c:pt idx="631">
                  <c:v>43001</c:v>
                </c:pt>
                <c:pt idx="632">
                  <c:v>43002</c:v>
                </c:pt>
                <c:pt idx="633">
                  <c:v>43003</c:v>
                </c:pt>
                <c:pt idx="634">
                  <c:v>43004</c:v>
                </c:pt>
                <c:pt idx="635">
                  <c:v>43005</c:v>
                </c:pt>
                <c:pt idx="636">
                  <c:v>43006</c:v>
                </c:pt>
                <c:pt idx="637">
                  <c:v>43007</c:v>
                </c:pt>
                <c:pt idx="638">
                  <c:v>43008</c:v>
                </c:pt>
                <c:pt idx="639">
                  <c:v>43009</c:v>
                </c:pt>
                <c:pt idx="640">
                  <c:v>43010</c:v>
                </c:pt>
                <c:pt idx="641">
                  <c:v>43011</c:v>
                </c:pt>
                <c:pt idx="642">
                  <c:v>43012</c:v>
                </c:pt>
                <c:pt idx="643">
                  <c:v>43013</c:v>
                </c:pt>
                <c:pt idx="644">
                  <c:v>43014</c:v>
                </c:pt>
                <c:pt idx="645">
                  <c:v>43015</c:v>
                </c:pt>
                <c:pt idx="646">
                  <c:v>43016</c:v>
                </c:pt>
                <c:pt idx="647">
                  <c:v>43017</c:v>
                </c:pt>
                <c:pt idx="648">
                  <c:v>43018</c:v>
                </c:pt>
                <c:pt idx="649">
                  <c:v>43019</c:v>
                </c:pt>
                <c:pt idx="650">
                  <c:v>43020</c:v>
                </c:pt>
                <c:pt idx="651">
                  <c:v>43021</c:v>
                </c:pt>
                <c:pt idx="652">
                  <c:v>43022</c:v>
                </c:pt>
                <c:pt idx="653">
                  <c:v>43023</c:v>
                </c:pt>
                <c:pt idx="654">
                  <c:v>43024</c:v>
                </c:pt>
                <c:pt idx="655">
                  <c:v>43025</c:v>
                </c:pt>
                <c:pt idx="656">
                  <c:v>43026</c:v>
                </c:pt>
                <c:pt idx="657">
                  <c:v>43027</c:v>
                </c:pt>
                <c:pt idx="658">
                  <c:v>43028</c:v>
                </c:pt>
                <c:pt idx="659">
                  <c:v>43029</c:v>
                </c:pt>
                <c:pt idx="660">
                  <c:v>43030</c:v>
                </c:pt>
                <c:pt idx="661">
                  <c:v>43031</c:v>
                </c:pt>
                <c:pt idx="662">
                  <c:v>43032</c:v>
                </c:pt>
                <c:pt idx="663">
                  <c:v>43033</c:v>
                </c:pt>
                <c:pt idx="664">
                  <c:v>43034</c:v>
                </c:pt>
                <c:pt idx="665">
                  <c:v>43035</c:v>
                </c:pt>
                <c:pt idx="666">
                  <c:v>43036</c:v>
                </c:pt>
                <c:pt idx="667">
                  <c:v>43037</c:v>
                </c:pt>
                <c:pt idx="668">
                  <c:v>43038</c:v>
                </c:pt>
                <c:pt idx="669">
                  <c:v>43039</c:v>
                </c:pt>
                <c:pt idx="670">
                  <c:v>43040</c:v>
                </c:pt>
                <c:pt idx="671">
                  <c:v>43041</c:v>
                </c:pt>
                <c:pt idx="672">
                  <c:v>43042</c:v>
                </c:pt>
                <c:pt idx="673">
                  <c:v>43043</c:v>
                </c:pt>
                <c:pt idx="674">
                  <c:v>43044</c:v>
                </c:pt>
                <c:pt idx="675">
                  <c:v>43045</c:v>
                </c:pt>
                <c:pt idx="676">
                  <c:v>43046</c:v>
                </c:pt>
                <c:pt idx="677">
                  <c:v>43047</c:v>
                </c:pt>
                <c:pt idx="678">
                  <c:v>43048</c:v>
                </c:pt>
                <c:pt idx="679">
                  <c:v>43049</c:v>
                </c:pt>
                <c:pt idx="680">
                  <c:v>43050</c:v>
                </c:pt>
                <c:pt idx="681">
                  <c:v>43051</c:v>
                </c:pt>
                <c:pt idx="682">
                  <c:v>43052</c:v>
                </c:pt>
                <c:pt idx="683">
                  <c:v>43053</c:v>
                </c:pt>
                <c:pt idx="684">
                  <c:v>43054</c:v>
                </c:pt>
                <c:pt idx="685">
                  <c:v>43055</c:v>
                </c:pt>
                <c:pt idx="686">
                  <c:v>43056</c:v>
                </c:pt>
                <c:pt idx="687">
                  <c:v>43057</c:v>
                </c:pt>
                <c:pt idx="688">
                  <c:v>43058</c:v>
                </c:pt>
                <c:pt idx="689">
                  <c:v>43059</c:v>
                </c:pt>
                <c:pt idx="690">
                  <c:v>43060</c:v>
                </c:pt>
                <c:pt idx="691">
                  <c:v>43061</c:v>
                </c:pt>
                <c:pt idx="692">
                  <c:v>43062</c:v>
                </c:pt>
                <c:pt idx="693">
                  <c:v>43063</c:v>
                </c:pt>
                <c:pt idx="694">
                  <c:v>43064</c:v>
                </c:pt>
                <c:pt idx="695">
                  <c:v>43065</c:v>
                </c:pt>
                <c:pt idx="696">
                  <c:v>43066</c:v>
                </c:pt>
                <c:pt idx="697">
                  <c:v>43067</c:v>
                </c:pt>
                <c:pt idx="698">
                  <c:v>43068</c:v>
                </c:pt>
                <c:pt idx="699">
                  <c:v>43069</c:v>
                </c:pt>
                <c:pt idx="700">
                  <c:v>43070</c:v>
                </c:pt>
                <c:pt idx="701">
                  <c:v>43071</c:v>
                </c:pt>
                <c:pt idx="702">
                  <c:v>43072</c:v>
                </c:pt>
                <c:pt idx="703">
                  <c:v>43073</c:v>
                </c:pt>
                <c:pt idx="704">
                  <c:v>43074</c:v>
                </c:pt>
                <c:pt idx="705">
                  <c:v>43075</c:v>
                </c:pt>
                <c:pt idx="706">
                  <c:v>43076</c:v>
                </c:pt>
                <c:pt idx="707">
                  <c:v>43077</c:v>
                </c:pt>
                <c:pt idx="708">
                  <c:v>43078</c:v>
                </c:pt>
                <c:pt idx="709">
                  <c:v>43079</c:v>
                </c:pt>
                <c:pt idx="710">
                  <c:v>43080</c:v>
                </c:pt>
                <c:pt idx="711">
                  <c:v>43081</c:v>
                </c:pt>
                <c:pt idx="712">
                  <c:v>43082</c:v>
                </c:pt>
                <c:pt idx="713">
                  <c:v>43083</c:v>
                </c:pt>
                <c:pt idx="714">
                  <c:v>43084</c:v>
                </c:pt>
                <c:pt idx="715">
                  <c:v>43085</c:v>
                </c:pt>
                <c:pt idx="716">
                  <c:v>43086</c:v>
                </c:pt>
                <c:pt idx="717">
                  <c:v>43087</c:v>
                </c:pt>
                <c:pt idx="718">
                  <c:v>43088</c:v>
                </c:pt>
                <c:pt idx="719">
                  <c:v>43089</c:v>
                </c:pt>
                <c:pt idx="720">
                  <c:v>43090</c:v>
                </c:pt>
                <c:pt idx="721">
                  <c:v>43091</c:v>
                </c:pt>
                <c:pt idx="722">
                  <c:v>43092</c:v>
                </c:pt>
                <c:pt idx="723">
                  <c:v>43093</c:v>
                </c:pt>
                <c:pt idx="724">
                  <c:v>43094</c:v>
                </c:pt>
                <c:pt idx="725">
                  <c:v>43095</c:v>
                </c:pt>
                <c:pt idx="726">
                  <c:v>43096</c:v>
                </c:pt>
                <c:pt idx="727">
                  <c:v>43097</c:v>
                </c:pt>
                <c:pt idx="728">
                  <c:v>43098</c:v>
                </c:pt>
                <c:pt idx="729">
                  <c:v>43099</c:v>
                </c:pt>
                <c:pt idx="730">
                  <c:v>43100</c:v>
                </c:pt>
                <c:pt idx="731">
                  <c:v>43101</c:v>
                </c:pt>
                <c:pt idx="732">
                  <c:v>43102</c:v>
                </c:pt>
                <c:pt idx="733">
                  <c:v>43103</c:v>
                </c:pt>
                <c:pt idx="734">
                  <c:v>43104</c:v>
                </c:pt>
                <c:pt idx="735">
                  <c:v>43105</c:v>
                </c:pt>
                <c:pt idx="736">
                  <c:v>43106</c:v>
                </c:pt>
                <c:pt idx="737">
                  <c:v>43107</c:v>
                </c:pt>
                <c:pt idx="738">
                  <c:v>43108</c:v>
                </c:pt>
                <c:pt idx="739">
                  <c:v>43109</c:v>
                </c:pt>
                <c:pt idx="740">
                  <c:v>43110</c:v>
                </c:pt>
                <c:pt idx="741">
                  <c:v>43111</c:v>
                </c:pt>
                <c:pt idx="742">
                  <c:v>43112</c:v>
                </c:pt>
                <c:pt idx="743">
                  <c:v>43113</c:v>
                </c:pt>
                <c:pt idx="744">
                  <c:v>43114</c:v>
                </c:pt>
                <c:pt idx="745">
                  <c:v>43115</c:v>
                </c:pt>
                <c:pt idx="746">
                  <c:v>43116</c:v>
                </c:pt>
                <c:pt idx="747">
                  <c:v>43117</c:v>
                </c:pt>
                <c:pt idx="748">
                  <c:v>43118</c:v>
                </c:pt>
                <c:pt idx="749">
                  <c:v>43119</c:v>
                </c:pt>
                <c:pt idx="750">
                  <c:v>43120</c:v>
                </c:pt>
                <c:pt idx="751">
                  <c:v>43121</c:v>
                </c:pt>
                <c:pt idx="752">
                  <c:v>43122</c:v>
                </c:pt>
                <c:pt idx="753">
                  <c:v>43123</c:v>
                </c:pt>
                <c:pt idx="754">
                  <c:v>43124</c:v>
                </c:pt>
                <c:pt idx="755">
                  <c:v>43125</c:v>
                </c:pt>
                <c:pt idx="756">
                  <c:v>43126</c:v>
                </c:pt>
                <c:pt idx="757">
                  <c:v>43127</c:v>
                </c:pt>
                <c:pt idx="758">
                  <c:v>43128</c:v>
                </c:pt>
                <c:pt idx="759">
                  <c:v>43129</c:v>
                </c:pt>
                <c:pt idx="760">
                  <c:v>43130</c:v>
                </c:pt>
                <c:pt idx="761">
                  <c:v>43131</c:v>
                </c:pt>
                <c:pt idx="762">
                  <c:v>43132</c:v>
                </c:pt>
                <c:pt idx="763">
                  <c:v>43133</c:v>
                </c:pt>
                <c:pt idx="764">
                  <c:v>43134</c:v>
                </c:pt>
                <c:pt idx="765">
                  <c:v>43135</c:v>
                </c:pt>
                <c:pt idx="766">
                  <c:v>43136</c:v>
                </c:pt>
                <c:pt idx="767">
                  <c:v>43137</c:v>
                </c:pt>
                <c:pt idx="768">
                  <c:v>43138</c:v>
                </c:pt>
                <c:pt idx="769">
                  <c:v>43139</c:v>
                </c:pt>
                <c:pt idx="770">
                  <c:v>43140</c:v>
                </c:pt>
                <c:pt idx="771">
                  <c:v>43141</c:v>
                </c:pt>
                <c:pt idx="772">
                  <c:v>43142</c:v>
                </c:pt>
                <c:pt idx="773">
                  <c:v>43143</c:v>
                </c:pt>
                <c:pt idx="774">
                  <c:v>43144</c:v>
                </c:pt>
                <c:pt idx="775">
                  <c:v>43145</c:v>
                </c:pt>
                <c:pt idx="776">
                  <c:v>43146</c:v>
                </c:pt>
                <c:pt idx="777">
                  <c:v>43147</c:v>
                </c:pt>
                <c:pt idx="778">
                  <c:v>43148</c:v>
                </c:pt>
                <c:pt idx="779">
                  <c:v>43149</c:v>
                </c:pt>
                <c:pt idx="780">
                  <c:v>43150</c:v>
                </c:pt>
                <c:pt idx="781">
                  <c:v>43151</c:v>
                </c:pt>
                <c:pt idx="782">
                  <c:v>43152</c:v>
                </c:pt>
                <c:pt idx="783">
                  <c:v>43153</c:v>
                </c:pt>
                <c:pt idx="784">
                  <c:v>43154</c:v>
                </c:pt>
                <c:pt idx="785">
                  <c:v>43155</c:v>
                </c:pt>
                <c:pt idx="786">
                  <c:v>43156</c:v>
                </c:pt>
                <c:pt idx="787">
                  <c:v>43157</c:v>
                </c:pt>
                <c:pt idx="788">
                  <c:v>43158</c:v>
                </c:pt>
                <c:pt idx="789">
                  <c:v>43159</c:v>
                </c:pt>
                <c:pt idx="790">
                  <c:v>43160</c:v>
                </c:pt>
                <c:pt idx="791">
                  <c:v>43161</c:v>
                </c:pt>
                <c:pt idx="792">
                  <c:v>43162</c:v>
                </c:pt>
                <c:pt idx="793">
                  <c:v>43163</c:v>
                </c:pt>
                <c:pt idx="794">
                  <c:v>43164</c:v>
                </c:pt>
                <c:pt idx="795">
                  <c:v>43165</c:v>
                </c:pt>
                <c:pt idx="796">
                  <c:v>43166</c:v>
                </c:pt>
                <c:pt idx="797">
                  <c:v>43167</c:v>
                </c:pt>
                <c:pt idx="798">
                  <c:v>43168</c:v>
                </c:pt>
                <c:pt idx="799">
                  <c:v>43169</c:v>
                </c:pt>
                <c:pt idx="800">
                  <c:v>43170</c:v>
                </c:pt>
                <c:pt idx="801">
                  <c:v>43171</c:v>
                </c:pt>
                <c:pt idx="802">
                  <c:v>43172</c:v>
                </c:pt>
                <c:pt idx="803">
                  <c:v>43173</c:v>
                </c:pt>
                <c:pt idx="804">
                  <c:v>43174</c:v>
                </c:pt>
                <c:pt idx="805">
                  <c:v>43175</c:v>
                </c:pt>
                <c:pt idx="806">
                  <c:v>43176</c:v>
                </c:pt>
                <c:pt idx="807">
                  <c:v>43177</c:v>
                </c:pt>
                <c:pt idx="808">
                  <c:v>43178</c:v>
                </c:pt>
                <c:pt idx="809">
                  <c:v>43179</c:v>
                </c:pt>
                <c:pt idx="810">
                  <c:v>43180</c:v>
                </c:pt>
                <c:pt idx="811">
                  <c:v>43181</c:v>
                </c:pt>
                <c:pt idx="812">
                  <c:v>43182</c:v>
                </c:pt>
                <c:pt idx="813">
                  <c:v>43183</c:v>
                </c:pt>
                <c:pt idx="814">
                  <c:v>43184</c:v>
                </c:pt>
                <c:pt idx="815">
                  <c:v>43185</c:v>
                </c:pt>
                <c:pt idx="816">
                  <c:v>43186</c:v>
                </c:pt>
                <c:pt idx="817">
                  <c:v>43187</c:v>
                </c:pt>
                <c:pt idx="818">
                  <c:v>43188</c:v>
                </c:pt>
                <c:pt idx="819">
                  <c:v>43189</c:v>
                </c:pt>
                <c:pt idx="820">
                  <c:v>43190</c:v>
                </c:pt>
                <c:pt idx="821">
                  <c:v>43191</c:v>
                </c:pt>
                <c:pt idx="822">
                  <c:v>43192</c:v>
                </c:pt>
                <c:pt idx="823">
                  <c:v>43193</c:v>
                </c:pt>
                <c:pt idx="824">
                  <c:v>43194</c:v>
                </c:pt>
                <c:pt idx="825">
                  <c:v>43195</c:v>
                </c:pt>
                <c:pt idx="826">
                  <c:v>43196</c:v>
                </c:pt>
                <c:pt idx="827">
                  <c:v>43197</c:v>
                </c:pt>
                <c:pt idx="828">
                  <c:v>43198</c:v>
                </c:pt>
                <c:pt idx="829">
                  <c:v>43199</c:v>
                </c:pt>
                <c:pt idx="830">
                  <c:v>43200</c:v>
                </c:pt>
                <c:pt idx="831">
                  <c:v>43201</c:v>
                </c:pt>
                <c:pt idx="832">
                  <c:v>43202</c:v>
                </c:pt>
                <c:pt idx="833">
                  <c:v>43203</c:v>
                </c:pt>
                <c:pt idx="834">
                  <c:v>43204</c:v>
                </c:pt>
                <c:pt idx="835">
                  <c:v>43205</c:v>
                </c:pt>
                <c:pt idx="836">
                  <c:v>43206</c:v>
                </c:pt>
                <c:pt idx="837">
                  <c:v>43207</c:v>
                </c:pt>
                <c:pt idx="838">
                  <c:v>43208</c:v>
                </c:pt>
                <c:pt idx="839">
                  <c:v>43209</c:v>
                </c:pt>
                <c:pt idx="840">
                  <c:v>43210</c:v>
                </c:pt>
                <c:pt idx="841">
                  <c:v>43211</c:v>
                </c:pt>
                <c:pt idx="842">
                  <c:v>43212</c:v>
                </c:pt>
                <c:pt idx="843">
                  <c:v>43213</c:v>
                </c:pt>
                <c:pt idx="844">
                  <c:v>43214</c:v>
                </c:pt>
                <c:pt idx="845">
                  <c:v>43215</c:v>
                </c:pt>
                <c:pt idx="846">
                  <c:v>43216</c:v>
                </c:pt>
                <c:pt idx="847">
                  <c:v>43217</c:v>
                </c:pt>
                <c:pt idx="848">
                  <c:v>43218</c:v>
                </c:pt>
                <c:pt idx="849">
                  <c:v>43219</c:v>
                </c:pt>
                <c:pt idx="850">
                  <c:v>43220</c:v>
                </c:pt>
                <c:pt idx="851">
                  <c:v>43221</c:v>
                </c:pt>
                <c:pt idx="852">
                  <c:v>43222</c:v>
                </c:pt>
                <c:pt idx="853">
                  <c:v>43223</c:v>
                </c:pt>
                <c:pt idx="854">
                  <c:v>43224</c:v>
                </c:pt>
                <c:pt idx="855">
                  <c:v>43225</c:v>
                </c:pt>
                <c:pt idx="856">
                  <c:v>43226</c:v>
                </c:pt>
                <c:pt idx="857">
                  <c:v>43227</c:v>
                </c:pt>
                <c:pt idx="858">
                  <c:v>43228</c:v>
                </c:pt>
                <c:pt idx="859">
                  <c:v>43229</c:v>
                </c:pt>
                <c:pt idx="860">
                  <c:v>43230</c:v>
                </c:pt>
                <c:pt idx="861">
                  <c:v>43231</c:v>
                </c:pt>
                <c:pt idx="862">
                  <c:v>43232</c:v>
                </c:pt>
                <c:pt idx="863">
                  <c:v>43233</c:v>
                </c:pt>
                <c:pt idx="864">
                  <c:v>43234</c:v>
                </c:pt>
                <c:pt idx="865">
                  <c:v>43235</c:v>
                </c:pt>
                <c:pt idx="866">
                  <c:v>43236</c:v>
                </c:pt>
                <c:pt idx="867">
                  <c:v>43237</c:v>
                </c:pt>
                <c:pt idx="868">
                  <c:v>43238</c:v>
                </c:pt>
                <c:pt idx="869">
                  <c:v>43239</c:v>
                </c:pt>
                <c:pt idx="870">
                  <c:v>43240</c:v>
                </c:pt>
                <c:pt idx="871">
                  <c:v>43241</c:v>
                </c:pt>
                <c:pt idx="872">
                  <c:v>43242</c:v>
                </c:pt>
                <c:pt idx="873">
                  <c:v>43243</c:v>
                </c:pt>
                <c:pt idx="874">
                  <c:v>43244</c:v>
                </c:pt>
                <c:pt idx="875">
                  <c:v>43245</c:v>
                </c:pt>
                <c:pt idx="876">
                  <c:v>43246</c:v>
                </c:pt>
                <c:pt idx="877">
                  <c:v>43247</c:v>
                </c:pt>
                <c:pt idx="878">
                  <c:v>43248</c:v>
                </c:pt>
                <c:pt idx="879">
                  <c:v>43249</c:v>
                </c:pt>
                <c:pt idx="880">
                  <c:v>43250</c:v>
                </c:pt>
                <c:pt idx="881">
                  <c:v>43251</c:v>
                </c:pt>
                <c:pt idx="882">
                  <c:v>43252</c:v>
                </c:pt>
                <c:pt idx="883">
                  <c:v>43253</c:v>
                </c:pt>
                <c:pt idx="884">
                  <c:v>43254</c:v>
                </c:pt>
                <c:pt idx="885">
                  <c:v>43255</c:v>
                </c:pt>
                <c:pt idx="886">
                  <c:v>43256</c:v>
                </c:pt>
                <c:pt idx="887">
                  <c:v>43257</c:v>
                </c:pt>
                <c:pt idx="888">
                  <c:v>43258</c:v>
                </c:pt>
                <c:pt idx="889">
                  <c:v>43259</c:v>
                </c:pt>
                <c:pt idx="890">
                  <c:v>43260</c:v>
                </c:pt>
                <c:pt idx="891">
                  <c:v>43261</c:v>
                </c:pt>
                <c:pt idx="892">
                  <c:v>43262</c:v>
                </c:pt>
                <c:pt idx="893">
                  <c:v>43263</c:v>
                </c:pt>
                <c:pt idx="894">
                  <c:v>43264</c:v>
                </c:pt>
                <c:pt idx="895">
                  <c:v>43265</c:v>
                </c:pt>
                <c:pt idx="896">
                  <c:v>43266</c:v>
                </c:pt>
                <c:pt idx="897">
                  <c:v>43267</c:v>
                </c:pt>
                <c:pt idx="898">
                  <c:v>43268</c:v>
                </c:pt>
                <c:pt idx="899">
                  <c:v>43269</c:v>
                </c:pt>
                <c:pt idx="900">
                  <c:v>43270</c:v>
                </c:pt>
                <c:pt idx="901">
                  <c:v>43271</c:v>
                </c:pt>
                <c:pt idx="902">
                  <c:v>43272</c:v>
                </c:pt>
                <c:pt idx="903">
                  <c:v>43273</c:v>
                </c:pt>
                <c:pt idx="904">
                  <c:v>43274</c:v>
                </c:pt>
                <c:pt idx="905">
                  <c:v>43275</c:v>
                </c:pt>
                <c:pt idx="906">
                  <c:v>43276</c:v>
                </c:pt>
                <c:pt idx="907">
                  <c:v>43277</c:v>
                </c:pt>
                <c:pt idx="908">
                  <c:v>43278</c:v>
                </c:pt>
                <c:pt idx="909">
                  <c:v>43279</c:v>
                </c:pt>
                <c:pt idx="910">
                  <c:v>43280</c:v>
                </c:pt>
                <c:pt idx="911">
                  <c:v>43281</c:v>
                </c:pt>
                <c:pt idx="912">
                  <c:v>43282</c:v>
                </c:pt>
                <c:pt idx="913">
                  <c:v>43283</c:v>
                </c:pt>
                <c:pt idx="914">
                  <c:v>43284</c:v>
                </c:pt>
                <c:pt idx="915">
                  <c:v>43285</c:v>
                </c:pt>
                <c:pt idx="916">
                  <c:v>43286</c:v>
                </c:pt>
                <c:pt idx="917">
                  <c:v>43287</c:v>
                </c:pt>
                <c:pt idx="918">
                  <c:v>43288</c:v>
                </c:pt>
                <c:pt idx="919">
                  <c:v>43289</c:v>
                </c:pt>
                <c:pt idx="920">
                  <c:v>43290</c:v>
                </c:pt>
                <c:pt idx="921">
                  <c:v>43291</c:v>
                </c:pt>
                <c:pt idx="922">
                  <c:v>43292</c:v>
                </c:pt>
                <c:pt idx="923">
                  <c:v>43293</c:v>
                </c:pt>
                <c:pt idx="924">
                  <c:v>43294</c:v>
                </c:pt>
                <c:pt idx="925">
                  <c:v>43295</c:v>
                </c:pt>
                <c:pt idx="926">
                  <c:v>43296</c:v>
                </c:pt>
                <c:pt idx="927">
                  <c:v>43297</c:v>
                </c:pt>
                <c:pt idx="928">
                  <c:v>43298</c:v>
                </c:pt>
                <c:pt idx="929">
                  <c:v>43299</c:v>
                </c:pt>
                <c:pt idx="930">
                  <c:v>43300</c:v>
                </c:pt>
                <c:pt idx="931">
                  <c:v>43301</c:v>
                </c:pt>
                <c:pt idx="932">
                  <c:v>43302</c:v>
                </c:pt>
                <c:pt idx="933">
                  <c:v>43303</c:v>
                </c:pt>
                <c:pt idx="934">
                  <c:v>43304</c:v>
                </c:pt>
                <c:pt idx="935">
                  <c:v>43305</c:v>
                </c:pt>
                <c:pt idx="936">
                  <c:v>43306</c:v>
                </c:pt>
                <c:pt idx="937">
                  <c:v>43307</c:v>
                </c:pt>
                <c:pt idx="938">
                  <c:v>43308</c:v>
                </c:pt>
                <c:pt idx="939">
                  <c:v>43309</c:v>
                </c:pt>
                <c:pt idx="940">
                  <c:v>43310</c:v>
                </c:pt>
                <c:pt idx="941">
                  <c:v>43311</c:v>
                </c:pt>
                <c:pt idx="942">
                  <c:v>43312</c:v>
                </c:pt>
                <c:pt idx="943">
                  <c:v>43313</c:v>
                </c:pt>
                <c:pt idx="944">
                  <c:v>43314</c:v>
                </c:pt>
                <c:pt idx="945">
                  <c:v>43315</c:v>
                </c:pt>
                <c:pt idx="946">
                  <c:v>43316</c:v>
                </c:pt>
                <c:pt idx="947">
                  <c:v>43317</c:v>
                </c:pt>
                <c:pt idx="948">
                  <c:v>43318</c:v>
                </c:pt>
                <c:pt idx="949">
                  <c:v>43319</c:v>
                </c:pt>
                <c:pt idx="950">
                  <c:v>43320</c:v>
                </c:pt>
                <c:pt idx="951">
                  <c:v>43321</c:v>
                </c:pt>
                <c:pt idx="952">
                  <c:v>43322</c:v>
                </c:pt>
                <c:pt idx="953">
                  <c:v>43323</c:v>
                </c:pt>
                <c:pt idx="954">
                  <c:v>43324</c:v>
                </c:pt>
                <c:pt idx="955">
                  <c:v>43325</c:v>
                </c:pt>
                <c:pt idx="956">
                  <c:v>43326</c:v>
                </c:pt>
                <c:pt idx="957">
                  <c:v>43327</c:v>
                </c:pt>
                <c:pt idx="958">
                  <c:v>43328</c:v>
                </c:pt>
                <c:pt idx="959">
                  <c:v>43329</c:v>
                </c:pt>
                <c:pt idx="960">
                  <c:v>43330</c:v>
                </c:pt>
                <c:pt idx="961">
                  <c:v>43331</c:v>
                </c:pt>
                <c:pt idx="962">
                  <c:v>43332</c:v>
                </c:pt>
                <c:pt idx="963">
                  <c:v>43333</c:v>
                </c:pt>
                <c:pt idx="964">
                  <c:v>43334</c:v>
                </c:pt>
                <c:pt idx="965">
                  <c:v>43335</c:v>
                </c:pt>
                <c:pt idx="966">
                  <c:v>43336</c:v>
                </c:pt>
                <c:pt idx="967">
                  <c:v>43337</c:v>
                </c:pt>
                <c:pt idx="968">
                  <c:v>43338</c:v>
                </c:pt>
                <c:pt idx="969">
                  <c:v>43339</c:v>
                </c:pt>
                <c:pt idx="970">
                  <c:v>43340</c:v>
                </c:pt>
                <c:pt idx="971">
                  <c:v>43341</c:v>
                </c:pt>
                <c:pt idx="972">
                  <c:v>43342</c:v>
                </c:pt>
                <c:pt idx="973">
                  <c:v>43343</c:v>
                </c:pt>
                <c:pt idx="974">
                  <c:v>43344</c:v>
                </c:pt>
                <c:pt idx="975">
                  <c:v>43345</c:v>
                </c:pt>
                <c:pt idx="976">
                  <c:v>43346</c:v>
                </c:pt>
                <c:pt idx="977">
                  <c:v>43347</c:v>
                </c:pt>
                <c:pt idx="978">
                  <c:v>43348</c:v>
                </c:pt>
                <c:pt idx="979">
                  <c:v>43349</c:v>
                </c:pt>
                <c:pt idx="980">
                  <c:v>43350</c:v>
                </c:pt>
                <c:pt idx="981">
                  <c:v>43351</c:v>
                </c:pt>
                <c:pt idx="982">
                  <c:v>43352</c:v>
                </c:pt>
                <c:pt idx="983">
                  <c:v>43353</c:v>
                </c:pt>
                <c:pt idx="984">
                  <c:v>43354</c:v>
                </c:pt>
                <c:pt idx="985">
                  <c:v>43355</c:v>
                </c:pt>
                <c:pt idx="986">
                  <c:v>43356</c:v>
                </c:pt>
                <c:pt idx="987">
                  <c:v>43357</c:v>
                </c:pt>
                <c:pt idx="988">
                  <c:v>43358</c:v>
                </c:pt>
                <c:pt idx="989">
                  <c:v>43359</c:v>
                </c:pt>
                <c:pt idx="990">
                  <c:v>43360</c:v>
                </c:pt>
                <c:pt idx="991">
                  <c:v>43361</c:v>
                </c:pt>
                <c:pt idx="992">
                  <c:v>43362</c:v>
                </c:pt>
                <c:pt idx="993">
                  <c:v>43363</c:v>
                </c:pt>
                <c:pt idx="994">
                  <c:v>43364</c:v>
                </c:pt>
                <c:pt idx="995">
                  <c:v>43365</c:v>
                </c:pt>
                <c:pt idx="996">
                  <c:v>43366</c:v>
                </c:pt>
                <c:pt idx="997">
                  <c:v>43367</c:v>
                </c:pt>
                <c:pt idx="998">
                  <c:v>43368</c:v>
                </c:pt>
                <c:pt idx="999">
                  <c:v>43369</c:v>
                </c:pt>
                <c:pt idx="1000">
                  <c:v>43370</c:v>
                </c:pt>
                <c:pt idx="1001">
                  <c:v>43371</c:v>
                </c:pt>
                <c:pt idx="1002">
                  <c:v>43372</c:v>
                </c:pt>
                <c:pt idx="1003">
                  <c:v>43373</c:v>
                </c:pt>
                <c:pt idx="1004">
                  <c:v>43374</c:v>
                </c:pt>
                <c:pt idx="1005">
                  <c:v>43375</c:v>
                </c:pt>
                <c:pt idx="1006">
                  <c:v>43376</c:v>
                </c:pt>
                <c:pt idx="1007">
                  <c:v>43377</c:v>
                </c:pt>
                <c:pt idx="1008">
                  <c:v>43378</c:v>
                </c:pt>
                <c:pt idx="1009">
                  <c:v>43379</c:v>
                </c:pt>
                <c:pt idx="1010">
                  <c:v>43380</c:v>
                </c:pt>
                <c:pt idx="1011">
                  <c:v>43381</c:v>
                </c:pt>
                <c:pt idx="1012">
                  <c:v>43382</c:v>
                </c:pt>
                <c:pt idx="1013">
                  <c:v>43383</c:v>
                </c:pt>
                <c:pt idx="1014">
                  <c:v>43384</c:v>
                </c:pt>
                <c:pt idx="1015">
                  <c:v>43385</c:v>
                </c:pt>
                <c:pt idx="1016">
                  <c:v>43386</c:v>
                </c:pt>
                <c:pt idx="1017">
                  <c:v>43387</c:v>
                </c:pt>
                <c:pt idx="1018">
                  <c:v>43388</c:v>
                </c:pt>
                <c:pt idx="1019">
                  <c:v>43389</c:v>
                </c:pt>
                <c:pt idx="1020">
                  <c:v>43390</c:v>
                </c:pt>
                <c:pt idx="1021">
                  <c:v>43391</c:v>
                </c:pt>
                <c:pt idx="1022">
                  <c:v>43392</c:v>
                </c:pt>
                <c:pt idx="1023">
                  <c:v>43393</c:v>
                </c:pt>
                <c:pt idx="1024">
                  <c:v>43394</c:v>
                </c:pt>
                <c:pt idx="1025">
                  <c:v>43395</c:v>
                </c:pt>
                <c:pt idx="1026">
                  <c:v>43396</c:v>
                </c:pt>
                <c:pt idx="1027">
                  <c:v>43397</c:v>
                </c:pt>
                <c:pt idx="1028">
                  <c:v>43398</c:v>
                </c:pt>
                <c:pt idx="1029">
                  <c:v>43399</c:v>
                </c:pt>
                <c:pt idx="1030">
                  <c:v>43400</c:v>
                </c:pt>
                <c:pt idx="1031">
                  <c:v>43401</c:v>
                </c:pt>
                <c:pt idx="1032">
                  <c:v>43402</c:v>
                </c:pt>
                <c:pt idx="1033">
                  <c:v>43403</c:v>
                </c:pt>
                <c:pt idx="1034">
                  <c:v>43404</c:v>
                </c:pt>
                <c:pt idx="1035">
                  <c:v>43405</c:v>
                </c:pt>
                <c:pt idx="1036">
                  <c:v>43406</c:v>
                </c:pt>
                <c:pt idx="1037">
                  <c:v>43407</c:v>
                </c:pt>
                <c:pt idx="1038">
                  <c:v>43408</c:v>
                </c:pt>
                <c:pt idx="1039">
                  <c:v>43409</c:v>
                </c:pt>
                <c:pt idx="1040">
                  <c:v>43410</c:v>
                </c:pt>
                <c:pt idx="1041">
                  <c:v>43411</c:v>
                </c:pt>
                <c:pt idx="1042">
                  <c:v>43412</c:v>
                </c:pt>
                <c:pt idx="1043">
                  <c:v>43413</c:v>
                </c:pt>
                <c:pt idx="1044">
                  <c:v>43414</c:v>
                </c:pt>
                <c:pt idx="1045">
                  <c:v>43415</c:v>
                </c:pt>
                <c:pt idx="1046">
                  <c:v>43416</c:v>
                </c:pt>
                <c:pt idx="1047">
                  <c:v>43417</c:v>
                </c:pt>
                <c:pt idx="1048">
                  <c:v>43418</c:v>
                </c:pt>
                <c:pt idx="1049">
                  <c:v>43419</c:v>
                </c:pt>
                <c:pt idx="1050">
                  <c:v>43420</c:v>
                </c:pt>
                <c:pt idx="1051">
                  <c:v>43421</c:v>
                </c:pt>
                <c:pt idx="1052">
                  <c:v>43422</c:v>
                </c:pt>
                <c:pt idx="1053">
                  <c:v>43423</c:v>
                </c:pt>
                <c:pt idx="1054">
                  <c:v>43424</c:v>
                </c:pt>
                <c:pt idx="1055">
                  <c:v>43425</c:v>
                </c:pt>
                <c:pt idx="1056">
                  <c:v>43426</c:v>
                </c:pt>
                <c:pt idx="1057">
                  <c:v>43427</c:v>
                </c:pt>
                <c:pt idx="1058">
                  <c:v>43428</c:v>
                </c:pt>
                <c:pt idx="1059">
                  <c:v>43429</c:v>
                </c:pt>
                <c:pt idx="1060">
                  <c:v>43430</c:v>
                </c:pt>
                <c:pt idx="1061">
                  <c:v>43431</c:v>
                </c:pt>
                <c:pt idx="1062">
                  <c:v>43432</c:v>
                </c:pt>
                <c:pt idx="1063">
                  <c:v>43433</c:v>
                </c:pt>
                <c:pt idx="1064">
                  <c:v>43434</c:v>
                </c:pt>
                <c:pt idx="1065">
                  <c:v>43435</c:v>
                </c:pt>
                <c:pt idx="1066">
                  <c:v>43436</c:v>
                </c:pt>
                <c:pt idx="1067">
                  <c:v>43437</c:v>
                </c:pt>
                <c:pt idx="1068">
                  <c:v>43438</c:v>
                </c:pt>
                <c:pt idx="1069">
                  <c:v>43439</c:v>
                </c:pt>
                <c:pt idx="1070">
                  <c:v>43440</c:v>
                </c:pt>
                <c:pt idx="1071">
                  <c:v>43441</c:v>
                </c:pt>
                <c:pt idx="1072">
                  <c:v>43442</c:v>
                </c:pt>
                <c:pt idx="1073">
                  <c:v>43443</c:v>
                </c:pt>
                <c:pt idx="1074">
                  <c:v>43444</c:v>
                </c:pt>
                <c:pt idx="1075">
                  <c:v>43445</c:v>
                </c:pt>
                <c:pt idx="1076">
                  <c:v>43446</c:v>
                </c:pt>
                <c:pt idx="1077">
                  <c:v>43447</c:v>
                </c:pt>
                <c:pt idx="1078">
                  <c:v>43448</c:v>
                </c:pt>
                <c:pt idx="1079">
                  <c:v>43449</c:v>
                </c:pt>
                <c:pt idx="1080">
                  <c:v>43450</c:v>
                </c:pt>
                <c:pt idx="1081">
                  <c:v>43451</c:v>
                </c:pt>
                <c:pt idx="1082">
                  <c:v>43452</c:v>
                </c:pt>
                <c:pt idx="1083">
                  <c:v>43453</c:v>
                </c:pt>
                <c:pt idx="1084">
                  <c:v>43454</c:v>
                </c:pt>
                <c:pt idx="1085">
                  <c:v>43455</c:v>
                </c:pt>
                <c:pt idx="1086">
                  <c:v>43456</c:v>
                </c:pt>
                <c:pt idx="1087">
                  <c:v>43457</c:v>
                </c:pt>
                <c:pt idx="1088">
                  <c:v>43458</c:v>
                </c:pt>
                <c:pt idx="1089">
                  <c:v>43459</c:v>
                </c:pt>
                <c:pt idx="1090">
                  <c:v>43460</c:v>
                </c:pt>
                <c:pt idx="1091">
                  <c:v>43461</c:v>
                </c:pt>
                <c:pt idx="1092">
                  <c:v>43462</c:v>
                </c:pt>
                <c:pt idx="1093">
                  <c:v>43463</c:v>
                </c:pt>
                <c:pt idx="1094">
                  <c:v>43464</c:v>
                </c:pt>
                <c:pt idx="1095">
                  <c:v>43465</c:v>
                </c:pt>
                <c:pt idx="1096">
                  <c:v>43466</c:v>
                </c:pt>
                <c:pt idx="1097">
                  <c:v>43467</c:v>
                </c:pt>
                <c:pt idx="1098">
                  <c:v>43468</c:v>
                </c:pt>
                <c:pt idx="1099">
                  <c:v>43469</c:v>
                </c:pt>
                <c:pt idx="1100">
                  <c:v>43470</c:v>
                </c:pt>
                <c:pt idx="1101">
                  <c:v>43471</c:v>
                </c:pt>
                <c:pt idx="1102">
                  <c:v>43472</c:v>
                </c:pt>
                <c:pt idx="1103">
                  <c:v>43473</c:v>
                </c:pt>
                <c:pt idx="1104">
                  <c:v>43474</c:v>
                </c:pt>
                <c:pt idx="1105">
                  <c:v>43475</c:v>
                </c:pt>
                <c:pt idx="1106">
                  <c:v>43476</c:v>
                </c:pt>
                <c:pt idx="1107">
                  <c:v>43477</c:v>
                </c:pt>
                <c:pt idx="1108">
                  <c:v>43478</c:v>
                </c:pt>
                <c:pt idx="1109">
                  <c:v>43479</c:v>
                </c:pt>
                <c:pt idx="1110">
                  <c:v>43480</c:v>
                </c:pt>
                <c:pt idx="1111">
                  <c:v>43481</c:v>
                </c:pt>
                <c:pt idx="1112">
                  <c:v>43482</c:v>
                </c:pt>
                <c:pt idx="1113">
                  <c:v>43483</c:v>
                </c:pt>
                <c:pt idx="1114">
                  <c:v>43484</c:v>
                </c:pt>
                <c:pt idx="1115">
                  <c:v>43485</c:v>
                </c:pt>
                <c:pt idx="1116">
                  <c:v>43486</c:v>
                </c:pt>
                <c:pt idx="1117">
                  <c:v>43487</c:v>
                </c:pt>
                <c:pt idx="1118">
                  <c:v>43488</c:v>
                </c:pt>
                <c:pt idx="1119">
                  <c:v>43489</c:v>
                </c:pt>
                <c:pt idx="1120">
                  <c:v>43490</c:v>
                </c:pt>
                <c:pt idx="1121">
                  <c:v>43491</c:v>
                </c:pt>
                <c:pt idx="1122">
                  <c:v>43492</c:v>
                </c:pt>
                <c:pt idx="1123">
                  <c:v>43493</c:v>
                </c:pt>
                <c:pt idx="1124">
                  <c:v>43494</c:v>
                </c:pt>
                <c:pt idx="1125">
                  <c:v>43495</c:v>
                </c:pt>
                <c:pt idx="1126">
                  <c:v>43496</c:v>
                </c:pt>
                <c:pt idx="1127">
                  <c:v>43497</c:v>
                </c:pt>
                <c:pt idx="1128">
                  <c:v>43498</c:v>
                </c:pt>
                <c:pt idx="1129">
                  <c:v>43499</c:v>
                </c:pt>
                <c:pt idx="1130">
                  <c:v>43500</c:v>
                </c:pt>
                <c:pt idx="1131">
                  <c:v>43501</c:v>
                </c:pt>
                <c:pt idx="1132">
                  <c:v>43502</c:v>
                </c:pt>
                <c:pt idx="1133">
                  <c:v>43503</c:v>
                </c:pt>
                <c:pt idx="1134">
                  <c:v>43504</c:v>
                </c:pt>
                <c:pt idx="1135">
                  <c:v>43505</c:v>
                </c:pt>
                <c:pt idx="1136">
                  <c:v>43506</c:v>
                </c:pt>
                <c:pt idx="1137">
                  <c:v>43507</c:v>
                </c:pt>
                <c:pt idx="1138">
                  <c:v>43508</c:v>
                </c:pt>
                <c:pt idx="1139">
                  <c:v>43509</c:v>
                </c:pt>
                <c:pt idx="1140">
                  <c:v>43510</c:v>
                </c:pt>
                <c:pt idx="1141">
                  <c:v>43511</c:v>
                </c:pt>
                <c:pt idx="1142">
                  <c:v>43512</c:v>
                </c:pt>
                <c:pt idx="1143">
                  <c:v>43513</c:v>
                </c:pt>
                <c:pt idx="1144">
                  <c:v>43514</c:v>
                </c:pt>
                <c:pt idx="1145">
                  <c:v>43515</c:v>
                </c:pt>
                <c:pt idx="1146">
                  <c:v>43516</c:v>
                </c:pt>
                <c:pt idx="1147">
                  <c:v>43517</c:v>
                </c:pt>
                <c:pt idx="1148">
                  <c:v>43518</c:v>
                </c:pt>
                <c:pt idx="1149">
                  <c:v>43519</c:v>
                </c:pt>
                <c:pt idx="1150">
                  <c:v>43520</c:v>
                </c:pt>
                <c:pt idx="1151">
                  <c:v>43521</c:v>
                </c:pt>
                <c:pt idx="1152">
                  <c:v>43522</c:v>
                </c:pt>
                <c:pt idx="1153">
                  <c:v>43523</c:v>
                </c:pt>
                <c:pt idx="1154">
                  <c:v>43524</c:v>
                </c:pt>
                <c:pt idx="1155">
                  <c:v>43525</c:v>
                </c:pt>
                <c:pt idx="1156">
                  <c:v>43526</c:v>
                </c:pt>
                <c:pt idx="1157">
                  <c:v>43527</c:v>
                </c:pt>
                <c:pt idx="1158">
                  <c:v>43528</c:v>
                </c:pt>
                <c:pt idx="1159">
                  <c:v>43529</c:v>
                </c:pt>
                <c:pt idx="1160">
                  <c:v>43530</c:v>
                </c:pt>
                <c:pt idx="1161">
                  <c:v>43531</c:v>
                </c:pt>
                <c:pt idx="1162">
                  <c:v>43532</c:v>
                </c:pt>
                <c:pt idx="1163">
                  <c:v>43533</c:v>
                </c:pt>
                <c:pt idx="1164">
                  <c:v>43534</c:v>
                </c:pt>
                <c:pt idx="1165">
                  <c:v>43535</c:v>
                </c:pt>
                <c:pt idx="1166">
                  <c:v>43536</c:v>
                </c:pt>
                <c:pt idx="1167">
                  <c:v>43537</c:v>
                </c:pt>
                <c:pt idx="1168">
                  <c:v>43538</c:v>
                </c:pt>
                <c:pt idx="1169">
                  <c:v>43539</c:v>
                </c:pt>
                <c:pt idx="1170">
                  <c:v>43540</c:v>
                </c:pt>
                <c:pt idx="1171">
                  <c:v>43541</c:v>
                </c:pt>
                <c:pt idx="1172">
                  <c:v>43542</c:v>
                </c:pt>
                <c:pt idx="1173">
                  <c:v>43543</c:v>
                </c:pt>
                <c:pt idx="1174">
                  <c:v>43544</c:v>
                </c:pt>
                <c:pt idx="1175">
                  <c:v>43545</c:v>
                </c:pt>
                <c:pt idx="1176">
                  <c:v>43546</c:v>
                </c:pt>
                <c:pt idx="1177">
                  <c:v>43547</c:v>
                </c:pt>
                <c:pt idx="1178">
                  <c:v>43548</c:v>
                </c:pt>
                <c:pt idx="1179">
                  <c:v>43549</c:v>
                </c:pt>
                <c:pt idx="1180">
                  <c:v>43550</c:v>
                </c:pt>
                <c:pt idx="1181">
                  <c:v>43551</c:v>
                </c:pt>
                <c:pt idx="1182">
                  <c:v>43552</c:v>
                </c:pt>
                <c:pt idx="1183">
                  <c:v>43553</c:v>
                </c:pt>
                <c:pt idx="1184">
                  <c:v>43554</c:v>
                </c:pt>
                <c:pt idx="1185">
                  <c:v>43555</c:v>
                </c:pt>
                <c:pt idx="1186">
                  <c:v>43556</c:v>
                </c:pt>
                <c:pt idx="1187">
                  <c:v>43557</c:v>
                </c:pt>
                <c:pt idx="1188">
                  <c:v>43558</c:v>
                </c:pt>
                <c:pt idx="1189">
                  <c:v>43559</c:v>
                </c:pt>
                <c:pt idx="1190">
                  <c:v>43560</c:v>
                </c:pt>
                <c:pt idx="1191">
                  <c:v>43561</c:v>
                </c:pt>
                <c:pt idx="1192">
                  <c:v>43562</c:v>
                </c:pt>
                <c:pt idx="1193">
                  <c:v>43563</c:v>
                </c:pt>
                <c:pt idx="1194">
                  <c:v>43564</c:v>
                </c:pt>
                <c:pt idx="1195">
                  <c:v>43565</c:v>
                </c:pt>
                <c:pt idx="1196">
                  <c:v>43566</c:v>
                </c:pt>
                <c:pt idx="1197">
                  <c:v>43567</c:v>
                </c:pt>
                <c:pt idx="1198">
                  <c:v>43568</c:v>
                </c:pt>
                <c:pt idx="1199">
                  <c:v>43569</c:v>
                </c:pt>
                <c:pt idx="1200">
                  <c:v>43570</c:v>
                </c:pt>
                <c:pt idx="1201">
                  <c:v>43571</c:v>
                </c:pt>
                <c:pt idx="1202">
                  <c:v>43572</c:v>
                </c:pt>
                <c:pt idx="1203">
                  <c:v>43573</c:v>
                </c:pt>
                <c:pt idx="1204">
                  <c:v>43574</c:v>
                </c:pt>
                <c:pt idx="1205">
                  <c:v>43575</c:v>
                </c:pt>
                <c:pt idx="1206">
                  <c:v>43576</c:v>
                </c:pt>
                <c:pt idx="1207">
                  <c:v>43577</c:v>
                </c:pt>
                <c:pt idx="1208">
                  <c:v>43578</c:v>
                </c:pt>
                <c:pt idx="1209">
                  <c:v>43579</c:v>
                </c:pt>
                <c:pt idx="1210">
                  <c:v>43580</c:v>
                </c:pt>
                <c:pt idx="1211">
                  <c:v>43581</c:v>
                </c:pt>
                <c:pt idx="1212">
                  <c:v>43582</c:v>
                </c:pt>
                <c:pt idx="1213">
                  <c:v>43583</c:v>
                </c:pt>
                <c:pt idx="1214">
                  <c:v>43584</c:v>
                </c:pt>
                <c:pt idx="1215">
                  <c:v>43585</c:v>
                </c:pt>
                <c:pt idx="1216">
                  <c:v>43586</c:v>
                </c:pt>
                <c:pt idx="1217">
                  <c:v>43587</c:v>
                </c:pt>
                <c:pt idx="1218">
                  <c:v>43588</c:v>
                </c:pt>
                <c:pt idx="1219">
                  <c:v>43589</c:v>
                </c:pt>
                <c:pt idx="1220">
                  <c:v>43590</c:v>
                </c:pt>
                <c:pt idx="1221">
                  <c:v>43591</c:v>
                </c:pt>
                <c:pt idx="1222">
                  <c:v>43592</c:v>
                </c:pt>
                <c:pt idx="1223">
                  <c:v>43593</c:v>
                </c:pt>
                <c:pt idx="1224">
                  <c:v>43594</c:v>
                </c:pt>
                <c:pt idx="1225">
                  <c:v>43595</c:v>
                </c:pt>
                <c:pt idx="1226">
                  <c:v>43596</c:v>
                </c:pt>
                <c:pt idx="1227">
                  <c:v>43597</c:v>
                </c:pt>
                <c:pt idx="1228">
                  <c:v>43598</c:v>
                </c:pt>
                <c:pt idx="1229">
                  <c:v>43599</c:v>
                </c:pt>
                <c:pt idx="1230">
                  <c:v>43600</c:v>
                </c:pt>
                <c:pt idx="1231">
                  <c:v>43601</c:v>
                </c:pt>
                <c:pt idx="1232">
                  <c:v>43602</c:v>
                </c:pt>
                <c:pt idx="1233">
                  <c:v>43603</c:v>
                </c:pt>
                <c:pt idx="1234">
                  <c:v>43604</c:v>
                </c:pt>
                <c:pt idx="1235">
                  <c:v>43605</c:v>
                </c:pt>
                <c:pt idx="1236">
                  <c:v>43606</c:v>
                </c:pt>
                <c:pt idx="1237">
                  <c:v>43607</c:v>
                </c:pt>
                <c:pt idx="1238">
                  <c:v>43608</c:v>
                </c:pt>
                <c:pt idx="1239">
                  <c:v>43609</c:v>
                </c:pt>
                <c:pt idx="1240">
                  <c:v>43610</c:v>
                </c:pt>
                <c:pt idx="1241">
                  <c:v>43611</c:v>
                </c:pt>
                <c:pt idx="1242">
                  <c:v>43612</c:v>
                </c:pt>
                <c:pt idx="1243">
                  <c:v>43613</c:v>
                </c:pt>
                <c:pt idx="1244">
                  <c:v>43614</c:v>
                </c:pt>
                <c:pt idx="1245">
                  <c:v>43615</c:v>
                </c:pt>
                <c:pt idx="1246">
                  <c:v>43616</c:v>
                </c:pt>
                <c:pt idx="1247">
                  <c:v>43617</c:v>
                </c:pt>
                <c:pt idx="1248">
                  <c:v>43618</c:v>
                </c:pt>
                <c:pt idx="1249">
                  <c:v>43619</c:v>
                </c:pt>
                <c:pt idx="1250">
                  <c:v>43620</c:v>
                </c:pt>
                <c:pt idx="1251">
                  <c:v>43621</c:v>
                </c:pt>
                <c:pt idx="1252">
                  <c:v>43622</c:v>
                </c:pt>
                <c:pt idx="1253">
                  <c:v>43623</c:v>
                </c:pt>
                <c:pt idx="1254">
                  <c:v>43624</c:v>
                </c:pt>
                <c:pt idx="1255">
                  <c:v>43625</c:v>
                </c:pt>
                <c:pt idx="1256">
                  <c:v>43626</c:v>
                </c:pt>
                <c:pt idx="1257">
                  <c:v>43627</c:v>
                </c:pt>
                <c:pt idx="1258">
                  <c:v>43628</c:v>
                </c:pt>
                <c:pt idx="1259">
                  <c:v>43629</c:v>
                </c:pt>
                <c:pt idx="1260">
                  <c:v>43630</c:v>
                </c:pt>
                <c:pt idx="1261">
                  <c:v>43631</c:v>
                </c:pt>
                <c:pt idx="1262">
                  <c:v>43632</c:v>
                </c:pt>
                <c:pt idx="1263">
                  <c:v>43633</c:v>
                </c:pt>
                <c:pt idx="1264">
                  <c:v>43634</c:v>
                </c:pt>
                <c:pt idx="1265">
                  <c:v>43635</c:v>
                </c:pt>
                <c:pt idx="1266">
                  <c:v>43636</c:v>
                </c:pt>
                <c:pt idx="1267">
                  <c:v>43637</c:v>
                </c:pt>
                <c:pt idx="1268">
                  <c:v>43638</c:v>
                </c:pt>
                <c:pt idx="1269">
                  <c:v>43639</c:v>
                </c:pt>
                <c:pt idx="1270">
                  <c:v>43640</c:v>
                </c:pt>
                <c:pt idx="1271">
                  <c:v>43641</c:v>
                </c:pt>
                <c:pt idx="1272">
                  <c:v>43642</c:v>
                </c:pt>
                <c:pt idx="1273">
                  <c:v>43643</c:v>
                </c:pt>
                <c:pt idx="1274">
                  <c:v>43644</c:v>
                </c:pt>
                <c:pt idx="1275">
                  <c:v>43645</c:v>
                </c:pt>
                <c:pt idx="1276">
                  <c:v>43646</c:v>
                </c:pt>
                <c:pt idx="1277">
                  <c:v>43647</c:v>
                </c:pt>
                <c:pt idx="1278">
                  <c:v>43648</c:v>
                </c:pt>
                <c:pt idx="1279">
                  <c:v>43649</c:v>
                </c:pt>
                <c:pt idx="1280">
                  <c:v>43650</c:v>
                </c:pt>
                <c:pt idx="1281">
                  <c:v>43651</c:v>
                </c:pt>
                <c:pt idx="1282">
                  <c:v>43652</c:v>
                </c:pt>
                <c:pt idx="1283">
                  <c:v>43653</c:v>
                </c:pt>
                <c:pt idx="1284">
                  <c:v>43654</c:v>
                </c:pt>
                <c:pt idx="1285">
                  <c:v>43655</c:v>
                </c:pt>
                <c:pt idx="1286">
                  <c:v>43656</c:v>
                </c:pt>
                <c:pt idx="1287">
                  <c:v>43657</c:v>
                </c:pt>
                <c:pt idx="1288">
                  <c:v>43658</c:v>
                </c:pt>
                <c:pt idx="1289">
                  <c:v>43659</c:v>
                </c:pt>
                <c:pt idx="1290">
                  <c:v>43660</c:v>
                </c:pt>
                <c:pt idx="1291">
                  <c:v>43661</c:v>
                </c:pt>
                <c:pt idx="1292">
                  <c:v>43662</c:v>
                </c:pt>
                <c:pt idx="1293">
                  <c:v>43663</c:v>
                </c:pt>
                <c:pt idx="1294">
                  <c:v>43664</c:v>
                </c:pt>
                <c:pt idx="1295">
                  <c:v>43665</c:v>
                </c:pt>
                <c:pt idx="1296">
                  <c:v>43666</c:v>
                </c:pt>
                <c:pt idx="1297">
                  <c:v>43667</c:v>
                </c:pt>
                <c:pt idx="1298">
                  <c:v>43668</c:v>
                </c:pt>
                <c:pt idx="1299">
                  <c:v>43669</c:v>
                </c:pt>
                <c:pt idx="1300">
                  <c:v>43670</c:v>
                </c:pt>
                <c:pt idx="1301">
                  <c:v>43671</c:v>
                </c:pt>
                <c:pt idx="1302">
                  <c:v>43672</c:v>
                </c:pt>
                <c:pt idx="1303">
                  <c:v>43673</c:v>
                </c:pt>
                <c:pt idx="1304">
                  <c:v>43674</c:v>
                </c:pt>
                <c:pt idx="1305">
                  <c:v>43675</c:v>
                </c:pt>
                <c:pt idx="1306">
                  <c:v>43676</c:v>
                </c:pt>
                <c:pt idx="1307">
                  <c:v>43677</c:v>
                </c:pt>
                <c:pt idx="1308">
                  <c:v>43678</c:v>
                </c:pt>
                <c:pt idx="1309">
                  <c:v>43679</c:v>
                </c:pt>
                <c:pt idx="1310">
                  <c:v>43680</c:v>
                </c:pt>
                <c:pt idx="1311">
                  <c:v>43681</c:v>
                </c:pt>
                <c:pt idx="1312">
                  <c:v>43682</c:v>
                </c:pt>
                <c:pt idx="1313">
                  <c:v>43683</c:v>
                </c:pt>
                <c:pt idx="1314">
                  <c:v>43684</c:v>
                </c:pt>
                <c:pt idx="1315">
                  <c:v>43685</c:v>
                </c:pt>
                <c:pt idx="1316">
                  <c:v>43686</c:v>
                </c:pt>
                <c:pt idx="1317">
                  <c:v>43687</c:v>
                </c:pt>
                <c:pt idx="1318">
                  <c:v>43688</c:v>
                </c:pt>
                <c:pt idx="1319">
                  <c:v>43689</c:v>
                </c:pt>
                <c:pt idx="1320">
                  <c:v>43690</c:v>
                </c:pt>
                <c:pt idx="1321">
                  <c:v>43691</c:v>
                </c:pt>
                <c:pt idx="1322">
                  <c:v>43692</c:v>
                </c:pt>
                <c:pt idx="1323">
                  <c:v>43693</c:v>
                </c:pt>
                <c:pt idx="1324">
                  <c:v>43694</c:v>
                </c:pt>
                <c:pt idx="1325">
                  <c:v>43695</c:v>
                </c:pt>
                <c:pt idx="1326">
                  <c:v>43696</c:v>
                </c:pt>
                <c:pt idx="1327">
                  <c:v>43697</c:v>
                </c:pt>
                <c:pt idx="1328">
                  <c:v>43698</c:v>
                </c:pt>
                <c:pt idx="1329">
                  <c:v>43699</c:v>
                </c:pt>
                <c:pt idx="1330">
                  <c:v>43700</c:v>
                </c:pt>
                <c:pt idx="1331">
                  <c:v>43701</c:v>
                </c:pt>
                <c:pt idx="1332">
                  <c:v>43702</c:v>
                </c:pt>
                <c:pt idx="1333">
                  <c:v>43703</c:v>
                </c:pt>
                <c:pt idx="1334">
                  <c:v>43704</c:v>
                </c:pt>
                <c:pt idx="1335">
                  <c:v>43705</c:v>
                </c:pt>
                <c:pt idx="1336">
                  <c:v>43706</c:v>
                </c:pt>
                <c:pt idx="1337">
                  <c:v>43707</c:v>
                </c:pt>
                <c:pt idx="1338">
                  <c:v>43708</c:v>
                </c:pt>
                <c:pt idx="1339">
                  <c:v>43709</c:v>
                </c:pt>
                <c:pt idx="1340">
                  <c:v>43710</c:v>
                </c:pt>
                <c:pt idx="1341">
                  <c:v>43711</c:v>
                </c:pt>
                <c:pt idx="1342">
                  <c:v>43712</c:v>
                </c:pt>
                <c:pt idx="1343">
                  <c:v>43713</c:v>
                </c:pt>
                <c:pt idx="1344">
                  <c:v>43714</c:v>
                </c:pt>
                <c:pt idx="1345">
                  <c:v>43715</c:v>
                </c:pt>
                <c:pt idx="1346">
                  <c:v>43716</c:v>
                </c:pt>
                <c:pt idx="1347">
                  <c:v>43717</c:v>
                </c:pt>
                <c:pt idx="1348">
                  <c:v>43718</c:v>
                </c:pt>
                <c:pt idx="1349">
                  <c:v>43719</c:v>
                </c:pt>
                <c:pt idx="1350">
                  <c:v>43720</c:v>
                </c:pt>
                <c:pt idx="1351">
                  <c:v>43721</c:v>
                </c:pt>
                <c:pt idx="1352">
                  <c:v>43722</c:v>
                </c:pt>
                <c:pt idx="1353">
                  <c:v>43723</c:v>
                </c:pt>
                <c:pt idx="1354">
                  <c:v>43724</c:v>
                </c:pt>
                <c:pt idx="1355">
                  <c:v>43725</c:v>
                </c:pt>
                <c:pt idx="1356">
                  <c:v>43726</c:v>
                </c:pt>
                <c:pt idx="1357">
                  <c:v>43727</c:v>
                </c:pt>
                <c:pt idx="1358">
                  <c:v>43728</c:v>
                </c:pt>
                <c:pt idx="1359">
                  <c:v>43729</c:v>
                </c:pt>
                <c:pt idx="1360">
                  <c:v>43730</c:v>
                </c:pt>
                <c:pt idx="1361">
                  <c:v>43731</c:v>
                </c:pt>
                <c:pt idx="1362">
                  <c:v>43732</c:v>
                </c:pt>
                <c:pt idx="1363">
                  <c:v>43733</c:v>
                </c:pt>
                <c:pt idx="1364">
                  <c:v>43734</c:v>
                </c:pt>
                <c:pt idx="1365">
                  <c:v>43735</c:v>
                </c:pt>
                <c:pt idx="1366">
                  <c:v>43736</c:v>
                </c:pt>
                <c:pt idx="1367">
                  <c:v>43737</c:v>
                </c:pt>
                <c:pt idx="1368">
                  <c:v>43738</c:v>
                </c:pt>
                <c:pt idx="1369">
                  <c:v>43739</c:v>
                </c:pt>
                <c:pt idx="1370">
                  <c:v>43740</c:v>
                </c:pt>
                <c:pt idx="1371">
                  <c:v>43741</c:v>
                </c:pt>
                <c:pt idx="1372">
                  <c:v>43742</c:v>
                </c:pt>
                <c:pt idx="1373">
                  <c:v>43743</c:v>
                </c:pt>
                <c:pt idx="1374">
                  <c:v>43744</c:v>
                </c:pt>
                <c:pt idx="1375">
                  <c:v>43745</c:v>
                </c:pt>
                <c:pt idx="1376">
                  <c:v>43746</c:v>
                </c:pt>
                <c:pt idx="1377">
                  <c:v>43747</c:v>
                </c:pt>
                <c:pt idx="1378">
                  <c:v>43748</c:v>
                </c:pt>
                <c:pt idx="1379">
                  <c:v>43749</c:v>
                </c:pt>
                <c:pt idx="1380">
                  <c:v>43750</c:v>
                </c:pt>
                <c:pt idx="1381">
                  <c:v>43751</c:v>
                </c:pt>
                <c:pt idx="1382">
                  <c:v>43752</c:v>
                </c:pt>
                <c:pt idx="1383">
                  <c:v>43753</c:v>
                </c:pt>
                <c:pt idx="1384">
                  <c:v>43754</c:v>
                </c:pt>
                <c:pt idx="1385">
                  <c:v>43755</c:v>
                </c:pt>
                <c:pt idx="1386">
                  <c:v>43756</c:v>
                </c:pt>
                <c:pt idx="1387">
                  <c:v>43757</c:v>
                </c:pt>
                <c:pt idx="1388">
                  <c:v>43758</c:v>
                </c:pt>
                <c:pt idx="1389">
                  <c:v>43759</c:v>
                </c:pt>
                <c:pt idx="1390">
                  <c:v>43760</c:v>
                </c:pt>
                <c:pt idx="1391">
                  <c:v>43761</c:v>
                </c:pt>
                <c:pt idx="1392">
                  <c:v>43762</c:v>
                </c:pt>
                <c:pt idx="1393">
                  <c:v>43763</c:v>
                </c:pt>
                <c:pt idx="1394">
                  <c:v>43764</c:v>
                </c:pt>
                <c:pt idx="1395">
                  <c:v>43765</c:v>
                </c:pt>
                <c:pt idx="1396">
                  <c:v>43766</c:v>
                </c:pt>
                <c:pt idx="1397">
                  <c:v>43767</c:v>
                </c:pt>
                <c:pt idx="1398">
                  <c:v>43768</c:v>
                </c:pt>
                <c:pt idx="1399">
                  <c:v>43769</c:v>
                </c:pt>
                <c:pt idx="1400">
                  <c:v>43770</c:v>
                </c:pt>
                <c:pt idx="1401">
                  <c:v>43771</c:v>
                </c:pt>
                <c:pt idx="1402">
                  <c:v>43772</c:v>
                </c:pt>
                <c:pt idx="1403">
                  <c:v>43773</c:v>
                </c:pt>
                <c:pt idx="1404">
                  <c:v>43774</c:v>
                </c:pt>
                <c:pt idx="1405">
                  <c:v>43775</c:v>
                </c:pt>
                <c:pt idx="1406">
                  <c:v>43776</c:v>
                </c:pt>
                <c:pt idx="1407">
                  <c:v>43777</c:v>
                </c:pt>
                <c:pt idx="1408">
                  <c:v>43778</c:v>
                </c:pt>
                <c:pt idx="1409">
                  <c:v>43779</c:v>
                </c:pt>
                <c:pt idx="1410">
                  <c:v>43780</c:v>
                </c:pt>
                <c:pt idx="1411">
                  <c:v>43781</c:v>
                </c:pt>
                <c:pt idx="1412">
                  <c:v>43782</c:v>
                </c:pt>
                <c:pt idx="1413">
                  <c:v>43783</c:v>
                </c:pt>
                <c:pt idx="1414">
                  <c:v>43784</c:v>
                </c:pt>
                <c:pt idx="1415">
                  <c:v>43785</c:v>
                </c:pt>
                <c:pt idx="1416">
                  <c:v>43786</c:v>
                </c:pt>
                <c:pt idx="1417">
                  <c:v>43787</c:v>
                </c:pt>
                <c:pt idx="1418">
                  <c:v>43788</c:v>
                </c:pt>
                <c:pt idx="1419">
                  <c:v>43789</c:v>
                </c:pt>
                <c:pt idx="1420">
                  <c:v>43790</c:v>
                </c:pt>
                <c:pt idx="1421">
                  <c:v>43791</c:v>
                </c:pt>
                <c:pt idx="1422">
                  <c:v>43792</c:v>
                </c:pt>
                <c:pt idx="1423">
                  <c:v>43793</c:v>
                </c:pt>
                <c:pt idx="1424">
                  <c:v>43794</c:v>
                </c:pt>
                <c:pt idx="1425">
                  <c:v>43795</c:v>
                </c:pt>
                <c:pt idx="1426">
                  <c:v>43796</c:v>
                </c:pt>
                <c:pt idx="1427">
                  <c:v>43797</c:v>
                </c:pt>
                <c:pt idx="1428">
                  <c:v>43798</c:v>
                </c:pt>
                <c:pt idx="1429">
                  <c:v>43799</c:v>
                </c:pt>
                <c:pt idx="1430">
                  <c:v>43800</c:v>
                </c:pt>
                <c:pt idx="1431">
                  <c:v>43801</c:v>
                </c:pt>
                <c:pt idx="1432">
                  <c:v>43802</c:v>
                </c:pt>
                <c:pt idx="1433">
                  <c:v>43803</c:v>
                </c:pt>
                <c:pt idx="1434">
                  <c:v>43804</c:v>
                </c:pt>
                <c:pt idx="1435">
                  <c:v>43805</c:v>
                </c:pt>
                <c:pt idx="1436">
                  <c:v>43806</c:v>
                </c:pt>
                <c:pt idx="1437">
                  <c:v>43807</c:v>
                </c:pt>
                <c:pt idx="1438">
                  <c:v>43808</c:v>
                </c:pt>
                <c:pt idx="1439">
                  <c:v>43809</c:v>
                </c:pt>
                <c:pt idx="1440">
                  <c:v>43810</c:v>
                </c:pt>
                <c:pt idx="1441">
                  <c:v>43811</c:v>
                </c:pt>
                <c:pt idx="1442">
                  <c:v>43812</c:v>
                </c:pt>
                <c:pt idx="1443">
                  <c:v>43813</c:v>
                </c:pt>
                <c:pt idx="1444">
                  <c:v>43814</c:v>
                </c:pt>
                <c:pt idx="1445">
                  <c:v>43815</c:v>
                </c:pt>
                <c:pt idx="1446">
                  <c:v>43816</c:v>
                </c:pt>
                <c:pt idx="1447">
                  <c:v>43817</c:v>
                </c:pt>
                <c:pt idx="1448">
                  <c:v>43818</c:v>
                </c:pt>
                <c:pt idx="1449">
                  <c:v>43819</c:v>
                </c:pt>
                <c:pt idx="1450">
                  <c:v>43820</c:v>
                </c:pt>
                <c:pt idx="1451">
                  <c:v>43821</c:v>
                </c:pt>
                <c:pt idx="1452">
                  <c:v>43822</c:v>
                </c:pt>
                <c:pt idx="1453">
                  <c:v>43823</c:v>
                </c:pt>
                <c:pt idx="1454">
                  <c:v>43824</c:v>
                </c:pt>
                <c:pt idx="1455">
                  <c:v>43825</c:v>
                </c:pt>
                <c:pt idx="1456">
                  <c:v>43826</c:v>
                </c:pt>
                <c:pt idx="1457">
                  <c:v>43827</c:v>
                </c:pt>
                <c:pt idx="1458">
                  <c:v>43828</c:v>
                </c:pt>
                <c:pt idx="1459">
                  <c:v>43829</c:v>
                </c:pt>
                <c:pt idx="1460">
                  <c:v>43830</c:v>
                </c:pt>
              </c:numCache>
            </c:numRef>
          </c:xVal>
          <c:yVal>
            <c:numRef>
              <c:f>'3.Daily Prediction'!$D$5:$D$1465</c:f>
              <c:numCache>
                <c:formatCode>General</c:formatCode>
                <c:ptCount val="1461"/>
                <c:pt idx="0">
                  <c:v>5446</c:v>
                </c:pt>
                <c:pt idx="1">
                  <c:v>6927</c:v>
                </c:pt>
                <c:pt idx="2">
                  <c:v>6630</c:v>
                </c:pt>
                <c:pt idx="3">
                  <c:v>9835</c:v>
                </c:pt>
                <c:pt idx="4">
                  <c:v>9091</c:v>
                </c:pt>
                <c:pt idx="5">
                  <c:v>9013</c:v>
                </c:pt>
                <c:pt idx="6">
                  <c:v>9192</c:v>
                </c:pt>
                <c:pt idx="7">
                  <c:v>9500</c:v>
                </c:pt>
                <c:pt idx="8">
                  <c:v>7533</c:v>
                </c:pt>
                <c:pt idx="9">
                  <c:v>6216</c:v>
                </c:pt>
                <c:pt idx="10">
                  <c:v>9186</c:v>
                </c:pt>
                <c:pt idx="11">
                  <c:v>8983</c:v>
                </c:pt>
                <c:pt idx="12">
                  <c:v>9125</c:v>
                </c:pt>
                <c:pt idx="13">
                  <c:v>9440</c:v>
                </c:pt>
                <c:pt idx="14">
                  <c:v>9763</c:v>
                </c:pt>
                <c:pt idx="15">
                  <c:v>7578</c:v>
                </c:pt>
                <c:pt idx="16">
                  <c:v>6054</c:v>
                </c:pt>
                <c:pt idx="17">
                  <c:v>9207</c:v>
                </c:pt>
                <c:pt idx="18">
                  <c:v>9086</c:v>
                </c:pt>
                <c:pt idx="19">
                  <c:v>8901</c:v>
                </c:pt>
                <c:pt idx="20">
                  <c:v>9321</c:v>
                </c:pt>
                <c:pt idx="21">
                  <c:v>9506</c:v>
                </c:pt>
                <c:pt idx="22">
                  <c:v>6999</c:v>
                </c:pt>
                <c:pt idx="23">
                  <c:v>6178</c:v>
                </c:pt>
                <c:pt idx="24">
                  <c:v>9581</c:v>
                </c:pt>
                <c:pt idx="25">
                  <c:v>9073</c:v>
                </c:pt>
                <c:pt idx="26">
                  <c:v>9051</c:v>
                </c:pt>
                <c:pt idx="27">
                  <c:v>9185</c:v>
                </c:pt>
                <c:pt idx="28">
                  <c:v>9333</c:v>
                </c:pt>
                <c:pt idx="29">
                  <c:v>7791</c:v>
                </c:pt>
                <c:pt idx="30">
                  <c:v>6085</c:v>
                </c:pt>
                <c:pt idx="31">
                  <c:v>9035</c:v>
                </c:pt>
                <c:pt idx="32">
                  <c:v>8818</c:v>
                </c:pt>
                <c:pt idx="33">
                  <c:v>8858</c:v>
                </c:pt>
                <c:pt idx="34">
                  <c:v>9134</c:v>
                </c:pt>
                <c:pt idx="35">
                  <c:v>9176</c:v>
                </c:pt>
                <c:pt idx="36">
                  <c:v>7051</c:v>
                </c:pt>
                <c:pt idx="37">
                  <c:v>4629</c:v>
                </c:pt>
                <c:pt idx="38">
                  <c:v>5639</c:v>
                </c:pt>
                <c:pt idx="39">
                  <c:v>5991</c:v>
                </c:pt>
                <c:pt idx="40">
                  <c:v>9941</c:v>
                </c:pt>
                <c:pt idx="41">
                  <c:v>9842</c:v>
                </c:pt>
                <c:pt idx="42">
                  <c:v>9570</c:v>
                </c:pt>
                <c:pt idx="43">
                  <c:v>8129</c:v>
                </c:pt>
                <c:pt idx="44">
                  <c:v>7104</c:v>
                </c:pt>
                <c:pt idx="45">
                  <c:v>9386</c:v>
                </c:pt>
                <c:pt idx="46">
                  <c:v>9241</c:v>
                </c:pt>
                <c:pt idx="47">
                  <c:v>9010</c:v>
                </c:pt>
                <c:pt idx="48">
                  <c:v>9282</c:v>
                </c:pt>
                <c:pt idx="49">
                  <c:v>9326</c:v>
                </c:pt>
                <c:pt idx="50">
                  <c:v>8102</c:v>
                </c:pt>
                <c:pt idx="51">
                  <c:v>6443</c:v>
                </c:pt>
                <c:pt idx="52">
                  <c:v>9090</c:v>
                </c:pt>
                <c:pt idx="53">
                  <c:v>9248</c:v>
                </c:pt>
                <c:pt idx="54">
                  <c:v>9295</c:v>
                </c:pt>
                <c:pt idx="55">
                  <c:v>9604</c:v>
                </c:pt>
                <c:pt idx="56">
                  <c:v>10077</c:v>
                </c:pt>
                <c:pt idx="57">
                  <c:v>8355</c:v>
                </c:pt>
                <c:pt idx="58">
                  <c:v>6831</c:v>
                </c:pt>
                <c:pt idx="59">
                  <c:v>9130</c:v>
                </c:pt>
                <c:pt idx="60">
                  <c:v>9186</c:v>
                </c:pt>
                <c:pt idx="61">
                  <c:v>9468</c:v>
                </c:pt>
                <c:pt idx="62">
                  <c:v>9844</c:v>
                </c:pt>
                <c:pt idx="63">
                  <c:v>9675</c:v>
                </c:pt>
                <c:pt idx="64">
                  <c:v>8667</c:v>
                </c:pt>
                <c:pt idx="65">
                  <c:v>6450</c:v>
                </c:pt>
                <c:pt idx="66">
                  <c:v>9212</c:v>
                </c:pt>
                <c:pt idx="67">
                  <c:v>9302</c:v>
                </c:pt>
                <c:pt idx="68">
                  <c:v>9064</c:v>
                </c:pt>
                <c:pt idx="69">
                  <c:v>9575</c:v>
                </c:pt>
                <c:pt idx="70">
                  <c:v>10074</c:v>
                </c:pt>
                <c:pt idx="71">
                  <c:v>8613</c:v>
                </c:pt>
                <c:pt idx="72">
                  <c:v>6673</c:v>
                </c:pt>
                <c:pt idx="73">
                  <c:v>8968</c:v>
                </c:pt>
                <c:pt idx="74">
                  <c:v>9645</c:v>
                </c:pt>
                <c:pt idx="75">
                  <c:v>9618</c:v>
                </c:pt>
                <c:pt idx="76">
                  <c:v>9398</c:v>
                </c:pt>
                <c:pt idx="77">
                  <c:v>9688</c:v>
                </c:pt>
                <c:pt idx="78">
                  <c:v>8759</c:v>
                </c:pt>
                <c:pt idx="79">
                  <c:v>6517</c:v>
                </c:pt>
                <c:pt idx="80">
                  <c:v>9150</c:v>
                </c:pt>
                <c:pt idx="81">
                  <c:v>9725</c:v>
                </c:pt>
                <c:pt idx="82">
                  <c:v>10776</c:v>
                </c:pt>
                <c:pt idx="83">
                  <c:v>6480</c:v>
                </c:pt>
                <c:pt idx="84">
                  <c:v>4811</c:v>
                </c:pt>
                <c:pt idx="85">
                  <c:v>7267</c:v>
                </c:pt>
                <c:pt idx="86">
                  <c:v>7235</c:v>
                </c:pt>
                <c:pt idx="87">
                  <c:v>10132</c:v>
                </c:pt>
                <c:pt idx="88">
                  <c:v>9537</c:v>
                </c:pt>
                <c:pt idx="89">
                  <c:v>9733</c:v>
                </c:pt>
                <c:pt idx="90">
                  <c:v>9874</c:v>
                </c:pt>
                <c:pt idx="91">
                  <c:v>10039</c:v>
                </c:pt>
                <c:pt idx="92">
                  <c:v>7632</c:v>
                </c:pt>
                <c:pt idx="93">
                  <c:v>6329</c:v>
                </c:pt>
                <c:pt idx="94">
                  <c:v>8811</c:v>
                </c:pt>
                <c:pt idx="95">
                  <c:v>9425</c:v>
                </c:pt>
                <c:pt idx="96">
                  <c:v>9459</c:v>
                </c:pt>
                <c:pt idx="97">
                  <c:v>9908</c:v>
                </c:pt>
                <c:pt idx="98">
                  <c:v>10428</c:v>
                </c:pt>
                <c:pt idx="99">
                  <c:v>8680</c:v>
                </c:pt>
                <c:pt idx="100">
                  <c:v>6269</c:v>
                </c:pt>
                <c:pt idx="101">
                  <c:v>8791</c:v>
                </c:pt>
                <c:pt idx="102">
                  <c:v>9675</c:v>
                </c:pt>
                <c:pt idx="103">
                  <c:v>9186</c:v>
                </c:pt>
                <c:pt idx="104">
                  <c:v>9453</c:v>
                </c:pt>
                <c:pt idx="105">
                  <c:v>9340</c:v>
                </c:pt>
                <c:pt idx="106">
                  <c:v>8494</c:v>
                </c:pt>
                <c:pt idx="107">
                  <c:v>5815</c:v>
                </c:pt>
                <c:pt idx="108">
                  <c:v>8911</c:v>
                </c:pt>
                <c:pt idx="109">
                  <c:v>8709</c:v>
                </c:pt>
                <c:pt idx="110">
                  <c:v>9682</c:v>
                </c:pt>
                <c:pt idx="111">
                  <c:v>9584</c:v>
                </c:pt>
                <c:pt idx="112">
                  <c:v>10011</c:v>
                </c:pt>
                <c:pt idx="113">
                  <c:v>8702</c:v>
                </c:pt>
                <c:pt idx="114">
                  <c:v>6544</c:v>
                </c:pt>
                <c:pt idx="115">
                  <c:v>8200</c:v>
                </c:pt>
                <c:pt idx="116">
                  <c:v>9374</c:v>
                </c:pt>
                <c:pt idx="117">
                  <c:v>9672</c:v>
                </c:pt>
                <c:pt idx="118">
                  <c:v>10103</c:v>
                </c:pt>
                <c:pt idx="119">
                  <c:v>11012</c:v>
                </c:pt>
                <c:pt idx="120">
                  <c:v>9197</c:v>
                </c:pt>
                <c:pt idx="121">
                  <c:v>6092</c:v>
                </c:pt>
                <c:pt idx="122">
                  <c:v>8824</c:v>
                </c:pt>
                <c:pt idx="123">
                  <c:v>9200</c:v>
                </c:pt>
                <c:pt idx="124">
                  <c:v>9347</c:v>
                </c:pt>
                <c:pt idx="125">
                  <c:v>9318</c:v>
                </c:pt>
                <c:pt idx="126">
                  <c:v>10209</c:v>
                </c:pt>
                <c:pt idx="127">
                  <c:v>9419</c:v>
                </c:pt>
                <c:pt idx="128">
                  <c:v>6946</c:v>
                </c:pt>
                <c:pt idx="129">
                  <c:v>9033</c:v>
                </c:pt>
                <c:pt idx="130">
                  <c:v>9530</c:v>
                </c:pt>
                <c:pt idx="131">
                  <c:v>9447</c:v>
                </c:pt>
                <c:pt idx="132">
                  <c:v>10025</c:v>
                </c:pt>
                <c:pt idx="133">
                  <c:v>9947</c:v>
                </c:pt>
                <c:pt idx="134">
                  <c:v>8857</c:v>
                </c:pt>
                <c:pt idx="135">
                  <c:v>5846</c:v>
                </c:pt>
                <c:pt idx="136">
                  <c:v>8700</c:v>
                </c:pt>
                <c:pt idx="137">
                  <c:v>9283</c:v>
                </c:pt>
                <c:pt idx="138">
                  <c:v>10140</c:v>
                </c:pt>
                <c:pt idx="139">
                  <c:v>9673</c:v>
                </c:pt>
                <c:pt idx="140">
                  <c:v>10458</c:v>
                </c:pt>
                <c:pt idx="141">
                  <c:v>8651</c:v>
                </c:pt>
                <c:pt idx="142">
                  <c:v>6340</c:v>
                </c:pt>
                <c:pt idx="143">
                  <c:v>9017</c:v>
                </c:pt>
                <c:pt idx="144">
                  <c:v>9948</c:v>
                </c:pt>
                <c:pt idx="145">
                  <c:v>5706</c:v>
                </c:pt>
                <c:pt idx="146">
                  <c:v>9120</c:v>
                </c:pt>
                <c:pt idx="147">
                  <c:v>9700</c:v>
                </c:pt>
                <c:pt idx="148">
                  <c:v>7804</c:v>
                </c:pt>
                <c:pt idx="149">
                  <c:v>5298</c:v>
                </c:pt>
                <c:pt idx="150">
                  <c:v>8861</c:v>
                </c:pt>
                <c:pt idx="151">
                  <c:v>8927</c:v>
                </c:pt>
                <c:pt idx="152">
                  <c:v>9558</c:v>
                </c:pt>
                <c:pt idx="153">
                  <c:v>9379</c:v>
                </c:pt>
                <c:pt idx="154">
                  <c:v>10975</c:v>
                </c:pt>
                <c:pt idx="155">
                  <c:v>8373</c:v>
                </c:pt>
                <c:pt idx="156">
                  <c:v>6408</c:v>
                </c:pt>
                <c:pt idx="157">
                  <c:v>9153</c:v>
                </c:pt>
                <c:pt idx="158">
                  <c:v>9690</c:v>
                </c:pt>
                <c:pt idx="159">
                  <c:v>9840</c:v>
                </c:pt>
                <c:pt idx="160">
                  <c:v>10144</c:v>
                </c:pt>
                <c:pt idx="161">
                  <c:v>10561</c:v>
                </c:pt>
                <c:pt idx="162">
                  <c:v>8656</c:v>
                </c:pt>
                <c:pt idx="163">
                  <c:v>6166</c:v>
                </c:pt>
                <c:pt idx="164">
                  <c:v>9106</c:v>
                </c:pt>
                <c:pt idx="165">
                  <c:v>9918</c:v>
                </c:pt>
                <c:pt idx="166">
                  <c:v>9668</c:v>
                </c:pt>
                <c:pt idx="167">
                  <c:v>9905</c:v>
                </c:pt>
                <c:pt idx="168">
                  <c:v>6383</c:v>
                </c:pt>
                <c:pt idx="169">
                  <c:v>8017</c:v>
                </c:pt>
                <c:pt idx="170">
                  <c:v>6716</c:v>
                </c:pt>
                <c:pt idx="171">
                  <c:v>6019</c:v>
                </c:pt>
                <c:pt idx="172">
                  <c:v>9184</c:v>
                </c:pt>
                <c:pt idx="173">
                  <c:v>9443</c:v>
                </c:pt>
                <c:pt idx="174">
                  <c:v>9673</c:v>
                </c:pt>
                <c:pt idx="175">
                  <c:v>9996</c:v>
                </c:pt>
                <c:pt idx="176">
                  <c:v>8460</c:v>
                </c:pt>
                <c:pt idx="177">
                  <c:v>5148</c:v>
                </c:pt>
                <c:pt idx="178">
                  <c:v>8578</c:v>
                </c:pt>
                <c:pt idx="179">
                  <c:v>9224</c:v>
                </c:pt>
                <c:pt idx="180">
                  <c:v>9531</c:v>
                </c:pt>
                <c:pt idx="181">
                  <c:v>9506</c:v>
                </c:pt>
                <c:pt idx="182">
                  <c:v>9619</c:v>
                </c:pt>
                <c:pt idx="183">
                  <c:v>8249</c:v>
                </c:pt>
                <c:pt idx="184">
                  <c:v>5421</c:v>
                </c:pt>
                <c:pt idx="185">
                  <c:v>9002</c:v>
                </c:pt>
                <c:pt idx="186">
                  <c:v>9520</c:v>
                </c:pt>
                <c:pt idx="187">
                  <c:v>10107</c:v>
                </c:pt>
                <c:pt idx="188">
                  <c:v>10066</c:v>
                </c:pt>
                <c:pt idx="189">
                  <c:v>7085</c:v>
                </c:pt>
                <c:pt idx="190">
                  <c:v>7767</c:v>
                </c:pt>
                <c:pt idx="191">
                  <c:v>7068</c:v>
                </c:pt>
                <c:pt idx="192">
                  <c:v>9107</c:v>
                </c:pt>
                <c:pt idx="193">
                  <c:v>9894</c:v>
                </c:pt>
                <c:pt idx="194">
                  <c:v>10006</c:v>
                </c:pt>
                <c:pt idx="195">
                  <c:v>9414</c:v>
                </c:pt>
                <c:pt idx="196">
                  <c:v>10227</c:v>
                </c:pt>
                <c:pt idx="197">
                  <c:v>8951</c:v>
                </c:pt>
                <c:pt idx="198">
                  <c:v>6390</c:v>
                </c:pt>
                <c:pt idx="199">
                  <c:v>9483</c:v>
                </c:pt>
                <c:pt idx="200">
                  <c:v>9525</c:v>
                </c:pt>
                <c:pt idx="201">
                  <c:v>9896</c:v>
                </c:pt>
                <c:pt idx="202">
                  <c:v>9937</c:v>
                </c:pt>
                <c:pt idx="203">
                  <c:v>10169</c:v>
                </c:pt>
                <c:pt idx="204">
                  <c:v>8510</c:v>
                </c:pt>
                <c:pt idx="205">
                  <c:v>6385</c:v>
                </c:pt>
                <c:pt idx="206">
                  <c:v>8632</c:v>
                </c:pt>
                <c:pt idx="207">
                  <c:v>8569</c:v>
                </c:pt>
                <c:pt idx="208">
                  <c:v>9132</c:v>
                </c:pt>
                <c:pt idx="209">
                  <c:v>9684</c:v>
                </c:pt>
                <c:pt idx="210">
                  <c:v>10527</c:v>
                </c:pt>
                <c:pt idx="211">
                  <c:v>8865</c:v>
                </c:pt>
                <c:pt idx="212">
                  <c:v>5746</c:v>
                </c:pt>
                <c:pt idx="213">
                  <c:v>9221</c:v>
                </c:pt>
                <c:pt idx="214">
                  <c:v>9336</c:v>
                </c:pt>
                <c:pt idx="215">
                  <c:v>9630</c:v>
                </c:pt>
                <c:pt idx="216">
                  <c:v>9894</c:v>
                </c:pt>
                <c:pt idx="217">
                  <c:v>9729</c:v>
                </c:pt>
                <c:pt idx="218">
                  <c:v>9349</c:v>
                </c:pt>
                <c:pt idx="219">
                  <c:v>7403</c:v>
                </c:pt>
                <c:pt idx="220">
                  <c:v>8982</c:v>
                </c:pt>
                <c:pt idx="221">
                  <c:v>9550</c:v>
                </c:pt>
                <c:pt idx="222">
                  <c:v>9558</c:v>
                </c:pt>
                <c:pt idx="223">
                  <c:v>9997</c:v>
                </c:pt>
                <c:pt idx="224">
                  <c:v>10692</c:v>
                </c:pt>
                <c:pt idx="225">
                  <c:v>8733</c:v>
                </c:pt>
                <c:pt idx="226">
                  <c:v>6496</c:v>
                </c:pt>
                <c:pt idx="227">
                  <c:v>6790</c:v>
                </c:pt>
                <c:pt idx="228">
                  <c:v>10595</c:v>
                </c:pt>
                <c:pt idx="229">
                  <c:v>9764</c:v>
                </c:pt>
                <c:pt idx="230">
                  <c:v>10463</c:v>
                </c:pt>
                <c:pt idx="231">
                  <c:v>10613</c:v>
                </c:pt>
                <c:pt idx="232">
                  <c:v>9244</c:v>
                </c:pt>
                <c:pt idx="233">
                  <c:v>6531</c:v>
                </c:pt>
                <c:pt idx="234">
                  <c:v>8855</c:v>
                </c:pt>
                <c:pt idx="235">
                  <c:v>9578</c:v>
                </c:pt>
                <c:pt idx="236">
                  <c:v>9218</c:v>
                </c:pt>
                <c:pt idx="237">
                  <c:v>9883</c:v>
                </c:pt>
                <c:pt idx="238">
                  <c:v>10238</c:v>
                </c:pt>
                <c:pt idx="239">
                  <c:v>7150</c:v>
                </c:pt>
                <c:pt idx="240">
                  <c:v>5968</c:v>
                </c:pt>
                <c:pt idx="241">
                  <c:v>9116</c:v>
                </c:pt>
                <c:pt idx="242">
                  <c:v>9406</c:v>
                </c:pt>
                <c:pt idx="243">
                  <c:v>9932</c:v>
                </c:pt>
                <c:pt idx="244">
                  <c:v>10249</c:v>
                </c:pt>
                <c:pt idx="245">
                  <c:v>10686</c:v>
                </c:pt>
                <c:pt idx="246">
                  <c:v>9111</c:v>
                </c:pt>
                <c:pt idx="247">
                  <c:v>6382</c:v>
                </c:pt>
                <c:pt idx="248">
                  <c:v>9021</c:v>
                </c:pt>
                <c:pt idx="249">
                  <c:v>8935</c:v>
                </c:pt>
                <c:pt idx="250">
                  <c:v>9757</c:v>
                </c:pt>
                <c:pt idx="251">
                  <c:v>10878</c:v>
                </c:pt>
                <c:pt idx="252">
                  <c:v>10375</c:v>
                </c:pt>
                <c:pt idx="253">
                  <c:v>9063</c:v>
                </c:pt>
                <c:pt idx="254">
                  <c:v>6986</c:v>
                </c:pt>
                <c:pt idx="255">
                  <c:v>8405</c:v>
                </c:pt>
                <c:pt idx="256">
                  <c:v>9144</c:v>
                </c:pt>
                <c:pt idx="257">
                  <c:v>10320</c:v>
                </c:pt>
                <c:pt idx="258">
                  <c:v>10564</c:v>
                </c:pt>
                <c:pt idx="259">
                  <c:v>10580</c:v>
                </c:pt>
                <c:pt idx="260">
                  <c:v>9639</c:v>
                </c:pt>
                <c:pt idx="261">
                  <c:v>6831</c:v>
                </c:pt>
                <c:pt idx="262">
                  <c:v>9493</c:v>
                </c:pt>
                <c:pt idx="263">
                  <c:v>9785</c:v>
                </c:pt>
                <c:pt idx="264">
                  <c:v>9887</c:v>
                </c:pt>
                <c:pt idx="265">
                  <c:v>10411</c:v>
                </c:pt>
                <c:pt idx="266">
                  <c:v>10863</c:v>
                </c:pt>
                <c:pt idx="267">
                  <c:v>8855</c:v>
                </c:pt>
                <c:pt idx="268">
                  <c:v>6685</c:v>
                </c:pt>
                <c:pt idx="269">
                  <c:v>9307</c:v>
                </c:pt>
                <c:pt idx="270">
                  <c:v>9581</c:v>
                </c:pt>
                <c:pt idx="271">
                  <c:v>10246</c:v>
                </c:pt>
                <c:pt idx="272">
                  <c:v>10154</c:v>
                </c:pt>
                <c:pt idx="273">
                  <c:v>9985</c:v>
                </c:pt>
                <c:pt idx="274">
                  <c:v>8852</c:v>
                </c:pt>
                <c:pt idx="275">
                  <c:v>6234</c:v>
                </c:pt>
                <c:pt idx="276">
                  <c:v>9553</c:v>
                </c:pt>
                <c:pt idx="277">
                  <c:v>9589</c:v>
                </c:pt>
                <c:pt idx="278">
                  <c:v>9828</c:v>
                </c:pt>
                <c:pt idx="279">
                  <c:v>10351</c:v>
                </c:pt>
                <c:pt idx="280">
                  <c:v>10295</c:v>
                </c:pt>
                <c:pt idx="281">
                  <c:v>8825</c:v>
                </c:pt>
                <c:pt idx="282">
                  <c:v>7285</c:v>
                </c:pt>
                <c:pt idx="283">
                  <c:v>6869</c:v>
                </c:pt>
                <c:pt idx="284">
                  <c:v>10579</c:v>
                </c:pt>
                <c:pt idx="285">
                  <c:v>9859</c:v>
                </c:pt>
                <c:pt idx="286">
                  <c:v>9990</c:v>
                </c:pt>
                <c:pt idx="287">
                  <c:v>10281</c:v>
                </c:pt>
                <c:pt idx="288">
                  <c:v>8337</c:v>
                </c:pt>
                <c:pt idx="289">
                  <c:v>7760</c:v>
                </c:pt>
                <c:pt idx="290">
                  <c:v>9501</c:v>
                </c:pt>
                <c:pt idx="291">
                  <c:v>9426</c:v>
                </c:pt>
                <c:pt idx="292">
                  <c:v>9682</c:v>
                </c:pt>
                <c:pt idx="293">
                  <c:v>9910</c:v>
                </c:pt>
                <c:pt idx="294">
                  <c:v>10168</c:v>
                </c:pt>
                <c:pt idx="295">
                  <c:v>9107</c:v>
                </c:pt>
                <c:pt idx="296">
                  <c:v>6823</c:v>
                </c:pt>
                <c:pt idx="297">
                  <c:v>9665</c:v>
                </c:pt>
                <c:pt idx="298">
                  <c:v>9124</c:v>
                </c:pt>
                <c:pt idx="299">
                  <c:v>9985</c:v>
                </c:pt>
                <c:pt idx="300">
                  <c:v>10222</c:v>
                </c:pt>
                <c:pt idx="301">
                  <c:v>9649</c:v>
                </c:pt>
                <c:pt idx="302">
                  <c:v>9405</c:v>
                </c:pt>
                <c:pt idx="303">
                  <c:v>6974</c:v>
                </c:pt>
                <c:pt idx="304">
                  <c:v>10057</c:v>
                </c:pt>
                <c:pt idx="305">
                  <c:v>9034</c:v>
                </c:pt>
                <c:pt idx="306">
                  <c:v>9922</c:v>
                </c:pt>
                <c:pt idx="307">
                  <c:v>10369</c:v>
                </c:pt>
                <c:pt idx="308">
                  <c:v>10437</c:v>
                </c:pt>
                <c:pt idx="309">
                  <c:v>9644</c:v>
                </c:pt>
                <c:pt idx="310">
                  <c:v>6872</c:v>
                </c:pt>
                <c:pt idx="311">
                  <c:v>9730</c:v>
                </c:pt>
                <c:pt idx="312">
                  <c:v>9369</c:v>
                </c:pt>
                <c:pt idx="313">
                  <c:v>10196</c:v>
                </c:pt>
                <c:pt idx="314">
                  <c:v>10400</c:v>
                </c:pt>
                <c:pt idx="315">
                  <c:v>11168</c:v>
                </c:pt>
                <c:pt idx="316">
                  <c:v>9688</c:v>
                </c:pt>
                <c:pt idx="317">
                  <c:v>6782</c:v>
                </c:pt>
                <c:pt idx="318">
                  <c:v>10007</c:v>
                </c:pt>
                <c:pt idx="319">
                  <c:v>9840</c:v>
                </c:pt>
                <c:pt idx="320">
                  <c:v>9778</c:v>
                </c:pt>
                <c:pt idx="321">
                  <c:v>10083</c:v>
                </c:pt>
                <c:pt idx="322">
                  <c:v>11498</c:v>
                </c:pt>
                <c:pt idx="323">
                  <c:v>9521</c:v>
                </c:pt>
                <c:pt idx="324">
                  <c:v>7255</c:v>
                </c:pt>
                <c:pt idx="325">
                  <c:v>9832</c:v>
                </c:pt>
                <c:pt idx="326">
                  <c:v>10082</c:v>
                </c:pt>
                <c:pt idx="327">
                  <c:v>9911</c:v>
                </c:pt>
                <c:pt idx="328">
                  <c:v>10457</c:v>
                </c:pt>
                <c:pt idx="329">
                  <c:v>11236</c:v>
                </c:pt>
                <c:pt idx="330">
                  <c:v>8573</c:v>
                </c:pt>
                <c:pt idx="331">
                  <c:v>6728</c:v>
                </c:pt>
                <c:pt idx="332">
                  <c:v>7067</c:v>
                </c:pt>
                <c:pt idx="333">
                  <c:v>10039</c:v>
                </c:pt>
                <c:pt idx="334">
                  <c:v>9606</c:v>
                </c:pt>
                <c:pt idx="335">
                  <c:v>10241</c:v>
                </c:pt>
                <c:pt idx="336">
                  <c:v>10585</c:v>
                </c:pt>
                <c:pt idx="337">
                  <c:v>9191</c:v>
                </c:pt>
                <c:pt idx="338">
                  <c:v>6436</c:v>
                </c:pt>
                <c:pt idx="339">
                  <c:v>10202</c:v>
                </c:pt>
                <c:pt idx="340">
                  <c:v>11066</c:v>
                </c:pt>
                <c:pt idx="341">
                  <c:v>11772</c:v>
                </c:pt>
                <c:pt idx="342">
                  <c:v>6633</c:v>
                </c:pt>
                <c:pt idx="343">
                  <c:v>6567</c:v>
                </c:pt>
                <c:pt idx="344">
                  <c:v>8901</c:v>
                </c:pt>
                <c:pt idx="345">
                  <c:v>7505</c:v>
                </c:pt>
                <c:pt idx="346">
                  <c:v>11104</c:v>
                </c:pt>
                <c:pt idx="347">
                  <c:v>10027</c:v>
                </c:pt>
                <c:pt idx="348">
                  <c:v>11021</c:v>
                </c:pt>
                <c:pt idx="349">
                  <c:v>10757</c:v>
                </c:pt>
                <c:pt idx="350">
                  <c:v>10869</c:v>
                </c:pt>
                <c:pt idx="351">
                  <c:v>10616</c:v>
                </c:pt>
                <c:pt idx="352">
                  <c:v>7488</c:v>
                </c:pt>
                <c:pt idx="353">
                  <c:v>10968</c:v>
                </c:pt>
                <c:pt idx="354">
                  <c:v>11283</c:v>
                </c:pt>
                <c:pt idx="355">
                  <c:v>12056</c:v>
                </c:pt>
                <c:pt idx="356">
                  <c:v>11850</c:v>
                </c:pt>
                <c:pt idx="357">
                  <c:v>11716</c:v>
                </c:pt>
                <c:pt idx="358">
                  <c:v>7456</c:v>
                </c:pt>
                <c:pt idx="359">
                  <c:v>7239</c:v>
                </c:pt>
                <c:pt idx="360">
                  <c:v>9561</c:v>
                </c:pt>
                <c:pt idx="361">
                  <c:v>10643</c:v>
                </c:pt>
                <c:pt idx="362">
                  <c:v>10891</c:v>
                </c:pt>
                <c:pt idx="363">
                  <c:v>11364</c:v>
                </c:pt>
                <c:pt idx="364">
                  <c:v>10041</c:v>
                </c:pt>
                <c:pt idx="365">
                  <c:v>6131</c:v>
                </c:pt>
                <c:pt idx="366">
                  <c:v>6735</c:v>
                </c:pt>
                <c:pt idx="367">
                  <c:v>9331</c:v>
                </c:pt>
                <c:pt idx="368">
                  <c:v>9442</c:v>
                </c:pt>
                <c:pt idx="369">
                  <c:v>9467</c:v>
                </c:pt>
                <c:pt idx="370">
                  <c:v>9912</c:v>
                </c:pt>
                <c:pt idx="371">
                  <c:v>9792</c:v>
                </c:pt>
                <c:pt idx="372">
                  <c:v>7336</c:v>
                </c:pt>
                <c:pt idx="373">
                  <c:v>5985</c:v>
                </c:pt>
                <c:pt idx="374">
                  <c:v>9295</c:v>
                </c:pt>
                <c:pt idx="375">
                  <c:v>9118</c:v>
                </c:pt>
                <c:pt idx="376">
                  <c:v>9441</c:v>
                </c:pt>
                <c:pt idx="377">
                  <c:v>9682</c:v>
                </c:pt>
                <c:pt idx="378">
                  <c:v>9602</c:v>
                </c:pt>
                <c:pt idx="379">
                  <c:v>7567</c:v>
                </c:pt>
                <c:pt idx="380">
                  <c:v>6126</c:v>
                </c:pt>
                <c:pt idx="381">
                  <c:v>9411</c:v>
                </c:pt>
                <c:pt idx="382">
                  <c:v>9101</c:v>
                </c:pt>
                <c:pt idx="383">
                  <c:v>8929</c:v>
                </c:pt>
                <c:pt idx="384">
                  <c:v>10288</c:v>
                </c:pt>
                <c:pt idx="385">
                  <c:v>9317</c:v>
                </c:pt>
                <c:pt idx="386">
                  <c:v>7176</c:v>
                </c:pt>
                <c:pt idx="387">
                  <c:v>6046</c:v>
                </c:pt>
                <c:pt idx="388">
                  <c:v>9673</c:v>
                </c:pt>
                <c:pt idx="389">
                  <c:v>8035</c:v>
                </c:pt>
                <c:pt idx="390">
                  <c:v>9440</c:v>
                </c:pt>
                <c:pt idx="391">
                  <c:v>9825</c:v>
                </c:pt>
                <c:pt idx="392">
                  <c:v>9790</c:v>
                </c:pt>
                <c:pt idx="393">
                  <c:v>7443</c:v>
                </c:pt>
                <c:pt idx="394">
                  <c:v>6088</c:v>
                </c:pt>
                <c:pt idx="395">
                  <c:v>10272</c:v>
                </c:pt>
                <c:pt idx="396">
                  <c:v>9689</c:v>
                </c:pt>
                <c:pt idx="397">
                  <c:v>9907</c:v>
                </c:pt>
                <c:pt idx="398">
                  <c:v>10114</c:v>
                </c:pt>
                <c:pt idx="399">
                  <c:v>9766</c:v>
                </c:pt>
                <c:pt idx="400">
                  <c:v>7612</c:v>
                </c:pt>
                <c:pt idx="401">
                  <c:v>6156</c:v>
                </c:pt>
                <c:pt idx="402">
                  <c:v>9712</c:v>
                </c:pt>
                <c:pt idx="403">
                  <c:v>9779</c:v>
                </c:pt>
                <c:pt idx="404">
                  <c:v>9674</c:v>
                </c:pt>
                <c:pt idx="405">
                  <c:v>9785</c:v>
                </c:pt>
                <c:pt idx="406">
                  <c:v>9901</c:v>
                </c:pt>
                <c:pt idx="407">
                  <c:v>8355</c:v>
                </c:pt>
                <c:pt idx="408">
                  <c:v>6267</c:v>
                </c:pt>
                <c:pt idx="409">
                  <c:v>9635</c:v>
                </c:pt>
                <c:pt idx="410">
                  <c:v>9739</c:v>
                </c:pt>
                <c:pt idx="411">
                  <c:v>9912</c:v>
                </c:pt>
                <c:pt idx="412">
                  <c:v>7751</c:v>
                </c:pt>
                <c:pt idx="413">
                  <c:v>9431</c:v>
                </c:pt>
                <c:pt idx="414">
                  <c:v>7673</c:v>
                </c:pt>
                <c:pt idx="415">
                  <c:v>6331</c:v>
                </c:pt>
                <c:pt idx="416">
                  <c:v>9073</c:v>
                </c:pt>
                <c:pt idx="417">
                  <c:v>9082</c:v>
                </c:pt>
                <c:pt idx="418">
                  <c:v>9274</c:v>
                </c:pt>
                <c:pt idx="419">
                  <c:v>9933</c:v>
                </c:pt>
                <c:pt idx="420">
                  <c:v>9764</c:v>
                </c:pt>
                <c:pt idx="421">
                  <c:v>6639</c:v>
                </c:pt>
                <c:pt idx="422">
                  <c:v>4770</c:v>
                </c:pt>
                <c:pt idx="423">
                  <c:v>5489</c:v>
                </c:pt>
                <c:pt idx="424">
                  <c:v>6125</c:v>
                </c:pt>
                <c:pt idx="425">
                  <c:v>10766</c:v>
                </c:pt>
                <c:pt idx="426">
                  <c:v>7962</c:v>
                </c:pt>
                <c:pt idx="427">
                  <c:v>10307</c:v>
                </c:pt>
                <c:pt idx="428">
                  <c:v>8239</c:v>
                </c:pt>
                <c:pt idx="429">
                  <c:v>6159</c:v>
                </c:pt>
                <c:pt idx="430">
                  <c:v>10035</c:v>
                </c:pt>
                <c:pt idx="431">
                  <c:v>10547</c:v>
                </c:pt>
                <c:pt idx="432">
                  <c:v>10677</c:v>
                </c:pt>
                <c:pt idx="433">
                  <c:v>10383</c:v>
                </c:pt>
                <c:pt idx="434">
                  <c:v>10532</c:v>
                </c:pt>
                <c:pt idx="435">
                  <c:v>8234</c:v>
                </c:pt>
                <c:pt idx="436">
                  <c:v>6556</c:v>
                </c:pt>
                <c:pt idx="437">
                  <c:v>9503</c:v>
                </c:pt>
                <c:pt idx="438">
                  <c:v>9782</c:v>
                </c:pt>
                <c:pt idx="439">
                  <c:v>9582</c:v>
                </c:pt>
                <c:pt idx="440">
                  <c:v>9695</c:v>
                </c:pt>
                <c:pt idx="441">
                  <c:v>11340</c:v>
                </c:pt>
                <c:pt idx="442">
                  <c:v>9619</c:v>
                </c:pt>
                <c:pt idx="443">
                  <c:v>7119</c:v>
                </c:pt>
                <c:pt idx="444">
                  <c:v>9691</c:v>
                </c:pt>
                <c:pt idx="445">
                  <c:v>9893</c:v>
                </c:pt>
                <c:pt idx="446">
                  <c:v>10204</c:v>
                </c:pt>
                <c:pt idx="447">
                  <c:v>10458</c:v>
                </c:pt>
                <c:pt idx="448">
                  <c:v>7541</c:v>
                </c:pt>
                <c:pt idx="449">
                  <c:v>8470</c:v>
                </c:pt>
                <c:pt idx="450">
                  <c:v>6622</c:v>
                </c:pt>
                <c:pt idx="451">
                  <c:v>9792</c:v>
                </c:pt>
                <c:pt idx="452">
                  <c:v>9630</c:v>
                </c:pt>
                <c:pt idx="453">
                  <c:v>9891</c:v>
                </c:pt>
                <c:pt idx="454">
                  <c:v>10293</c:v>
                </c:pt>
                <c:pt idx="455">
                  <c:v>10711</c:v>
                </c:pt>
                <c:pt idx="456">
                  <c:v>9462</c:v>
                </c:pt>
                <c:pt idx="457">
                  <c:v>6610</c:v>
                </c:pt>
                <c:pt idx="458">
                  <c:v>9819</c:v>
                </c:pt>
                <c:pt idx="459">
                  <c:v>10134</c:v>
                </c:pt>
                <c:pt idx="460">
                  <c:v>11139</c:v>
                </c:pt>
                <c:pt idx="461">
                  <c:v>8100</c:v>
                </c:pt>
                <c:pt idx="462">
                  <c:v>10510</c:v>
                </c:pt>
                <c:pt idx="463">
                  <c:v>9070</c:v>
                </c:pt>
                <c:pt idx="464">
                  <c:v>5658</c:v>
                </c:pt>
                <c:pt idx="465">
                  <c:v>9831</c:v>
                </c:pt>
                <c:pt idx="466">
                  <c:v>10254</c:v>
                </c:pt>
                <c:pt idx="467">
                  <c:v>11651</c:v>
                </c:pt>
                <c:pt idx="468">
                  <c:v>7805</c:v>
                </c:pt>
                <c:pt idx="469">
                  <c:v>5382</c:v>
                </c:pt>
                <c:pt idx="470">
                  <c:v>7935</c:v>
                </c:pt>
                <c:pt idx="471">
                  <c:v>7238</c:v>
                </c:pt>
                <c:pt idx="472">
                  <c:v>9573</c:v>
                </c:pt>
                <c:pt idx="473">
                  <c:v>9483</c:v>
                </c:pt>
                <c:pt idx="474">
                  <c:v>9630</c:v>
                </c:pt>
                <c:pt idx="475">
                  <c:v>9906</c:v>
                </c:pt>
                <c:pt idx="476">
                  <c:v>10186</c:v>
                </c:pt>
                <c:pt idx="477">
                  <c:v>8972</c:v>
                </c:pt>
                <c:pt idx="478">
                  <c:v>6455</c:v>
                </c:pt>
                <c:pt idx="479">
                  <c:v>9399</c:v>
                </c:pt>
                <c:pt idx="480">
                  <c:v>9397</c:v>
                </c:pt>
                <c:pt idx="481">
                  <c:v>10067</c:v>
                </c:pt>
                <c:pt idx="482">
                  <c:v>10357</c:v>
                </c:pt>
                <c:pt idx="483">
                  <c:v>10975</c:v>
                </c:pt>
                <c:pt idx="484">
                  <c:v>9299</c:v>
                </c:pt>
                <c:pt idx="485">
                  <c:v>6594</c:v>
                </c:pt>
                <c:pt idx="486">
                  <c:v>6714</c:v>
                </c:pt>
                <c:pt idx="487">
                  <c:v>9880</c:v>
                </c:pt>
                <c:pt idx="488">
                  <c:v>9872</c:v>
                </c:pt>
                <c:pt idx="489">
                  <c:v>10592</c:v>
                </c:pt>
                <c:pt idx="490">
                  <c:v>10646</c:v>
                </c:pt>
                <c:pt idx="491">
                  <c:v>9209</c:v>
                </c:pt>
                <c:pt idx="492">
                  <c:v>5895</c:v>
                </c:pt>
                <c:pt idx="493">
                  <c:v>9153</c:v>
                </c:pt>
                <c:pt idx="494">
                  <c:v>8667</c:v>
                </c:pt>
                <c:pt idx="495">
                  <c:v>10402</c:v>
                </c:pt>
                <c:pt idx="496">
                  <c:v>9362</c:v>
                </c:pt>
                <c:pt idx="497">
                  <c:v>9740</c:v>
                </c:pt>
                <c:pt idx="498">
                  <c:v>9385</c:v>
                </c:pt>
                <c:pt idx="499">
                  <c:v>6164</c:v>
                </c:pt>
                <c:pt idx="500">
                  <c:v>8983</c:v>
                </c:pt>
                <c:pt idx="501">
                  <c:v>10013</c:v>
                </c:pt>
                <c:pt idx="502">
                  <c:v>10040</c:v>
                </c:pt>
                <c:pt idx="503">
                  <c:v>9646</c:v>
                </c:pt>
                <c:pt idx="504">
                  <c:v>10362</c:v>
                </c:pt>
                <c:pt idx="505">
                  <c:v>8830</c:v>
                </c:pt>
                <c:pt idx="506">
                  <c:v>6208</c:v>
                </c:pt>
                <c:pt idx="507">
                  <c:v>9724</c:v>
                </c:pt>
                <c:pt idx="508">
                  <c:v>9998</c:v>
                </c:pt>
                <c:pt idx="509">
                  <c:v>10576</c:v>
                </c:pt>
                <c:pt idx="510">
                  <c:v>5233</c:v>
                </c:pt>
                <c:pt idx="511">
                  <c:v>10231</c:v>
                </c:pt>
                <c:pt idx="512">
                  <c:v>8500</c:v>
                </c:pt>
                <c:pt idx="513">
                  <c:v>6257</c:v>
                </c:pt>
                <c:pt idx="514">
                  <c:v>9552</c:v>
                </c:pt>
                <c:pt idx="515">
                  <c:v>9897</c:v>
                </c:pt>
                <c:pt idx="516">
                  <c:v>10098</c:v>
                </c:pt>
                <c:pt idx="517">
                  <c:v>10155</c:v>
                </c:pt>
                <c:pt idx="518">
                  <c:v>9997</c:v>
                </c:pt>
                <c:pt idx="519">
                  <c:v>9115</c:v>
                </c:pt>
                <c:pt idx="520">
                  <c:v>6005</c:v>
                </c:pt>
                <c:pt idx="521">
                  <c:v>9656</c:v>
                </c:pt>
                <c:pt idx="522">
                  <c:v>10506</c:v>
                </c:pt>
                <c:pt idx="523">
                  <c:v>10089</c:v>
                </c:pt>
                <c:pt idx="524">
                  <c:v>10709</c:v>
                </c:pt>
                <c:pt idx="525">
                  <c:v>10545</c:v>
                </c:pt>
                <c:pt idx="526">
                  <c:v>9238</c:v>
                </c:pt>
                <c:pt idx="527">
                  <c:v>6555</c:v>
                </c:pt>
                <c:pt idx="528">
                  <c:v>9843</c:v>
                </c:pt>
                <c:pt idx="529">
                  <c:v>10029</c:v>
                </c:pt>
                <c:pt idx="530">
                  <c:v>9999</c:v>
                </c:pt>
                <c:pt idx="531">
                  <c:v>11437</c:v>
                </c:pt>
                <c:pt idx="532">
                  <c:v>10835</c:v>
                </c:pt>
                <c:pt idx="533">
                  <c:v>8086</c:v>
                </c:pt>
                <c:pt idx="534">
                  <c:v>6879</c:v>
                </c:pt>
                <c:pt idx="535">
                  <c:v>10158</c:v>
                </c:pt>
                <c:pt idx="536">
                  <c:v>5664</c:v>
                </c:pt>
                <c:pt idx="537">
                  <c:v>10157</c:v>
                </c:pt>
                <c:pt idx="538">
                  <c:v>9923</c:v>
                </c:pt>
                <c:pt idx="539">
                  <c:v>10855</c:v>
                </c:pt>
                <c:pt idx="540">
                  <c:v>8964</c:v>
                </c:pt>
                <c:pt idx="541">
                  <c:v>6246</c:v>
                </c:pt>
                <c:pt idx="542">
                  <c:v>9784</c:v>
                </c:pt>
                <c:pt idx="543">
                  <c:v>10531</c:v>
                </c:pt>
                <c:pt idx="544">
                  <c:v>9759</c:v>
                </c:pt>
                <c:pt idx="545">
                  <c:v>10098</c:v>
                </c:pt>
                <c:pt idx="546">
                  <c:v>10717</c:v>
                </c:pt>
                <c:pt idx="547">
                  <c:v>9261</c:v>
                </c:pt>
                <c:pt idx="548">
                  <c:v>6700</c:v>
                </c:pt>
                <c:pt idx="549">
                  <c:v>9546</c:v>
                </c:pt>
                <c:pt idx="550">
                  <c:v>10663</c:v>
                </c:pt>
                <c:pt idx="551">
                  <c:v>10122</c:v>
                </c:pt>
                <c:pt idx="552">
                  <c:v>9998</c:v>
                </c:pt>
                <c:pt idx="553">
                  <c:v>9692</c:v>
                </c:pt>
                <c:pt idx="554">
                  <c:v>9416</c:v>
                </c:pt>
                <c:pt idx="555">
                  <c:v>6089</c:v>
                </c:pt>
                <c:pt idx="556">
                  <c:v>9416</c:v>
                </c:pt>
                <c:pt idx="557">
                  <c:v>10479</c:v>
                </c:pt>
                <c:pt idx="558">
                  <c:v>9953</c:v>
                </c:pt>
                <c:pt idx="559">
                  <c:v>9233</c:v>
                </c:pt>
                <c:pt idx="560">
                  <c:v>9880</c:v>
                </c:pt>
                <c:pt idx="561">
                  <c:v>8700</c:v>
                </c:pt>
                <c:pt idx="562">
                  <c:v>6385</c:v>
                </c:pt>
                <c:pt idx="563">
                  <c:v>9524</c:v>
                </c:pt>
                <c:pt idx="564">
                  <c:v>10282</c:v>
                </c:pt>
                <c:pt idx="565">
                  <c:v>9743</c:v>
                </c:pt>
                <c:pt idx="566">
                  <c:v>10485</c:v>
                </c:pt>
                <c:pt idx="567">
                  <c:v>10667</c:v>
                </c:pt>
                <c:pt idx="568">
                  <c:v>9439</c:v>
                </c:pt>
                <c:pt idx="569">
                  <c:v>6767</c:v>
                </c:pt>
                <c:pt idx="570">
                  <c:v>9696</c:v>
                </c:pt>
                <c:pt idx="571">
                  <c:v>10251</c:v>
                </c:pt>
                <c:pt idx="572">
                  <c:v>10207</c:v>
                </c:pt>
                <c:pt idx="573">
                  <c:v>10582</c:v>
                </c:pt>
                <c:pt idx="574">
                  <c:v>10898</c:v>
                </c:pt>
                <c:pt idx="575">
                  <c:v>9641</c:v>
                </c:pt>
                <c:pt idx="576">
                  <c:v>6058</c:v>
                </c:pt>
                <c:pt idx="577">
                  <c:v>9589</c:v>
                </c:pt>
                <c:pt idx="578">
                  <c:v>9199</c:v>
                </c:pt>
                <c:pt idx="579">
                  <c:v>10642</c:v>
                </c:pt>
                <c:pt idx="580">
                  <c:v>9041</c:v>
                </c:pt>
                <c:pt idx="581">
                  <c:v>10376</c:v>
                </c:pt>
                <c:pt idx="582">
                  <c:v>10361</c:v>
                </c:pt>
                <c:pt idx="583">
                  <c:v>7206</c:v>
                </c:pt>
                <c:pt idx="584">
                  <c:v>10111</c:v>
                </c:pt>
                <c:pt idx="585">
                  <c:v>9919</c:v>
                </c:pt>
                <c:pt idx="586">
                  <c:v>10937</c:v>
                </c:pt>
                <c:pt idx="587">
                  <c:v>10494</c:v>
                </c:pt>
                <c:pt idx="588">
                  <c:v>10128</c:v>
                </c:pt>
                <c:pt idx="589">
                  <c:v>8882</c:v>
                </c:pt>
                <c:pt idx="590">
                  <c:v>7284</c:v>
                </c:pt>
                <c:pt idx="591">
                  <c:v>9324</c:v>
                </c:pt>
                <c:pt idx="592">
                  <c:v>8762</c:v>
                </c:pt>
                <c:pt idx="593">
                  <c:v>10125</c:v>
                </c:pt>
                <c:pt idx="594">
                  <c:v>9617</c:v>
                </c:pt>
                <c:pt idx="595">
                  <c:v>11233</c:v>
                </c:pt>
                <c:pt idx="596">
                  <c:v>9385</c:v>
                </c:pt>
                <c:pt idx="597">
                  <c:v>7345</c:v>
                </c:pt>
                <c:pt idx="598">
                  <c:v>6863</c:v>
                </c:pt>
                <c:pt idx="599">
                  <c:v>10062</c:v>
                </c:pt>
                <c:pt idx="600">
                  <c:v>9960</c:v>
                </c:pt>
                <c:pt idx="601">
                  <c:v>10285</c:v>
                </c:pt>
                <c:pt idx="602">
                  <c:v>9760</c:v>
                </c:pt>
                <c:pt idx="603">
                  <c:v>9249</c:v>
                </c:pt>
                <c:pt idx="604">
                  <c:v>6396</c:v>
                </c:pt>
                <c:pt idx="605">
                  <c:v>9804</c:v>
                </c:pt>
                <c:pt idx="606">
                  <c:v>9670</c:v>
                </c:pt>
                <c:pt idx="607">
                  <c:v>10736</c:v>
                </c:pt>
                <c:pt idx="608">
                  <c:v>9194</c:v>
                </c:pt>
                <c:pt idx="609">
                  <c:v>11363</c:v>
                </c:pt>
                <c:pt idx="610">
                  <c:v>9407</c:v>
                </c:pt>
                <c:pt idx="611">
                  <c:v>6256</c:v>
                </c:pt>
                <c:pt idx="612">
                  <c:v>9973</c:v>
                </c:pt>
                <c:pt idx="613">
                  <c:v>10025</c:v>
                </c:pt>
                <c:pt idx="614">
                  <c:v>10650</c:v>
                </c:pt>
                <c:pt idx="615">
                  <c:v>10445</c:v>
                </c:pt>
                <c:pt idx="616">
                  <c:v>11216</c:v>
                </c:pt>
                <c:pt idx="617">
                  <c:v>8999</c:v>
                </c:pt>
                <c:pt idx="618">
                  <c:v>5593</c:v>
                </c:pt>
                <c:pt idx="619">
                  <c:v>10125</c:v>
                </c:pt>
                <c:pt idx="620">
                  <c:v>10099</c:v>
                </c:pt>
                <c:pt idx="621">
                  <c:v>10300</c:v>
                </c:pt>
                <c:pt idx="622">
                  <c:v>10781</c:v>
                </c:pt>
                <c:pt idx="623">
                  <c:v>11105</c:v>
                </c:pt>
                <c:pt idx="624">
                  <c:v>9789</c:v>
                </c:pt>
                <c:pt idx="625">
                  <c:v>7376</c:v>
                </c:pt>
                <c:pt idx="626">
                  <c:v>10612</c:v>
                </c:pt>
                <c:pt idx="627">
                  <c:v>11008</c:v>
                </c:pt>
                <c:pt idx="628">
                  <c:v>10881</c:v>
                </c:pt>
                <c:pt idx="629">
                  <c:v>9823</c:v>
                </c:pt>
                <c:pt idx="630">
                  <c:v>11135</c:v>
                </c:pt>
                <c:pt idx="631">
                  <c:v>9087</c:v>
                </c:pt>
                <c:pt idx="632">
                  <c:v>7043</c:v>
                </c:pt>
                <c:pt idx="633">
                  <c:v>10193</c:v>
                </c:pt>
                <c:pt idx="634">
                  <c:v>9681</c:v>
                </c:pt>
                <c:pt idx="635">
                  <c:v>10899</c:v>
                </c:pt>
                <c:pt idx="636">
                  <c:v>10956</c:v>
                </c:pt>
                <c:pt idx="637">
                  <c:v>10606</c:v>
                </c:pt>
                <c:pt idx="638">
                  <c:v>9662</c:v>
                </c:pt>
                <c:pt idx="639">
                  <c:v>6764</c:v>
                </c:pt>
                <c:pt idx="640">
                  <c:v>10425</c:v>
                </c:pt>
                <c:pt idx="641">
                  <c:v>10384</c:v>
                </c:pt>
                <c:pt idx="642">
                  <c:v>11069</c:v>
                </c:pt>
                <c:pt idx="643">
                  <c:v>10410</c:v>
                </c:pt>
                <c:pt idx="644">
                  <c:v>11265</c:v>
                </c:pt>
                <c:pt idx="645">
                  <c:v>10087</c:v>
                </c:pt>
                <c:pt idx="646">
                  <c:v>7153</c:v>
                </c:pt>
                <c:pt idx="647">
                  <c:v>10296</c:v>
                </c:pt>
                <c:pt idx="648">
                  <c:v>9283</c:v>
                </c:pt>
                <c:pt idx="649">
                  <c:v>11426</c:v>
                </c:pt>
                <c:pt idx="650">
                  <c:v>10793</c:v>
                </c:pt>
                <c:pt idx="651">
                  <c:v>11527</c:v>
                </c:pt>
                <c:pt idx="652">
                  <c:v>9550</c:v>
                </c:pt>
                <c:pt idx="653">
                  <c:v>7456</c:v>
                </c:pt>
                <c:pt idx="654">
                  <c:v>6839</c:v>
                </c:pt>
                <c:pt idx="655">
                  <c:v>10828</c:v>
                </c:pt>
                <c:pt idx="656">
                  <c:v>10545</c:v>
                </c:pt>
                <c:pt idx="657">
                  <c:v>11068</c:v>
                </c:pt>
                <c:pt idx="658">
                  <c:v>10744</c:v>
                </c:pt>
                <c:pt idx="659">
                  <c:v>9097</c:v>
                </c:pt>
                <c:pt idx="660">
                  <c:v>7238</c:v>
                </c:pt>
                <c:pt idx="661">
                  <c:v>9947</c:v>
                </c:pt>
                <c:pt idx="662">
                  <c:v>10324</c:v>
                </c:pt>
                <c:pt idx="663">
                  <c:v>10791</c:v>
                </c:pt>
                <c:pt idx="664">
                  <c:v>11014</c:v>
                </c:pt>
                <c:pt idx="665">
                  <c:v>10963</c:v>
                </c:pt>
                <c:pt idx="666">
                  <c:v>9348</c:v>
                </c:pt>
                <c:pt idx="667">
                  <c:v>7103</c:v>
                </c:pt>
                <c:pt idx="668">
                  <c:v>10266</c:v>
                </c:pt>
                <c:pt idx="669">
                  <c:v>10916</c:v>
                </c:pt>
                <c:pt idx="670">
                  <c:v>11016</c:v>
                </c:pt>
                <c:pt idx="671">
                  <c:v>10949</c:v>
                </c:pt>
                <c:pt idx="672">
                  <c:v>11306</c:v>
                </c:pt>
                <c:pt idx="673">
                  <c:v>10354</c:v>
                </c:pt>
                <c:pt idx="674">
                  <c:v>7482</c:v>
                </c:pt>
                <c:pt idx="675">
                  <c:v>10663</c:v>
                </c:pt>
                <c:pt idx="676">
                  <c:v>10533</c:v>
                </c:pt>
                <c:pt idx="677">
                  <c:v>11189</c:v>
                </c:pt>
                <c:pt idx="678">
                  <c:v>11457</c:v>
                </c:pt>
                <c:pt idx="679">
                  <c:v>10998</c:v>
                </c:pt>
                <c:pt idx="680">
                  <c:v>9768</c:v>
                </c:pt>
                <c:pt idx="681">
                  <c:v>7458</c:v>
                </c:pt>
                <c:pt idx="682">
                  <c:v>10450</c:v>
                </c:pt>
                <c:pt idx="683">
                  <c:v>10397</c:v>
                </c:pt>
                <c:pt idx="684">
                  <c:v>11353</c:v>
                </c:pt>
                <c:pt idx="685">
                  <c:v>11402</c:v>
                </c:pt>
                <c:pt idx="686">
                  <c:v>11003</c:v>
                </c:pt>
                <c:pt idx="687">
                  <c:v>9265</c:v>
                </c:pt>
                <c:pt idx="688">
                  <c:v>7098</c:v>
                </c:pt>
                <c:pt idx="689">
                  <c:v>6834</c:v>
                </c:pt>
                <c:pt idx="690">
                  <c:v>10993</c:v>
                </c:pt>
                <c:pt idx="691">
                  <c:v>10912</c:v>
                </c:pt>
                <c:pt idx="692">
                  <c:v>11219</c:v>
                </c:pt>
                <c:pt idx="693">
                  <c:v>9663</c:v>
                </c:pt>
                <c:pt idx="694">
                  <c:v>9582</c:v>
                </c:pt>
                <c:pt idx="695">
                  <c:v>7634</c:v>
                </c:pt>
                <c:pt idx="696">
                  <c:v>10726</c:v>
                </c:pt>
                <c:pt idx="697">
                  <c:v>10794</c:v>
                </c:pt>
                <c:pt idx="698">
                  <c:v>10998</c:v>
                </c:pt>
                <c:pt idx="699">
                  <c:v>10919</c:v>
                </c:pt>
                <c:pt idx="700">
                  <c:v>11585</c:v>
                </c:pt>
                <c:pt idx="701">
                  <c:v>10204</c:v>
                </c:pt>
                <c:pt idx="702">
                  <c:v>7092</c:v>
                </c:pt>
                <c:pt idx="703">
                  <c:v>10322</c:v>
                </c:pt>
                <c:pt idx="704">
                  <c:v>9969</c:v>
                </c:pt>
                <c:pt idx="705">
                  <c:v>11531</c:v>
                </c:pt>
                <c:pt idx="706">
                  <c:v>11628</c:v>
                </c:pt>
                <c:pt idx="707">
                  <c:v>7419</c:v>
                </c:pt>
                <c:pt idx="708">
                  <c:v>9913</c:v>
                </c:pt>
                <c:pt idx="709">
                  <c:v>8462</c:v>
                </c:pt>
                <c:pt idx="710">
                  <c:v>12687</c:v>
                </c:pt>
                <c:pt idx="711">
                  <c:v>12531</c:v>
                </c:pt>
                <c:pt idx="712">
                  <c:v>10331</c:v>
                </c:pt>
                <c:pt idx="713">
                  <c:v>11552</c:v>
                </c:pt>
                <c:pt idx="714">
                  <c:v>11500</c:v>
                </c:pt>
                <c:pt idx="715">
                  <c:v>9807</c:v>
                </c:pt>
                <c:pt idx="716">
                  <c:v>7841</c:v>
                </c:pt>
                <c:pt idx="717">
                  <c:v>11348</c:v>
                </c:pt>
                <c:pt idx="718">
                  <c:v>11643</c:v>
                </c:pt>
                <c:pt idx="719">
                  <c:v>11107</c:v>
                </c:pt>
                <c:pt idx="720">
                  <c:v>11628</c:v>
                </c:pt>
                <c:pt idx="721">
                  <c:v>11325</c:v>
                </c:pt>
                <c:pt idx="722">
                  <c:v>9857</c:v>
                </c:pt>
                <c:pt idx="723">
                  <c:v>5719</c:v>
                </c:pt>
                <c:pt idx="724">
                  <c:v>7079</c:v>
                </c:pt>
                <c:pt idx="725">
                  <c:v>10419</c:v>
                </c:pt>
                <c:pt idx="726">
                  <c:v>10613</c:v>
                </c:pt>
                <c:pt idx="727">
                  <c:v>11502</c:v>
                </c:pt>
                <c:pt idx="728">
                  <c:v>10471</c:v>
                </c:pt>
                <c:pt idx="729">
                  <c:v>7368</c:v>
                </c:pt>
                <c:pt idx="730">
                  <c:v>4554</c:v>
                </c:pt>
                <c:pt idx="731">
                  <c:v>6494</c:v>
                </c:pt>
                <c:pt idx="732">
                  <c:v>10335</c:v>
                </c:pt>
                <c:pt idx="733">
                  <c:v>9425</c:v>
                </c:pt>
                <c:pt idx="734">
                  <c:v>9770</c:v>
                </c:pt>
                <c:pt idx="735">
                  <c:v>10273</c:v>
                </c:pt>
                <c:pt idx="736">
                  <c:v>7658</c:v>
                </c:pt>
                <c:pt idx="737">
                  <c:v>5636</c:v>
                </c:pt>
                <c:pt idx="738">
                  <c:v>9541</c:v>
                </c:pt>
                <c:pt idx="739">
                  <c:v>9452</c:v>
                </c:pt>
                <c:pt idx="740">
                  <c:v>9441</c:v>
                </c:pt>
                <c:pt idx="741">
                  <c:v>9651</c:v>
                </c:pt>
                <c:pt idx="742">
                  <c:v>9619</c:v>
                </c:pt>
                <c:pt idx="743">
                  <c:v>7528</c:v>
                </c:pt>
                <c:pt idx="744">
                  <c:v>5779</c:v>
                </c:pt>
                <c:pt idx="745">
                  <c:v>9327</c:v>
                </c:pt>
                <c:pt idx="746">
                  <c:v>9461</c:v>
                </c:pt>
                <c:pt idx="747">
                  <c:v>9311</c:v>
                </c:pt>
                <c:pt idx="748">
                  <c:v>9514</c:v>
                </c:pt>
                <c:pt idx="749">
                  <c:v>9656</c:v>
                </c:pt>
                <c:pt idx="750">
                  <c:v>7290</c:v>
                </c:pt>
                <c:pt idx="751">
                  <c:v>5528</c:v>
                </c:pt>
                <c:pt idx="752">
                  <c:v>9648</c:v>
                </c:pt>
                <c:pt idx="753">
                  <c:v>9306</c:v>
                </c:pt>
                <c:pt idx="754">
                  <c:v>9542</c:v>
                </c:pt>
                <c:pt idx="755">
                  <c:v>9940</c:v>
                </c:pt>
                <c:pt idx="756">
                  <c:v>10062</c:v>
                </c:pt>
                <c:pt idx="757">
                  <c:v>7598</c:v>
                </c:pt>
                <c:pt idx="758">
                  <c:v>6080</c:v>
                </c:pt>
                <c:pt idx="759">
                  <c:v>9642</c:v>
                </c:pt>
                <c:pt idx="760">
                  <c:v>10292</c:v>
                </c:pt>
                <c:pt idx="761">
                  <c:v>10015</c:v>
                </c:pt>
                <c:pt idx="762">
                  <c:v>9981</c:v>
                </c:pt>
                <c:pt idx="763">
                  <c:v>10443</c:v>
                </c:pt>
                <c:pt idx="764">
                  <c:v>7533</c:v>
                </c:pt>
                <c:pt idx="765">
                  <c:v>6210</c:v>
                </c:pt>
                <c:pt idx="766">
                  <c:v>9972</c:v>
                </c:pt>
                <c:pt idx="767">
                  <c:v>10103</c:v>
                </c:pt>
                <c:pt idx="768">
                  <c:v>9883</c:v>
                </c:pt>
                <c:pt idx="769">
                  <c:v>10332</c:v>
                </c:pt>
                <c:pt idx="770">
                  <c:v>10356</c:v>
                </c:pt>
                <c:pt idx="771">
                  <c:v>7413</c:v>
                </c:pt>
                <c:pt idx="772">
                  <c:v>5432</c:v>
                </c:pt>
                <c:pt idx="773">
                  <c:v>5698</c:v>
                </c:pt>
                <c:pt idx="774">
                  <c:v>6253</c:v>
                </c:pt>
                <c:pt idx="775">
                  <c:v>11450</c:v>
                </c:pt>
                <c:pt idx="776">
                  <c:v>10715</c:v>
                </c:pt>
                <c:pt idx="777">
                  <c:v>10752</c:v>
                </c:pt>
                <c:pt idx="778">
                  <c:v>8074</c:v>
                </c:pt>
                <c:pt idx="779">
                  <c:v>6097</c:v>
                </c:pt>
                <c:pt idx="780">
                  <c:v>9986</c:v>
                </c:pt>
                <c:pt idx="781">
                  <c:v>10410</c:v>
                </c:pt>
                <c:pt idx="782">
                  <c:v>11537</c:v>
                </c:pt>
                <c:pt idx="783">
                  <c:v>10119</c:v>
                </c:pt>
                <c:pt idx="784">
                  <c:v>11494</c:v>
                </c:pt>
                <c:pt idx="785">
                  <c:v>8597</c:v>
                </c:pt>
                <c:pt idx="786">
                  <c:v>6704</c:v>
                </c:pt>
                <c:pt idx="787">
                  <c:v>10009</c:v>
                </c:pt>
                <c:pt idx="788">
                  <c:v>10941</c:v>
                </c:pt>
                <c:pt idx="789">
                  <c:v>11334</c:v>
                </c:pt>
                <c:pt idx="790">
                  <c:v>11087</c:v>
                </c:pt>
                <c:pt idx="791">
                  <c:v>11612</c:v>
                </c:pt>
                <c:pt idx="792">
                  <c:v>9234</c:v>
                </c:pt>
                <c:pt idx="793">
                  <c:v>6834</c:v>
                </c:pt>
                <c:pt idx="794">
                  <c:v>10716</c:v>
                </c:pt>
                <c:pt idx="795">
                  <c:v>10713</c:v>
                </c:pt>
                <c:pt idx="796">
                  <c:v>10680</c:v>
                </c:pt>
                <c:pt idx="797">
                  <c:v>11902</c:v>
                </c:pt>
                <c:pt idx="798">
                  <c:v>11741</c:v>
                </c:pt>
                <c:pt idx="799">
                  <c:v>9724</c:v>
                </c:pt>
                <c:pt idx="800">
                  <c:v>6901</c:v>
                </c:pt>
                <c:pt idx="801">
                  <c:v>10573</c:v>
                </c:pt>
                <c:pt idx="802">
                  <c:v>10307</c:v>
                </c:pt>
                <c:pt idx="803">
                  <c:v>10606</c:v>
                </c:pt>
                <c:pt idx="804">
                  <c:v>10996</c:v>
                </c:pt>
                <c:pt idx="805">
                  <c:v>11372</c:v>
                </c:pt>
                <c:pt idx="806">
                  <c:v>9046</c:v>
                </c:pt>
                <c:pt idx="807">
                  <c:v>5992</c:v>
                </c:pt>
                <c:pt idx="808">
                  <c:v>10720</c:v>
                </c:pt>
                <c:pt idx="809">
                  <c:v>10984</c:v>
                </c:pt>
                <c:pt idx="810">
                  <c:v>11009</c:v>
                </c:pt>
                <c:pt idx="811">
                  <c:v>10934</c:v>
                </c:pt>
                <c:pt idx="812">
                  <c:v>11407</c:v>
                </c:pt>
                <c:pt idx="813">
                  <c:v>9640</c:v>
                </c:pt>
                <c:pt idx="814">
                  <c:v>7747</c:v>
                </c:pt>
                <c:pt idx="815">
                  <c:v>10881</c:v>
                </c:pt>
                <c:pt idx="816">
                  <c:v>10904</c:v>
                </c:pt>
                <c:pt idx="817">
                  <c:v>10687</c:v>
                </c:pt>
                <c:pt idx="818">
                  <c:v>7805</c:v>
                </c:pt>
                <c:pt idx="819">
                  <c:v>5360</c:v>
                </c:pt>
                <c:pt idx="820">
                  <c:v>7332</c:v>
                </c:pt>
                <c:pt idx="821">
                  <c:v>6578</c:v>
                </c:pt>
                <c:pt idx="822">
                  <c:v>6727</c:v>
                </c:pt>
                <c:pt idx="823">
                  <c:v>11101</c:v>
                </c:pt>
                <c:pt idx="824">
                  <c:v>10585</c:v>
                </c:pt>
                <c:pt idx="825">
                  <c:v>10976</c:v>
                </c:pt>
                <c:pt idx="826">
                  <c:v>10104</c:v>
                </c:pt>
                <c:pt idx="827">
                  <c:v>9119</c:v>
                </c:pt>
                <c:pt idx="828">
                  <c:v>6385</c:v>
                </c:pt>
                <c:pt idx="829">
                  <c:v>10025</c:v>
                </c:pt>
                <c:pt idx="830">
                  <c:v>10099</c:v>
                </c:pt>
                <c:pt idx="831">
                  <c:v>10018</c:v>
                </c:pt>
                <c:pt idx="832">
                  <c:v>10893</c:v>
                </c:pt>
                <c:pt idx="833">
                  <c:v>11442</c:v>
                </c:pt>
                <c:pt idx="834">
                  <c:v>8784</c:v>
                </c:pt>
                <c:pt idx="835">
                  <c:v>6675</c:v>
                </c:pt>
                <c:pt idx="836">
                  <c:v>10030</c:v>
                </c:pt>
                <c:pt idx="837">
                  <c:v>9917</c:v>
                </c:pt>
                <c:pt idx="838">
                  <c:v>10484</c:v>
                </c:pt>
                <c:pt idx="839">
                  <c:v>11305</c:v>
                </c:pt>
                <c:pt idx="840">
                  <c:v>10401</c:v>
                </c:pt>
                <c:pt idx="841">
                  <c:v>9155</c:v>
                </c:pt>
                <c:pt idx="842">
                  <c:v>6744</c:v>
                </c:pt>
                <c:pt idx="843">
                  <c:v>10237</c:v>
                </c:pt>
                <c:pt idx="844">
                  <c:v>10826</c:v>
                </c:pt>
                <c:pt idx="845">
                  <c:v>10960</c:v>
                </c:pt>
                <c:pt idx="846">
                  <c:v>10670</c:v>
                </c:pt>
                <c:pt idx="847">
                  <c:v>10387</c:v>
                </c:pt>
                <c:pt idx="848">
                  <c:v>8222</c:v>
                </c:pt>
                <c:pt idx="849">
                  <c:v>4928</c:v>
                </c:pt>
                <c:pt idx="850">
                  <c:v>8118</c:v>
                </c:pt>
                <c:pt idx="851">
                  <c:v>6990</c:v>
                </c:pt>
                <c:pt idx="852">
                  <c:v>9512</c:v>
                </c:pt>
                <c:pt idx="853">
                  <c:v>10343</c:v>
                </c:pt>
                <c:pt idx="854">
                  <c:v>9754</c:v>
                </c:pt>
                <c:pt idx="855">
                  <c:v>8757</c:v>
                </c:pt>
                <c:pt idx="856">
                  <c:v>6366</c:v>
                </c:pt>
                <c:pt idx="857">
                  <c:v>9369</c:v>
                </c:pt>
                <c:pt idx="858">
                  <c:v>9408</c:v>
                </c:pt>
                <c:pt idx="859">
                  <c:v>10082</c:v>
                </c:pt>
                <c:pt idx="860">
                  <c:v>9845</c:v>
                </c:pt>
                <c:pt idx="861">
                  <c:v>10035</c:v>
                </c:pt>
                <c:pt idx="862">
                  <c:v>9687</c:v>
                </c:pt>
                <c:pt idx="863">
                  <c:v>6654</c:v>
                </c:pt>
                <c:pt idx="864">
                  <c:v>9712</c:v>
                </c:pt>
                <c:pt idx="865">
                  <c:v>10255</c:v>
                </c:pt>
                <c:pt idx="866">
                  <c:v>9751</c:v>
                </c:pt>
                <c:pt idx="867">
                  <c:v>10651</c:v>
                </c:pt>
                <c:pt idx="868">
                  <c:v>10918</c:v>
                </c:pt>
                <c:pt idx="869">
                  <c:v>9417</c:v>
                </c:pt>
                <c:pt idx="870">
                  <c:v>6549</c:v>
                </c:pt>
                <c:pt idx="871">
                  <c:v>9547</c:v>
                </c:pt>
                <c:pt idx="872">
                  <c:v>10517</c:v>
                </c:pt>
                <c:pt idx="873">
                  <c:v>11228</c:v>
                </c:pt>
                <c:pt idx="874">
                  <c:v>10694</c:v>
                </c:pt>
                <c:pt idx="875">
                  <c:v>7593</c:v>
                </c:pt>
                <c:pt idx="876">
                  <c:v>8616</c:v>
                </c:pt>
                <c:pt idx="877">
                  <c:v>6496</c:v>
                </c:pt>
                <c:pt idx="878">
                  <c:v>9936</c:v>
                </c:pt>
                <c:pt idx="879">
                  <c:v>10069</c:v>
                </c:pt>
                <c:pt idx="880">
                  <c:v>10217</c:v>
                </c:pt>
                <c:pt idx="881">
                  <c:v>10288</c:v>
                </c:pt>
                <c:pt idx="882">
                  <c:v>10984</c:v>
                </c:pt>
                <c:pt idx="883">
                  <c:v>9591</c:v>
                </c:pt>
                <c:pt idx="884">
                  <c:v>6614</c:v>
                </c:pt>
                <c:pt idx="885">
                  <c:v>10605</c:v>
                </c:pt>
                <c:pt idx="886">
                  <c:v>10537</c:v>
                </c:pt>
                <c:pt idx="887">
                  <c:v>10364</c:v>
                </c:pt>
                <c:pt idx="888">
                  <c:v>10503</c:v>
                </c:pt>
                <c:pt idx="889">
                  <c:v>11332</c:v>
                </c:pt>
                <c:pt idx="890">
                  <c:v>9841</c:v>
                </c:pt>
                <c:pt idx="891">
                  <c:v>6275</c:v>
                </c:pt>
                <c:pt idx="892">
                  <c:v>9518</c:v>
                </c:pt>
                <c:pt idx="893">
                  <c:v>10398</c:v>
                </c:pt>
                <c:pt idx="894">
                  <c:v>10275</c:v>
                </c:pt>
                <c:pt idx="895">
                  <c:v>10671</c:v>
                </c:pt>
                <c:pt idx="896">
                  <c:v>10456</c:v>
                </c:pt>
                <c:pt idx="897">
                  <c:v>7561</c:v>
                </c:pt>
                <c:pt idx="898">
                  <c:v>6803</c:v>
                </c:pt>
                <c:pt idx="899">
                  <c:v>10301</c:v>
                </c:pt>
                <c:pt idx="900">
                  <c:v>10623</c:v>
                </c:pt>
                <c:pt idx="901">
                  <c:v>5650</c:v>
                </c:pt>
                <c:pt idx="902">
                  <c:v>9067</c:v>
                </c:pt>
                <c:pt idx="903">
                  <c:v>10718</c:v>
                </c:pt>
                <c:pt idx="904">
                  <c:v>8815</c:v>
                </c:pt>
                <c:pt idx="905">
                  <c:v>6107</c:v>
                </c:pt>
                <c:pt idx="906">
                  <c:v>8492</c:v>
                </c:pt>
                <c:pt idx="907">
                  <c:v>9637</c:v>
                </c:pt>
                <c:pt idx="908">
                  <c:v>10602</c:v>
                </c:pt>
                <c:pt idx="909">
                  <c:v>10781</c:v>
                </c:pt>
                <c:pt idx="910">
                  <c:v>10740</c:v>
                </c:pt>
                <c:pt idx="911">
                  <c:v>6915</c:v>
                </c:pt>
                <c:pt idx="912">
                  <c:v>5825</c:v>
                </c:pt>
                <c:pt idx="913">
                  <c:v>9788</c:v>
                </c:pt>
                <c:pt idx="914">
                  <c:v>10433</c:v>
                </c:pt>
                <c:pt idx="915">
                  <c:v>10250</c:v>
                </c:pt>
                <c:pt idx="916">
                  <c:v>10687</c:v>
                </c:pt>
                <c:pt idx="917">
                  <c:v>11338</c:v>
                </c:pt>
                <c:pt idx="918">
                  <c:v>8490</c:v>
                </c:pt>
                <c:pt idx="919">
                  <c:v>6696</c:v>
                </c:pt>
                <c:pt idx="920">
                  <c:v>7397</c:v>
                </c:pt>
                <c:pt idx="921">
                  <c:v>10104</c:v>
                </c:pt>
                <c:pt idx="922">
                  <c:v>10703</c:v>
                </c:pt>
                <c:pt idx="923">
                  <c:v>10800</c:v>
                </c:pt>
                <c:pt idx="924">
                  <c:v>10648</c:v>
                </c:pt>
                <c:pt idx="925">
                  <c:v>9470</c:v>
                </c:pt>
                <c:pt idx="926">
                  <c:v>6250</c:v>
                </c:pt>
                <c:pt idx="927">
                  <c:v>9795</c:v>
                </c:pt>
                <c:pt idx="928">
                  <c:v>9924</c:v>
                </c:pt>
                <c:pt idx="929">
                  <c:v>9870</c:v>
                </c:pt>
                <c:pt idx="930">
                  <c:v>9607</c:v>
                </c:pt>
                <c:pt idx="931">
                  <c:v>10300</c:v>
                </c:pt>
                <c:pt idx="932">
                  <c:v>9178</c:v>
                </c:pt>
                <c:pt idx="933">
                  <c:v>6748</c:v>
                </c:pt>
                <c:pt idx="934">
                  <c:v>9264</c:v>
                </c:pt>
                <c:pt idx="935">
                  <c:v>9751</c:v>
                </c:pt>
                <c:pt idx="936">
                  <c:v>8909</c:v>
                </c:pt>
                <c:pt idx="937">
                  <c:v>9880</c:v>
                </c:pt>
                <c:pt idx="938">
                  <c:v>10450</c:v>
                </c:pt>
                <c:pt idx="939">
                  <c:v>8601</c:v>
                </c:pt>
                <c:pt idx="940">
                  <c:v>6148</c:v>
                </c:pt>
                <c:pt idx="941">
                  <c:v>9701</c:v>
                </c:pt>
                <c:pt idx="942">
                  <c:v>8795</c:v>
                </c:pt>
                <c:pt idx="943">
                  <c:v>10119</c:v>
                </c:pt>
                <c:pt idx="944">
                  <c:v>9627</c:v>
                </c:pt>
                <c:pt idx="945">
                  <c:v>10942</c:v>
                </c:pt>
                <c:pt idx="946">
                  <c:v>9786</c:v>
                </c:pt>
                <c:pt idx="947">
                  <c:v>6736</c:v>
                </c:pt>
                <c:pt idx="948">
                  <c:v>9807</c:v>
                </c:pt>
                <c:pt idx="949">
                  <c:v>11205</c:v>
                </c:pt>
                <c:pt idx="950">
                  <c:v>9376</c:v>
                </c:pt>
                <c:pt idx="951">
                  <c:v>11115</c:v>
                </c:pt>
                <c:pt idx="952">
                  <c:v>11349</c:v>
                </c:pt>
                <c:pt idx="953">
                  <c:v>9482</c:v>
                </c:pt>
                <c:pt idx="954">
                  <c:v>7080</c:v>
                </c:pt>
                <c:pt idx="955">
                  <c:v>10111</c:v>
                </c:pt>
                <c:pt idx="956">
                  <c:v>10453</c:v>
                </c:pt>
                <c:pt idx="957">
                  <c:v>10786</c:v>
                </c:pt>
                <c:pt idx="958">
                  <c:v>10621</c:v>
                </c:pt>
                <c:pt idx="959">
                  <c:v>10756</c:v>
                </c:pt>
                <c:pt idx="960">
                  <c:v>8874</c:v>
                </c:pt>
                <c:pt idx="961">
                  <c:v>6620</c:v>
                </c:pt>
                <c:pt idx="962">
                  <c:v>6379</c:v>
                </c:pt>
                <c:pt idx="963">
                  <c:v>10142</c:v>
                </c:pt>
                <c:pt idx="964">
                  <c:v>10601</c:v>
                </c:pt>
                <c:pt idx="965">
                  <c:v>10433</c:v>
                </c:pt>
                <c:pt idx="966">
                  <c:v>11274</c:v>
                </c:pt>
                <c:pt idx="967">
                  <c:v>8650</c:v>
                </c:pt>
                <c:pt idx="968">
                  <c:v>6505</c:v>
                </c:pt>
                <c:pt idx="969">
                  <c:v>9795</c:v>
                </c:pt>
                <c:pt idx="970">
                  <c:v>9898</c:v>
                </c:pt>
                <c:pt idx="971">
                  <c:v>10380</c:v>
                </c:pt>
                <c:pt idx="972">
                  <c:v>10996</c:v>
                </c:pt>
                <c:pt idx="973">
                  <c:v>10015</c:v>
                </c:pt>
                <c:pt idx="974">
                  <c:v>8680</c:v>
                </c:pt>
                <c:pt idx="975">
                  <c:v>6500</c:v>
                </c:pt>
                <c:pt idx="976">
                  <c:v>9581</c:v>
                </c:pt>
                <c:pt idx="977">
                  <c:v>10226</c:v>
                </c:pt>
                <c:pt idx="978">
                  <c:v>10672</c:v>
                </c:pt>
                <c:pt idx="979">
                  <c:v>11552</c:v>
                </c:pt>
                <c:pt idx="980">
                  <c:v>11569</c:v>
                </c:pt>
                <c:pt idx="981">
                  <c:v>9066</c:v>
                </c:pt>
                <c:pt idx="982">
                  <c:v>6559</c:v>
                </c:pt>
                <c:pt idx="983">
                  <c:v>10029</c:v>
                </c:pt>
                <c:pt idx="984">
                  <c:v>10311</c:v>
                </c:pt>
                <c:pt idx="985">
                  <c:v>10307</c:v>
                </c:pt>
                <c:pt idx="986">
                  <c:v>10720</c:v>
                </c:pt>
                <c:pt idx="987">
                  <c:v>10740</c:v>
                </c:pt>
                <c:pt idx="988">
                  <c:v>8532</c:v>
                </c:pt>
                <c:pt idx="989">
                  <c:v>6061</c:v>
                </c:pt>
                <c:pt idx="990">
                  <c:v>9868</c:v>
                </c:pt>
                <c:pt idx="991">
                  <c:v>10346</c:v>
                </c:pt>
                <c:pt idx="992">
                  <c:v>10479</c:v>
                </c:pt>
                <c:pt idx="993">
                  <c:v>11017</c:v>
                </c:pt>
                <c:pt idx="994">
                  <c:v>10910</c:v>
                </c:pt>
                <c:pt idx="995">
                  <c:v>8315</c:v>
                </c:pt>
                <c:pt idx="996">
                  <c:v>6610</c:v>
                </c:pt>
                <c:pt idx="997">
                  <c:v>10687</c:v>
                </c:pt>
                <c:pt idx="998">
                  <c:v>7922</c:v>
                </c:pt>
                <c:pt idx="999">
                  <c:v>11394</c:v>
                </c:pt>
                <c:pt idx="1000">
                  <c:v>10865</c:v>
                </c:pt>
                <c:pt idx="1001">
                  <c:v>11419</c:v>
                </c:pt>
                <c:pt idx="1002">
                  <c:v>7003</c:v>
                </c:pt>
                <c:pt idx="1003">
                  <c:v>6215</c:v>
                </c:pt>
                <c:pt idx="1004">
                  <c:v>9997</c:v>
                </c:pt>
                <c:pt idx="1005">
                  <c:v>10558</c:v>
                </c:pt>
                <c:pt idx="1006">
                  <c:v>10826</c:v>
                </c:pt>
                <c:pt idx="1007">
                  <c:v>11433</c:v>
                </c:pt>
                <c:pt idx="1008">
                  <c:v>11948</c:v>
                </c:pt>
                <c:pt idx="1009">
                  <c:v>11620</c:v>
                </c:pt>
                <c:pt idx="1010">
                  <c:v>7742</c:v>
                </c:pt>
                <c:pt idx="1011">
                  <c:v>9851</c:v>
                </c:pt>
                <c:pt idx="1012">
                  <c:v>10318</c:v>
                </c:pt>
                <c:pt idx="1013">
                  <c:v>10563</c:v>
                </c:pt>
                <c:pt idx="1014">
                  <c:v>10585</c:v>
                </c:pt>
                <c:pt idx="1015">
                  <c:v>10918</c:v>
                </c:pt>
                <c:pt idx="1016">
                  <c:v>8581</c:v>
                </c:pt>
                <c:pt idx="1017">
                  <c:v>6121</c:v>
                </c:pt>
                <c:pt idx="1018">
                  <c:v>6473</c:v>
                </c:pt>
                <c:pt idx="1019">
                  <c:v>10773</c:v>
                </c:pt>
                <c:pt idx="1020">
                  <c:v>10422</c:v>
                </c:pt>
                <c:pt idx="1021">
                  <c:v>9985</c:v>
                </c:pt>
                <c:pt idx="1022">
                  <c:v>10872</c:v>
                </c:pt>
                <c:pt idx="1023">
                  <c:v>8991</c:v>
                </c:pt>
                <c:pt idx="1024">
                  <c:v>7048</c:v>
                </c:pt>
                <c:pt idx="1025">
                  <c:v>9502</c:v>
                </c:pt>
                <c:pt idx="1026">
                  <c:v>10325</c:v>
                </c:pt>
                <c:pt idx="1027">
                  <c:v>11118</c:v>
                </c:pt>
                <c:pt idx="1028">
                  <c:v>11017</c:v>
                </c:pt>
                <c:pt idx="1029">
                  <c:v>10885</c:v>
                </c:pt>
                <c:pt idx="1030">
                  <c:v>8539</c:v>
                </c:pt>
                <c:pt idx="1031">
                  <c:v>6547</c:v>
                </c:pt>
                <c:pt idx="1032">
                  <c:v>9789</c:v>
                </c:pt>
                <c:pt idx="1033">
                  <c:v>9486</c:v>
                </c:pt>
                <c:pt idx="1034">
                  <c:v>10485</c:v>
                </c:pt>
                <c:pt idx="1035">
                  <c:v>10487</c:v>
                </c:pt>
                <c:pt idx="1036">
                  <c:v>11157</c:v>
                </c:pt>
                <c:pt idx="1037">
                  <c:v>8789</c:v>
                </c:pt>
                <c:pt idx="1038">
                  <c:v>6668</c:v>
                </c:pt>
                <c:pt idx="1039">
                  <c:v>9816</c:v>
                </c:pt>
                <c:pt idx="1040">
                  <c:v>9806</c:v>
                </c:pt>
                <c:pt idx="1041">
                  <c:v>11319</c:v>
                </c:pt>
                <c:pt idx="1042">
                  <c:v>10560</c:v>
                </c:pt>
                <c:pt idx="1043">
                  <c:v>10874</c:v>
                </c:pt>
                <c:pt idx="1044">
                  <c:v>6731</c:v>
                </c:pt>
                <c:pt idx="1045">
                  <c:v>6219</c:v>
                </c:pt>
                <c:pt idx="1046">
                  <c:v>9682</c:v>
                </c:pt>
                <c:pt idx="1047">
                  <c:v>9908</c:v>
                </c:pt>
                <c:pt idx="1048">
                  <c:v>10859</c:v>
                </c:pt>
                <c:pt idx="1049">
                  <c:v>11006</c:v>
                </c:pt>
                <c:pt idx="1050">
                  <c:v>11069</c:v>
                </c:pt>
                <c:pt idx="1051">
                  <c:v>8980</c:v>
                </c:pt>
                <c:pt idx="1052">
                  <c:v>6343</c:v>
                </c:pt>
                <c:pt idx="1053">
                  <c:v>6901</c:v>
                </c:pt>
                <c:pt idx="1054">
                  <c:v>10891</c:v>
                </c:pt>
                <c:pt idx="1055">
                  <c:v>10630</c:v>
                </c:pt>
                <c:pt idx="1056">
                  <c:v>10783</c:v>
                </c:pt>
                <c:pt idx="1057">
                  <c:v>11556</c:v>
                </c:pt>
                <c:pt idx="1058">
                  <c:v>8169</c:v>
                </c:pt>
                <c:pt idx="1059">
                  <c:v>6409</c:v>
                </c:pt>
                <c:pt idx="1060">
                  <c:v>10227</c:v>
                </c:pt>
                <c:pt idx="1061">
                  <c:v>10842</c:v>
                </c:pt>
                <c:pt idx="1062">
                  <c:v>11022</c:v>
                </c:pt>
                <c:pt idx="1063">
                  <c:v>9735</c:v>
                </c:pt>
                <c:pt idx="1064">
                  <c:v>8528</c:v>
                </c:pt>
                <c:pt idx="1065">
                  <c:v>4094</c:v>
                </c:pt>
                <c:pt idx="1066">
                  <c:v>7292</c:v>
                </c:pt>
                <c:pt idx="1067">
                  <c:v>11071</c:v>
                </c:pt>
                <c:pt idx="1068">
                  <c:v>11042</c:v>
                </c:pt>
                <c:pt idx="1069">
                  <c:v>12001</c:v>
                </c:pt>
                <c:pt idx="1070">
                  <c:v>11887</c:v>
                </c:pt>
                <c:pt idx="1071">
                  <c:v>11844</c:v>
                </c:pt>
                <c:pt idx="1072">
                  <c:v>9799</c:v>
                </c:pt>
                <c:pt idx="1073">
                  <c:v>7499</c:v>
                </c:pt>
                <c:pt idx="1074">
                  <c:v>10923</c:v>
                </c:pt>
                <c:pt idx="1075">
                  <c:v>10632</c:v>
                </c:pt>
                <c:pt idx="1076">
                  <c:v>11575</c:v>
                </c:pt>
                <c:pt idx="1077">
                  <c:v>10556</c:v>
                </c:pt>
                <c:pt idx="1078">
                  <c:v>12073</c:v>
                </c:pt>
                <c:pt idx="1079">
                  <c:v>10560</c:v>
                </c:pt>
                <c:pt idx="1080">
                  <c:v>7341</c:v>
                </c:pt>
                <c:pt idx="1081">
                  <c:v>10707</c:v>
                </c:pt>
                <c:pt idx="1082">
                  <c:v>11189</c:v>
                </c:pt>
                <c:pt idx="1083">
                  <c:v>12163</c:v>
                </c:pt>
                <c:pt idx="1084">
                  <c:v>11745</c:v>
                </c:pt>
                <c:pt idx="1085">
                  <c:v>11732</c:v>
                </c:pt>
                <c:pt idx="1086">
                  <c:v>10318</c:v>
                </c:pt>
                <c:pt idx="1087">
                  <c:v>6889</c:v>
                </c:pt>
                <c:pt idx="1088">
                  <c:v>6806</c:v>
                </c:pt>
                <c:pt idx="1089">
                  <c:v>6847</c:v>
                </c:pt>
                <c:pt idx="1090">
                  <c:v>10418</c:v>
                </c:pt>
                <c:pt idx="1091">
                  <c:v>11138</c:v>
                </c:pt>
                <c:pt idx="1092">
                  <c:v>10906</c:v>
                </c:pt>
                <c:pt idx="1093">
                  <c:v>7048</c:v>
                </c:pt>
                <c:pt idx="1094">
                  <c:v>5124</c:v>
                </c:pt>
                <c:pt idx="1095">
                  <c:v>5452</c:v>
                </c:pt>
                <c:pt idx="1096">
                  <c:v>6243</c:v>
                </c:pt>
                <c:pt idx="1097">
                  <c:v>10139</c:v>
                </c:pt>
                <c:pt idx="1098">
                  <c:v>11625</c:v>
                </c:pt>
                <c:pt idx="1099">
                  <c:v>10202</c:v>
                </c:pt>
                <c:pt idx="1100">
                  <c:v>5553</c:v>
                </c:pt>
                <c:pt idx="1101">
                  <c:v>8624</c:v>
                </c:pt>
                <c:pt idx="1102">
                  <c:v>9853</c:v>
                </c:pt>
                <c:pt idx="1103">
                  <c:v>10110</c:v>
                </c:pt>
                <c:pt idx="1104">
                  <c:v>6504</c:v>
                </c:pt>
                <c:pt idx="1105">
                  <c:v>9515</c:v>
                </c:pt>
                <c:pt idx="1106">
                  <c:v>10502</c:v>
                </c:pt>
                <c:pt idx="1107">
                  <c:v>6906</c:v>
                </c:pt>
                <c:pt idx="1108">
                  <c:v>5479</c:v>
                </c:pt>
                <c:pt idx="1109">
                  <c:v>9505</c:v>
                </c:pt>
                <c:pt idx="1110">
                  <c:v>8682</c:v>
                </c:pt>
                <c:pt idx="1111">
                  <c:v>9029</c:v>
                </c:pt>
                <c:pt idx="1112">
                  <c:v>6509</c:v>
                </c:pt>
                <c:pt idx="1113">
                  <c:v>8978</c:v>
                </c:pt>
                <c:pt idx="1114">
                  <c:v>6905</c:v>
                </c:pt>
                <c:pt idx="1115">
                  <c:v>5482</c:v>
                </c:pt>
                <c:pt idx="1116">
                  <c:v>8733</c:v>
                </c:pt>
                <c:pt idx="1117">
                  <c:v>8449</c:v>
                </c:pt>
                <c:pt idx="1118">
                  <c:v>8638</c:v>
                </c:pt>
                <c:pt idx="1119">
                  <c:v>9103</c:v>
                </c:pt>
                <c:pt idx="1120">
                  <c:v>8956</c:v>
                </c:pt>
                <c:pt idx="1121">
                  <c:v>6900</c:v>
                </c:pt>
                <c:pt idx="1122">
                  <c:v>5355</c:v>
                </c:pt>
                <c:pt idx="1123">
                  <c:v>8809</c:v>
                </c:pt>
                <c:pt idx="1124">
                  <c:v>8804</c:v>
                </c:pt>
                <c:pt idx="1125">
                  <c:v>9357</c:v>
                </c:pt>
                <c:pt idx="1126">
                  <c:v>9781</c:v>
                </c:pt>
                <c:pt idx="1127">
                  <c:v>9136</c:v>
                </c:pt>
                <c:pt idx="1128">
                  <c:v>7581</c:v>
                </c:pt>
                <c:pt idx="1129">
                  <c:v>8174</c:v>
                </c:pt>
                <c:pt idx="1130">
                  <c:v>5920</c:v>
                </c:pt>
                <c:pt idx="1131">
                  <c:v>10194</c:v>
                </c:pt>
                <c:pt idx="1132">
                  <c:v>6050</c:v>
                </c:pt>
                <c:pt idx="1133">
                  <c:v>10260</c:v>
                </c:pt>
                <c:pt idx="1134">
                  <c:v>10181</c:v>
                </c:pt>
                <c:pt idx="1135">
                  <c:v>9455</c:v>
                </c:pt>
                <c:pt idx="1136">
                  <c:v>9979</c:v>
                </c:pt>
                <c:pt idx="1137">
                  <c:v>9906</c:v>
                </c:pt>
                <c:pt idx="1138">
                  <c:v>10289</c:v>
                </c:pt>
                <c:pt idx="1139">
                  <c:v>9743</c:v>
                </c:pt>
                <c:pt idx="1140">
                  <c:v>10336</c:v>
                </c:pt>
                <c:pt idx="1141">
                  <c:v>10464</c:v>
                </c:pt>
                <c:pt idx="1142">
                  <c:v>8460</c:v>
                </c:pt>
                <c:pt idx="1143">
                  <c:v>6252</c:v>
                </c:pt>
                <c:pt idx="1144">
                  <c:v>9745</c:v>
                </c:pt>
                <c:pt idx="1145">
                  <c:v>9345</c:v>
                </c:pt>
                <c:pt idx="1146">
                  <c:v>8588</c:v>
                </c:pt>
                <c:pt idx="1147">
                  <c:v>8809</c:v>
                </c:pt>
                <c:pt idx="1148">
                  <c:v>10100</c:v>
                </c:pt>
                <c:pt idx="1149">
                  <c:v>7590</c:v>
                </c:pt>
                <c:pt idx="1150">
                  <c:v>6217</c:v>
                </c:pt>
                <c:pt idx="1151">
                  <c:v>9739</c:v>
                </c:pt>
                <c:pt idx="1152">
                  <c:v>9955</c:v>
                </c:pt>
                <c:pt idx="1153">
                  <c:v>10167</c:v>
                </c:pt>
                <c:pt idx="1154">
                  <c:v>10326</c:v>
                </c:pt>
                <c:pt idx="1155">
                  <c:v>9556</c:v>
                </c:pt>
                <c:pt idx="1156">
                  <c:v>6132</c:v>
                </c:pt>
                <c:pt idx="1157">
                  <c:v>5830</c:v>
                </c:pt>
                <c:pt idx="1158">
                  <c:v>10370</c:v>
                </c:pt>
                <c:pt idx="1159">
                  <c:v>10603</c:v>
                </c:pt>
                <c:pt idx="1160">
                  <c:v>9672</c:v>
                </c:pt>
                <c:pt idx="1161">
                  <c:v>10267</c:v>
                </c:pt>
                <c:pt idx="1162">
                  <c:v>8891</c:v>
                </c:pt>
                <c:pt idx="1163">
                  <c:v>9416</c:v>
                </c:pt>
                <c:pt idx="1164">
                  <c:v>10532</c:v>
                </c:pt>
                <c:pt idx="1165">
                  <c:v>7360</c:v>
                </c:pt>
                <c:pt idx="1166">
                  <c:v>10532</c:v>
                </c:pt>
                <c:pt idx="1167">
                  <c:v>10205</c:v>
                </c:pt>
                <c:pt idx="1168">
                  <c:v>10390</c:v>
                </c:pt>
                <c:pt idx="1169">
                  <c:v>10657</c:v>
                </c:pt>
                <c:pt idx="1170">
                  <c:v>4215</c:v>
                </c:pt>
                <c:pt idx="1171">
                  <c:v>5521</c:v>
                </c:pt>
                <c:pt idx="1172">
                  <c:v>9763</c:v>
                </c:pt>
                <c:pt idx="1173">
                  <c:v>10285</c:v>
                </c:pt>
                <c:pt idx="1174">
                  <c:v>9081</c:v>
                </c:pt>
                <c:pt idx="1175">
                  <c:v>10880</c:v>
                </c:pt>
                <c:pt idx="1176">
                  <c:v>10785</c:v>
                </c:pt>
                <c:pt idx="1177">
                  <c:v>8808</c:v>
                </c:pt>
                <c:pt idx="1178">
                  <c:v>7346</c:v>
                </c:pt>
                <c:pt idx="1179">
                  <c:v>6903</c:v>
                </c:pt>
                <c:pt idx="1180">
                  <c:v>10194</c:v>
                </c:pt>
                <c:pt idx="1181">
                  <c:v>10067</c:v>
                </c:pt>
                <c:pt idx="1182">
                  <c:v>10751</c:v>
                </c:pt>
                <c:pt idx="1183">
                  <c:v>10948</c:v>
                </c:pt>
                <c:pt idx="1184">
                  <c:v>8784</c:v>
                </c:pt>
                <c:pt idx="1185">
                  <c:v>6214</c:v>
                </c:pt>
                <c:pt idx="1186">
                  <c:v>9700</c:v>
                </c:pt>
                <c:pt idx="1187">
                  <c:v>8921</c:v>
                </c:pt>
                <c:pt idx="1188">
                  <c:v>6108</c:v>
                </c:pt>
                <c:pt idx="1189">
                  <c:v>10938</c:v>
                </c:pt>
                <c:pt idx="1190">
                  <c:v>8791</c:v>
                </c:pt>
                <c:pt idx="1191">
                  <c:v>10143</c:v>
                </c:pt>
                <c:pt idx="1192">
                  <c:v>10920</c:v>
                </c:pt>
                <c:pt idx="1193">
                  <c:v>6439</c:v>
                </c:pt>
                <c:pt idx="1194">
                  <c:v>11174</c:v>
                </c:pt>
                <c:pt idx="1195">
                  <c:v>10962</c:v>
                </c:pt>
                <c:pt idx="1196">
                  <c:v>9812</c:v>
                </c:pt>
                <c:pt idx="1197">
                  <c:v>10812</c:v>
                </c:pt>
                <c:pt idx="1198">
                  <c:v>9226</c:v>
                </c:pt>
                <c:pt idx="1199">
                  <c:v>6230</c:v>
                </c:pt>
                <c:pt idx="1200">
                  <c:v>9663</c:v>
                </c:pt>
                <c:pt idx="1201">
                  <c:v>9213</c:v>
                </c:pt>
                <c:pt idx="1202">
                  <c:v>11082</c:v>
                </c:pt>
                <c:pt idx="1203">
                  <c:v>7607</c:v>
                </c:pt>
                <c:pt idx="1204">
                  <c:v>5618</c:v>
                </c:pt>
                <c:pt idx="1205">
                  <c:v>6919</c:v>
                </c:pt>
                <c:pt idx="1206">
                  <c:v>6674</c:v>
                </c:pt>
                <c:pt idx="1207">
                  <c:v>10098</c:v>
                </c:pt>
                <c:pt idx="1208">
                  <c:v>10035</c:v>
                </c:pt>
                <c:pt idx="1209">
                  <c:v>10042</c:v>
                </c:pt>
                <c:pt idx="1210">
                  <c:v>10086</c:v>
                </c:pt>
                <c:pt idx="1211">
                  <c:v>10579</c:v>
                </c:pt>
                <c:pt idx="1212">
                  <c:v>8136</c:v>
                </c:pt>
                <c:pt idx="1213">
                  <c:v>5726</c:v>
                </c:pt>
                <c:pt idx="1214">
                  <c:v>10415</c:v>
                </c:pt>
                <c:pt idx="1215">
                  <c:v>9736</c:v>
                </c:pt>
                <c:pt idx="1216">
                  <c:v>7545</c:v>
                </c:pt>
                <c:pt idx="1217">
                  <c:v>8885</c:v>
                </c:pt>
                <c:pt idx="1218">
                  <c:v>6661</c:v>
                </c:pt>
                <c:pt idx="1219">
                  <c:v>10714</c:v>
                </c:pt>
                <c:pt idx="1220">
                  <c:v>5225</c:v>
                </c:pt>
                <c:pt idx="1221">
                  <c:v>10185</c:v>
                </c:pt>
                <c:pt idx="1222">
                  <c:v>10569</c:v>
                </c:pt>
                <c:pt idx="1223">
                  <c:v>9450</c:v>
                </c:pt>
                <c:pt idx="1224">
                  <c:v>9737</c:v>
                </c:pt>
                <c:pt idx="1225">
                  <c:v>9466</c:v>
                </c:pt>
                <c:pt idx="1226">
                  <c:v>10227</c:v>
                </c:pt>
                <c:pt idx="1227">
                  <c:v>11136</c:v>
                </c:pt>
                <c:pt idx="1228">
                  <c:v>9404</c:v>
                </c:pt>
                <c:pt idx="1229">
                  <c:v>9997</c:v>
                </c:pt>
                <c:pt idx="1230">
                  <c:v>10220</c:v>
                </c:pt>
                <c:pt idx="1231">
                  <c:v>10388</c:v>
                </c:pt>
                <c:pt idx="1232">
                  <c:v>10882</c:v>
                </c:pt>
                <c:pt idx="1233">
                  <c:v>8689</c:v>
                </c:pt>
                <c:pt idx="1234">
                  <c:v>6139</c:v>
                </c:pt>
                <c:pt idx="1235">
                  <c:v>9239</c:v>
                </c:pt>
                <c:pt idx="1236">
                  <c:v>9847</c:v>
                </c:pt>
                <c:pt idx="1237">
                  <c:v>9585</c:v>
                </c:pt>
                <c:pt idx="1238">
                  <c:v>10177</c:v>
                </c:pt>
                <c:pt idx="1239">
                  <c:v>11137</c:v>
                </c:pt>
                <c:pt idx="1240">
                  <c:v>7102</c:v>
                </c:pt>
                <c:pt idx="1241">
                  <c:v>6174</c:v>
                </c:pt>
                <c:pt idx="1242">
                  <c:v>9776</c:v>
                </c:pt>
                <c:pt idx="1243">
                  <c:v>10457</c:v>
                </c:pt>
                <c:pt idx="1244">
                  <c:v>9068</c:v>
                </c:pt>
                <c:pt idx="1245">
                  <c:v>10016</c:v>
                </c:pt>
                <c:pt idx="1246">
                  <c:v>10937</c:v>
                </c:pt>
                <c:pt idx="1247">
                  <c:v>5552</c:v>
                </c:pt>
                <c:pt idx="1248">
                  <c:v>8855</c:v>
                </c:pt>
                <c:pt idx="1249">
                  <c:v>8082</c:v>
                </c:pt>
                <c:pt idx="1250">
                  <c:v>7615</c:v>
                </c:pt>
                <c:pt idx="1251">
                  <c:v>9767</c:v>
                </c:pt>
                <c:pt idx="1252">
                  <c:v>10949</c:v>
                </c:pt>
                <c:pt idx="1253">
                  <c:v>8794</c:v>
                </c:pt>
                <c:pt idx="1254">
                  <c:v>9821</c:v>
                </c:pt>
                <c:pt idx="1255">
                  <c:v>11101</c:v>
                </c:pt>
                <c:pt idx="1256">
                  <c:v>6604</c:v>
                </c:pt>
                <c:pt idx="1257">
                  <c:v>10476</c:v>
                </c:pt>
                <c:pt idx="1258">
                  <c:v>12111</c:v>
                </c:pt>
                <c:pt idx="1259">
                  <c:v>10269</c:v>
                </c:pt>
                <c:pt idx="1260">
                  <c:v>10557</c:v>
                </c:pt>
                <c:pt idx="1261">
                  <c:v>7450</c:v>
                </c:pt>
                <c:pt idx="1262">
                  <c:v>5035</c:v>
                </c:pt>
                <c:pt idx="1263">
                  <c:v>5112</c:v>
                </c:pt>
                <c:pt idx="1264">
                  <c:v>9861</c:v>
                </c:pt>
                <c:pt idx="1265">
                  <c:v>10711</c:v>
                </c:pt>
                <c:pt idx="1266">
                  <c:v>5947</c:v>
                </c:pt>
                <c:pt idx="1267">
                  <c:v>11394</c:v>
                </c:pt>
                <c:pt idx="1268">
                  <c:v>8938</c:v>
                </c:pt>
                <c:pt idx="1269">
                  <c:v>5795</c:v>
                </c:pt>
                <c:pt idx="1270">
                  <c:v>10314</c:v>
                </c:pt>
                <c:pt idx="1271">
                  <c:v>9934</c:v>
                </c:pt>
                <c:pt idx="1272">
                  <c:v>10064</c:v>
                </c:pt>
                <c:pt idx="1273">
                  <c:v>10532</c:v>
                </c:pt>
                <c:pt idx="1274">
                  <c:v>10644</c:v>
                </c:pt>
                <c:pt idx="1275">
                  <c:v>8892</c:v>
                </c:pt>
                <c:pt idx="1276">
                  <c:v>6117</c:v>
                </c:pt>
                <c:pt idx="1277" formatCode="_(* #,##0_);_(* \(#,##0\);_(* &quot;-&quot;??_);_(@_)">
                  <c:v>8524.4716500382201</c:v>
                </c:pt>
                <c:pt idx="1278" formatCode="_(* #,##0_);_(* \(#,##0\);_(* &quot;-&quot;??_);_(@_)">
                  <c:v>9091.6528656294067</c:v>
                </c:pt>
                <c:pt idx="1279" formatCode="_(* #,##0_);_(* \(#,##0\);_(* &quot;-&quot;??_);_(@_)">
                  <c:v>9167.8348654676447</c:v>
                </c:pt>
                <c:pt idx="1280" formatCode="_(* #,##0_);_(* \(#,##0\);_(* &quot;-&quot;??_);_(@_)">
                  <c:v>9421.0177220813457</c:v>
                </c:pt>
                <c:pt idx="1281" formatCode="_(* #,##0_);_(* \(#,##0\);_(* &quot;-&quot;??_);_(@_)">
                  <c:v>8952.6615313477359</c:v>
                </c:pt>
                <c:pt idx="1282" formatCode="_(* #,##0_);_(* \(#,##0\);_(* &quot;-&quot;??_);_(@_)">
                  <c:v>8210.1138714307708</c:v>
                </c:pt>
                <c:pt idx="1283" formatCode="_(* #,##0_);_(* \(#,##0\);_(* &quot;-&quot;??_);_(@_)">
                  <c:v>5503.7747006390828</c:v>
                </c:pt>
                <c:pt idx="1284" formatCode="_(* #,##0_);_(* \(#,##0\);_(* &quot;-&quot;??_);_(@_)">
                  <c:v>8524.4716500382201</c:v>
                </c:pt>
                <c:pt idx="1285" formatCode="_(* #,##0_);_(* \(#,##0\);_(* &quot;-&quot;??_);_(@_)">
                  <c:v>9091.6528656294067</c:v>
                </c:pt>
                <c:pt idx="1286" formatCode="_(* #,##0_);_(* \(#,##0\);_(* &quot;-&quot;??_);_(@_)">
                  <c:v>9167.8348654676447</c:v>
                </c:pt>
                <c:pt idx="1287" formatCode="_(* #,##0_);_(* \(#,##0\);_(* &quot;-&quot;??_);_(@_)">
                  <c:v>9421.0177220813457</c:v>
                </c:pt>
                <c:pt idx="1288" formatCode="_(* #,##0_);_(* \(#,##0\);_(* &quot;-&quot;??_);_(@_)">
                  <c:v>8952.6615313477359</c:v>
                </c:pt>
                <c:pt idx="1289" formatCode="_(* #,##0_);_(* \(#,##0\);_(* &quot;-&quot;??_);_(@_)">
                  <c:v>8210.1138714307708</c:v>
                </c:pt>
                <c:pt idx="1290" formatCode="_(* #,##0_);_(* \(#,##0\);_(* &quot;-&quot;??_);_(@_)">
                  <c:v>5503.7747006390828</c:v>
                </c:pt>
                <c:pt idx="1291" formatCode="_(* #,##0_);_(* \(#,##0\);_(* &quot;-&quot;??_);_(@_)">
                  <c:v>8524.4716500382201</c:v>
                </c:pt>
                <c:pt idx="1292" formatCode="_(* #,##0_);_(* \(#,##0\);_(* &quot;-&quot;??_);_(@_)">
                  <c:v>9091.6528656294067</c:v>
                </c:pt>
                <c:pt idx="1293" formatCode="_(* #,##0_);_(* \(#,##0\);_(* &quot;-&quot;??_);_(@_)">
                  <c:v>9167.8348654676447</c:v>
                </c:pt>
                <c:pt idx="1294" formatCode="_(* #,##0_);_(* \(#,##0\);_(* &quot;-&quot;??_);_(@_)">
                  <c:v>9421.0177220813457</c:v>
                </c:pt>
                <c:pt idx="1295" formatCode="_(* #,##0_);_(* \(#,##0\);_(* &quot;-&quot;??_);_(@_)">
                  <c:v>8952.6615313477359</c:v>
                </c:pt>
                <c:pt idx="1296" formatCode="_(* #,##0_);_(* \(#,##0\);_(* &quot;-&quot;??_);_(@_)">
                  <c:v>8210.1138714307708</c:v>
                </c:pt>
                <c:pt idx="1297" formatCode="_(* #,##0_);_(* \(#,##0\);_(* &quot;-&quot;??_);_(@_)">
                  <c:v>5503.7747006390828</c:v>
                </c:pt>
                <c:pt idx="1298" formatCode="_(* #,##0_);_(* \(#,##0\);_(* &quot;-&quot;??_);_(@_)">
                  <c:v>8524.4716500382201</c:v>
                </c:pt>
                <c:pt idx="1299" formatCode="_(* #,##0_);_(* \(#,##0\);_(* &quot;-&quot;??_);_(@_)">
                  <c:v>9091.6528656294067</c:v>
                </c:pt>
                <c:pt idx="1300" formatCode="_(* #,##0_);_(* \(#,##0\);_(* &quot;-&quot;??_);_(@_)">
                  <c:v>9167.8348654676447</c:v>
                </c:pt>
                <c:pt idx="1301" formatCode="_(* #,##0_);_(* \(#,##0\);_(* &quot;-&quot;??_);_(@_)">
                  <c:v>9421.0177220813457</c:v>
                </c:pt>
                <c:pt idx="1302" formatCode="_(* #,##0_);_(* \(#,##0\);_(* &quot;-&quot;??_);_(@_)">
                  <c:v>8952.6615313477359</c:v>
                </c:pt>
                <c:pt idx="1303" formatCode="_(* #,##0_);_(* \(#,##0\);_(* &quot;-&quot;??_);_(@_)">
                  <c:v>8210.1138714307708</c:v>
                </c:pt>
                <c:pt idx="1304" formatCode="_(* #,##0_);_(* \(#,##0\);_(* &quot;-&quot;??_);_(@_)">
                  <c:v>5503.7747006390828</c:v>
                </c:pt>
                <c:pt idx="1305" formatCode="_(* #,##0_);_(* \(#,##0\);_(* &quot;-&quot;??_);_(@_)">
                  <c:v>8524.4716500382201</c:v>
                </c:pt>
                <c:pt idx="1306" formatCode="_(* #,##0_);_(* \(#,##0\);_(* &quot;-&quot;??_);_(@_)">
                  <c:v>9091.6528656294067</c:v>
                </c:pt>
                <c:pt idx="1307" formatCode="_(* #,##0_);_(* \(#,##0\);_(* &quot;-&quot;??_);_(@_)">
                  <c:v>9167.8348654676447</c:v>
                </c:pt>
                <c:pt idx="1308" formatCode="_(* #,##0_);_(* \(#,##0\);_(* &quot;-&quot;??_);_(@_)">
                  <c:v>9151.8559774392179</c:v>
                </c:pt>
                <c:pt idx="1309" formatCode="_(* #,##0_);_(* \(#,##0\);_(* &quot;-&quot;??_);_(@_)">
                  <c:v>9666.2483357863384</c:v>
                </c:pt>
                <c:pt idx="1310" formatCode="_(* #,##0_);_(* \(#,##0\);_(* &quot;-&quot;??_);_(@_)">
                  <c:v>8140.237948980377</c:v>
                </c:pt>
                <c:pt idx="1311" formatCode="_(* #,##0_);_(* \(#,##0\);_(* &quot;-&quot;??_);_(@_)">
                  <c:v>6286.4173954416083</c:v>
                </c:pt>
                <c:pt idx="1312" formatCode="_(* #,##0_);_(* \(#,##0\);_(* &quot;-&quot;??_);_(@_)">
                  <c:v>6871.235506046296</c:v>
                </c:pt>
                <c:pt idx="1313" formatCode="_(* #,##0_);_(* \(#,##0\);_(* &quot;-&quot;??_);_(@_)">
                  <c:v>8590.1417243462238</c:v>
                </c:pt>
                <c:pt idx="1314" formatCode="_(* #,##0_);_(* \(#,##0\);_(* &quot;-&quot;??_);_(@_)">
                  <c:v>9253.810270894759</c:v>
                </c:pt>
                <c:pt idx="1315" formatCode="_(* #,##0_);_(* \(#,##0\);_(* &quot;-&quot;??_);_(@_)">
                  <c:v>9151.8559774392179</c:v>
                </c:pt>
                <c:pt idx="1316" formatCode="_(* #,##0_);_(* \(#,##0\);_(* &quot;-&quot;??_);_(@_)">
                  <c:v>9666.2483357863384</c:v>
                </c:pt>
                <c:pt idx="1317" formatCode="_(* #,##0_);_(* \(#,##0\);_(* &quot;-&quot;??_);_(@_)">
                  <c:v>8140.237948980377</c:v>
                </c:pt>
                <c:pt idx="1318" formatCode="_(* #,##0_);_(* \(#,##0\);_(* &quot;-&quot;??_);_(@_)">
                  <c:v>6286.4173954416083</c:v>
                </c:pt>
                <c:pt idx="1319" formatCode="_(* #,##0_);_(* \(#,##0\);_(* &quot;-&quot;??_);_(@_)">
                  <c:v>6871.235506046296</c:v>
                </c:pt>
                <c:pt idx="1320" formatCode="_(* #,##0_);_(* \(#,##0\);_(* &quot;-&quot;??_);_(@_)">
                  <c:v>8590.1417243462238</c:v>
                </c:pt>
                <c:pt idx="1321" formatCode="_(* #,##0_);_(* \(#,##0\);_(* &quot;-&quot;??_);_(@_)">
                  <c:v>9253.810270894759</c:v>
                </c:pt>
                <c:pt idx="1322" formatCode="_(* #,##0_);_(* \(#,##0\);_(* &quot;-&quot;??_);_(@_)">
                  <c:v>9151.8559774392179</c:v>
                </c:pt>
                <c:pt idx="1323" formatCode="_(* #,##0_);_(* \(#,##0\);_(* &quot;-&quot;??_);_(@_)">
                  <c:v>9666.2483357863384</c:v>
                </c:pt>
                <c:pt idx="1324" formatCode="_(* #,##0_);_(* \(#,##0\);_(* &quot;-&quot;??_);_(@_)">
                  <c:v>8140.237948980377</c:v>
                </c:pt>
                <c:pt idx="1325" formatCode="_(* #,##0_);_(* \(#,##0\);_(* &quot;-&quot;??_);_(@_)">
                  <c:v>6286.4173954416083</c:v>
                </c:pt>
                <c:pt idx="1326" formatCode="_(* #,##0_);_(* \(#,##0\);_(* &quot;-&quot;??_);_(@_)">
                  <c:v>6871.235506046296</c:v>
                </c:pt>
                <c:pt idx="1327" formatCode="_(* #,##0_);_(* \(#,##0\);_(* &quot;-&quot;??_);_(@_)">
                  <c:v>8590.1417243462238</c:v>
                </c:pt>
                <c:pt idx="1328" formatCode="_(* #,##0_);_(* \(#,##0\);_(* &quot;-&quot;??_);_(@_)">
                  <c:v>9253.810270894759</c:v>
                </c:pt>
                <c:pt idx="1329" formatCode="_(* #,##0_);_(* \(#,##0\);_(* &quot;-&quot;??_);_(@_)">
                  <c:v>9151.8559774392179</c:v>
                </c:pt>
                <c:pt idx="1330" formatCode="_(* #,##0_);_(* \(#,##0\);_(* &quot;-&quot;??_);_(@_)">
                  <c:v>9666.2483357863384</c:v>
                </c:pt>
                <c:pt idx="1331" formatCode="_(* #,##0_);_(* \(#,##0\);_(* &quot;-&quot;??_);_(@_)">
                  <c:v>8140.237948980377</c:v>
                </c:pt>
                <c:pt idx="1332" formatCode="_(* #,##0_);_(* \(#,##0\);_(* &quot;-&quot;??_);_(@_)">
                  <c:v>6286.4173954416083</c:v>
                </c:pt>
                <c:pt idx="1333" formatCode="_(* #,##0_);_(* \(#,##0\);_(* &quot;-&quot;??_);_(@_)">
                  <c:v>6871.235506046296</c:v>
                </c:pt>
                <c:pt idx="1334" formatCode="_(* #,##0_);_(* \(#,##0\);_(* &quot;-&quot;??_);_(@_)">
                  <c:v>8590.1417243462238</c:v>
                </c:pt>
                <c:pt idx="1335" formatCode="_(* #,##0_);_(* \(#,##0\);_(* &quot;-&quot;??_);_(@_)">
                  <c:v>9253.810270894759</c:v>
                </c:pt>
                <c:pt idx="1336" formatCode="_(* #,##0_);_(* \(#,##0\);_(* &quot;-&quot;??_);_(@_)">
                  <c:v>9151.8559774392179</c:v>
                </c:pt>
                <c:pt idx="1337" formatCode="_(* #,##0_);_(* \(#,##0\);_(* &quot;-&quot;??_);_(@_)">
                  <c:v>9666.2483357863384</c:v>
                </c:pt>
                <c:pt idx="1338" formatCode="_(* #,##0_);_(* \(#,##0\);_(* &quot;-&quot;??_);_(@_)">
                  <c:v>8140.237948980377</c:v>
                </c:pt>
                <c:pt idx="1339" formatCode="_(* #,##0_);_(* \(#,##0\);_(* &quot;-&quot;??_);_(@_)">
                  <c:v>6015.8119788455833</c:v>
                </c:pt>
                <c:pt idx="1340" formatCode="_(* #,##0_);_(* \(#,##0\);_(* &quot;-&quot;??_);_(@_)">
                  <c:v>8893.4849569122835</c:v>
                </c:pt>
                <c:pt idx="1341" formatCode="_(* #,##0_);_(* \(#,##0\);_(* &quot;-&quot;??_);_(@_)">
                  <c:v>8755.4343123512972</c:v>
                </c:pt>
                <c:pt idx="1342" formatCode="_(* #,##0_);_(* \(#,##0\);_(* &quot;-&quot;??_);_(@_)">
                  <c:v>9844.1184670480361</c:v>
                </c:pt>
                <c:pt idx="1343" formatCode="_(* #,##0_);_(* \(#,##0\);_(* &quot;-&quot;??_);_(@_)">
                  <c:v>10098.939291119281</c:v>
                </c:pt>
                <c:pt idx="1344" formatCode="_(* #,##0_);_(* \(#,##0\);_(* &quot;-&quot;??_);_(@_)">
                  <c:v>10108.274103748878</c:v>
                </c:pt>
                <c:pt idx="1345" formatCode="_(* #,##0_);_(* \(#,##0\);_(* &quot;-&quot;??_);_(@_)">
                  <c:v>8140.2650850182908</c:v>
                </c:pt>
                <c:pt idx="1346" formatCode="_(* #,##0_);_(* \(#,##0\);_(* &quot;-&quot;??_);_(@_)">
                  <c:v>6015.8119788455833</c:v>
                </c:pt>
                <c:pt idx="1347" formatCode="_(* #,##0_);_(* \(#,##0\);_(* &quot;-&quot;??_);_(@_)">
                  <c:v>8893.4849569122835</c:v>
                </c:pt>
                <c:pt idx="1348" formatCode="_(* #,##0_);_(* \(#,##0\);_(* &quot;-&quot;??_);_(@_)">
                  <c:v>8755.4343123512972</c:v>
                </c:pt>
                <c:pt idx="1349" formatCode="_(* #,##0_);_(* \(#,##0\);_(* &quot;-&quot;??_);_(@_)">
                  <c:v>9844.1184670480361</c:v>
                </c:pt>
                <c:pt idx="1350" formatCode="_(* #,##0_);_(* \(#,##0\);_(* &quot;-&quot;??_);_(@_)">
                  <c:v>10098.939291119281</c:v>
                </c:pt>
                <c:pt idx="1351" formatCode="_(* #,##0_);_(* \(#,##0\);_(* &quot;-&quot;??_);_(@_)">
                  <c:v>10108.274103748878</c:v>
                </c:pt>
                <c:pt idx="1352" formatCode="_(* #,##0_);_(* \(#,##0\);_(* &quot;-&quot;??_);_(@_)">
                  <c:v>8140.2650850182908</c:v>
                </c:pt>
                <c:pt idx="1353" formatCode="_(* #,##0_);_(* \(#,##0\);_(* &quot;-&quot;??_);_(@_)">
                  <c:v>6015.8119788455833</c:v>
                </c:pt>
                <c:pt idx="1354" formatCode="_(* #,##0_);_(* \(#,##0\);_(* &quot;-&quot;??_);_(@_)">
                  <c:v>8893.4849569122835</c:v>
                </c:pt>
                <c:pt idx="1355" formatCode="_(* #,##0_);_(* \(#,##0\);_(* &quot;-&quot;??_);_(@_)">
                  <c:v>8755.4343123512972</c:v>
                </c:pt>
                <c:pt idx="1356" formatCode="_(* #,##0_);_(* \(#,##0\);_(* &quot;-&quot;??_);_(@_)">
                  <c:v>9844.1184670480361</c:v>
                </c:pt>
                <c:pt idx="1357" formatCode="_(* #,##0_);_(* \(#,##0\);_(* &quot;-&quot;??_);_(@_)">
                  <c:v>10098.939291119281</c:v>
                </c:pt>
                <c:pt idx="1358" formatCode="_(* #,##0_);_(* \(#,##0\);_(* &quot;-&quot;??_);_(@_)">
                  <c:v>10108.274103748878</c:v>
                </c:pt>
                <c:pt idx="1359" formatCode="_(* #,##0_);_(* \(#,##0\);_(* &quot;-&quot;??_);_(@_)">
                  <c:v>8140.2650850182908</c:v>
                </c:pt>
                <c:pt idx="1360" formatCode="_(* #,##0_);_(* \(#,##0\);_(* &quot;-&quot;??_);_(@_)">
                  <c:v>6015.8119788455833</c:v>
                </c:pt>
                <c:pt idx="1361" formatCode="_(* #,##0_);_(* \(#,##0\);_(* &quot;-&quot;??_);_(@_)">
                  <c:v>8893.4849569122835</c:v>
                </c:pt>
                <c:pt idx="1362" formatCode="_(* #,##0_);_(* \(#,##0\);_(* &quot;-&quot;??_);_(@_)">
                  <c:v>8755.4343123512972</c:v>
                </c:pt>
                <c:pt idx="1363" formatCode="_(* #,##0_);_(* \(#,##0\);_(* &quot;-&quot;??_);_(@_)">
                  <c:v>9844.1184670480361</c:v>
                </c:pt>
                <c:pt idx="1364" formatCode="_(* #,##0_);_(* \(#,##0\);_(* &quot;-&quot;??_);_(@_)">
                  <c:v>10098.939291119281</c:v>
                </c:pt>
                <c:pt idx="1365" formatCode="_(* #,##0_);_(* \(#,##0\);_(* &quot;-&quot;??_);_(@_)">
                  <c:v>10108.274103748878</c:v>
                </c:pt>
                <c:pt idx="1366" formatCode="_(* #,##0_);_(* \(#,##0\);_(* &quot;-&quot;??_);_(@_)">
                  <c:v>8140.2650850182908</c:v>
                </c:pt>
                <c:pt idx="1367" formatCode="_(* #,##0_);_(* \(#,##0\);_(* &quot;-&quot;??_);_(@_)">
                  <c:v>6015.8119788455833</c:v>
                </c:pt>
                <c:pt idx="1368" formatCode="_(* #,##0_);_(* \(#,##0\);_(* &quot;-&quot;??_);_(@_)">
                  <c:v>8893.4849569122835</c:v>
                </c:pt>
                <c:pt idx="1369" formatCode="_(* #,##0_);_(* \(#,##0\);_(* &quot;-&quot;??_);_(@_)">
                  <c:v>8963.4661272249268</c:v>
                </c:pt>
                <c:pt idx="1370" formatCode="_(* #,##0_);_(* \(#,##0\);_(* &quot;-&quot;??_);_(@_)">
                  <c:v>9349.8733282505164</c:v>
                </c:pt>
                <c:pt idx="1371" formatCode="_(* #,##0_);_(* \(#,##0\);_(* &quot;-&quot;??_);_(@_)">
                  <c:v>9384.448942551353</c:v>
                </c:pt>
                <c:pt idx="1372" formatCode="_(* #,##0_);_(* \(#,##0\);_(* &quot;-&quot;??_);_(@_)">
                  <c:v>10130.645251944858</c:v>
                </c:pt>
                <c:pt idx="1373" formatCode="_(* #,##0_);_(* \(#,##0\);_(* &quot;-&quot;??_);_(@_)">
                  <c:v>7675.885743650013</c:v>
                </c:pt>
                <c:pt idx="1374" formatCode="_(* #,##0_);_(* \(#,##0\);_(* &quot;-&quot;??_);_(@_)">
                  <c:v>5869.2272729376737</c:v>
                </c:pt>
                <c:pt idx="1375" formatCode="_(* #,##0_);_(* \(#,##0\);_(* &quot;-&quot;??_);_(@_)">
                  <c:v>7110.9368202008991</c:v>
                </c:pt>
                <c:pt idx="1376" formatCode="_(* #,##0_);_(* \(#,##0\);_(* &quot;-&quot;??_);_(@_)">
                  <c:v>8963.4661272249268</c:v>
                </c:pt>
                <c:pt idx="1377" formatCode="_(* #,##0_);_(* \(#,##0\);_(* &quot;-&quot;??_);_(@_)">
                  <c:v>9349.8733282505164</c:v>
                </c:pt>
                <c:pt idx="1378" formatCode="_(* #,##0_);_(* \(#,##0\);_(* &quot;-&quot;??_);_(@_)">
                  <c:v>9384.448942551353</c:v>
                </c:pt>
                <c:pt idx="1379" formatCode="_(* #,##0_);_(* \(#,##0\);_(* &quot;-&quot;??_);_(@_)">
                  <c:v>10130.645251944858</c:v>
                </c:pt>
                <c:pt idx="1380" formatCode="_(* #,##0_);_(* \(#,##0\);_(* &quot;-&quot;??_);_(@_)">
                  <c:v>7675.885743650013</c:v>
                </c:pt>
                <c:pt idx="1381" formatCode="_(* #,##0_);_(* \(#,##0\);_(* &quot;-&quot;??_);_(@_)">
                  <c:v>5869.2272729376737</c:v>
                </c:pt>
                <c:pt idx="1382" formatCode="_(* #,##0_);_(* \(#,##0\);_(* &quot;-&quot;??_);_(@_)">
                  <c:v>7110.9368202008991</c:v>
                </c:pt>
                <c:pt idx="1383" formatCode="_(* #,##0_);_(* \(#,##0\);_(* &quot;-&quot;??_);_(@_)">
                  <c:v>8963.4661272249268</c:v>
                </c:pt>
                <c:pt idx="1384" formatCode="_(* #,##0_);_(* \(#,##0\);_(* &quot;-&quot;??_);_(@_)">
                  <c:v>9349.8733282505164</c:v>
                </c:pt>
                <c:pt idx="1385" formatCode="_(* #,##0_);_(* \(#,##0\);_(* &quot;-&quot;??_);_(@_)">
                  <c:v>9384.448942551353</c:v>
                </c:pt>
                <c:pt idx="1386" formatCode="_(* #,##0_);_(* \(#,##0\);_(* &quot;-&quot;??_);_(@_)">
                  <c:v>10130.645251944858</c:v>
                </c:pt>
                <c:pt idx="1387" formatCode="_(* #,##0_);_(* \(#,##0\);_(* &quot;-&quot;??_);_(@_)">
                  <c:v>7675.885743650013</c:v>
                </c:pt>
                <c:pt idx="1388" formatCode="_(* #,##0_);_(* \(#,##0\);_(* &quot;-&quot;??_);_(@_)">
                  <c:v>5869.2272729376737</c:v>
                </c:pt>
                <c:pt idx="1389" formatCode="_(* #,##0_);_(* \(#,##0\);_(* &quot;-&quot;??_);_(@_)">
                  <c:v>7110.9368202008991</c:v>
                </c:pt>
                <c:pt idx="1390" formatCode="_(* #,##0_);_(* \(#,##0\);_(* &quot;-&quot;??_);_(@_)">
                  <c:v>8963.4661272249268</c:v>
                </c:pt>
                <c:pt idx="1391" formatCode="_(* #,##0_);_(* \(#,##0\);_(* &quot;-&quot;??_);_(@_)">
                  <c:v>9349.8733282505164</c:v>
                </c:pt>
                <c:pt idx="1392" formatCode="_(* #,##0_);_(* \(#,##0\);_(* &quot;-&quot;??_);_(@_)">
                  <c:v>9384.448942551353</c:v>
                </c:pt>
                <c:pt idx="1393" formatCode="_(* #,##0_);_(* \(#,##0\);_(* &quot;-&quot;??_);_(@_)">
                  <c:v>10130.645251944858</c:v>
                </c:pt>
                <c:pt idx="1394" formatCode="_(* #,##0_);_(* \(#,##0\);_(* &quot;-&quot;??_);_(@_)">
                  <c:v>7675.885743650013</c:v>
                </c:pt>
                <c:pt idx="1395" formatCode="_(* #,##0_);_(* \(#,##0\);_(* &quot;-&quot;??_);_(@_)">
                  <c:v>5869.2272729376737</c:v>
                </c:pt>
                <c:pt idx="1396" formatCode="_(* #,##0_);_(* \(#,##0\);_(* &quot;-&quot;??_);_(@_)">
                  <c:v>7110.9368202008991</c:v>
                </c:pt>
                <c:pt idx="1397" formatCode="_(* #,##0_);_(* \(#,##0\);_(* &quot;-&quot;??_);_(@_)">
                  <c:v>8963.4661272249268</c:v>
                </c:pt>
                <c:pt idx="1398" formatCode="_(* #,##0_);_(* \(#,##0\);_(* &quot;-&quot;??_);_(@_)">
                  <c:v>9349.8733282505164</c:v>
                </c:pt>
                <c:pt idx="1399" formatCode="_(* #,##0_);_(* \(#,##0\);_(* &quot;-&quot;??_);_(@_)">
                  <c:v>9384.448942551353</c:v>
                </c:pt>
                <c:pt idx="1400" formatCode="_(* #,##0_);_(* \(#,##0\);_(* &quot;-&quot;??_);_(@_)">
                  <c:v>9523.25618858495</c:v>
                </c:pt>
                <c:pt idx="1401" formatCode="_(* #,##0_);_(* \(#,##0\);_(* &quot;-&quot;??_);_(@_)">
                  <c:v>7868.448358605775</c:v>
                </c:pt>
                <c:pt idx="1402" formatCode="_(* #,##0_);_(* \(#,##0\);_(* &quot;-&quot;??_);_(@_)">
                  <c:v>6267.8300949955128</c:v>
                </c:pt>
                <c:pt idx="1403" formatCode="_(* #,##0_);_(* \(#,##0\);_(* &quot;-&quot;??_);_(@_)">
                  <c:v>7171.8290091090894</c:v>
                </c:pt>
                <c:pt idx="1404" formatCode="_(* #,##0_);_(* \(#,##0\);_(* &quot;-&quot;??_);_(@_)">
                  <c:v>9310.4865575599051</c:v>
                </c:pt>
                <c:pt idx="1405" formatCode="_(* #,##0_);_(* \(#,##0\);_(* &quot;-&quot;??_);_(@_)">
                  <c:v>9173.2488397807901</c:v>
                </c:pt>
                <c:pt idx="1406" formatCode="_(* #,##0_);_(* \(#,##0\);_(* &quot;-&quot;??_);_(@_)">
                  <c:v>9473.1981638822217</c:v>
                </c:pt>
                <c:pt idx="1407" formatCode="_(* #,##0_);_(* \(#,##0\);_(* &quot;-&quot;??_);_(@_)">
                  <c:v>9523.25618858495</c:v>
                </c:pt>
                <c:pt idx="1408" formatCode="_(* #,##0_);_(* \(#,##0\);_(* &quot;-&quot;??_);_(@_)">
                  <c:v>7868.448358605775</c:v>
                </c:pt>
                <c:pt idx="1409" formatCode="_(* #,##0_);_(* \(#,##0\);_(* &quot;-&quot;??_);_(@_)">
                  <c:v>6267.8300949955128</c:v>
                </c:pt>
                <c:pt idx="1410" formatCode="_(* #,##0_);_(* \(#,##0\);_(* &quot;-&quot;??_);_(@_)">
                  <c:v>7171.8290091090894</c:v>
                </c:pt>
                <c:pt idx="1411" formatCode="_(* #,##0_);_(* \(#,##0\);_(* &quot;-&quot;??_);_(@_)">
                  <c:v>9310.4865575599051</c:v>
                </c:pt>
                <c:pt idx="1412" formatCode="_(* #,##0_);_(* \(#,##0\);_(* &quot;-&quot;??_);_(@_)">
                  <c:v>9173.2488397807901</c:v>
                </c:pt>
                <c:pt idx="1413" formatCode="_(* #,##0_);_(* \(#,##0\);_(* &quot;-&quot;??_);_(@_)">
                  <c:v>9473.1981638822217</c:v>
                </c:pt>
                <c:pt idx="1414" formatCode="_(* #,##0_);_(* \(#,##0\);_(* &quot;-&quot;??_);_(@_)">
                  <c:v>9523.25618858495</c:v>
                </c:pt>
                <c:pt idx="1415" formatCode="_(* #,##0_);_(* \(#,##0\);_(* &quot;-&quot;??_);_(@_)">
                  <c:v>7868.448358605775</c:v>
                </c:pt>
                <c:pt idx="1416" formatCode="_(* #,##0_);_(* \(#,##0\);_(* &quot;-&quot;??_);_(@_)">
                  <c:v>6267.8300949955128</c:v>
                </c:pt>
                <c:pt idx="1417" formatCode="_(* #,##0_);_(* \(#,##0\);_(* &quot;-&quot;??_);_(@_)">
                  <c:v>7171.8290091090894</c:v>
                </c:pt>
                <c:pt idx="1418" formatCode="_(* #,##0_);_(* \(#,##0\);_(* &quot;-&quot;??_);_(@_)">
                  <c:v>9310.4865575599051</c:v>
                </c:pt>
                <c:pt idx="1419" formatCode="_(* #,##0_);_(* \(#,##0\);_(* &quot;-&quot;??_);_(@_)">
                  <c:v>9173.2488397807901</c:v>
                </c:pt>
                <c:pt idx="1420" formatCode="_(* #,##0_);_(* \(#,##0\);_(* &quot;-&quot;??_);_(@_)">
                  <c:v>9473.1981638822217</c:v>
                </c:pt>
                <c:pt idx="1421" formatCode="_(* #,##0_);_(* \(#,##0\);_(* &quot;-&quot;??_);_(@_)">
                  <c:v>9523.25618858495</c:v>
                </c:pt>
                <c:pt idx="1422" formatCode="_(* #,##0_);_(* \(#,##0\);_(* &quot;-&quot;??_);_(@_)">
                  <c:v>7868.448358605775</c:v>
                </c:pt>
                <c:pt idx="1423" formatCode="_(* #,##0_);_(* \(#,##0\);_(* &quot;-&quot;??_);_(@_)">
                  <c:v>6267.8300949955128</c:v>
                </c:pt>
                <c:pt idx="1424" formatCode="_(* #,##0_);_(* \(#,##0\);_(* &quot;-&quot;??_);_(@_)">
                  <c:v>7171.8290091090894</c:v>
                </c:pt>
                <c:pt idx="1425" formatCode="_(* #,##0_);_(* \(#,##0\);_(* &quot;-&quot;??_);_(@_)">
                  <c:v>9310.4865575599051</c:v>
                </c:pt>
                <c:pt idx="1426" formatCode="_(* #,##0_);_(* \(#,##0\);_(* &quot;-&quot;??_);_(@_)">
                  <c:v>9173.2488397807901</c:v>
                </c:pt>
                <c:pt idx="1427" formatCode="_(* #,##0_);_(* \(#,##0\);_(* &quot;-&quot;??_);_(@_)">
                  <c:v>9473.1981638822217</c:v>
                </c:pt>
                <c:pt idx="1428" formatCode="_(* #,##0_);_(* \(#,##0\);_(* &quot;-&quot;??_);_(@_)">
                  <c:v>9523.25618858495</c:v>
                </c:pt>
                <c:pt idx="1429" formatCode="_(* #,##0_);_(* \(#,##0\);_(* &quot;-&quot;??_);_(@_)">
                  <c:v>7868.448358605775</c:v>
                </c:pt>
                <c:pt idx="1430" formatCode="_(* #,##0_);_(* \(#,##0\);_(* &quot;-&quot;??_);_(@_)">
                  <c:v>4695.3211594792756</c:v>
                </c:pt>
                <c:pt idx="1431" formatCode="_(* #,##0_);_(* \(#,##0\);_(* &quot;-&quot;??_);_(@_)">
                  <c:v>7883.6235202770422</c:v>
                </c:pt>
                <c:pt idx="1432" formatCode="_(* #,##0_);_(* \(#,##0\);_(* &quot;-&quot;??_);_(@_)">
                  <c:v>9199.2805027952618</c:v>
                </c:pt>
                <c:pt idx="1433" formatCode="_(* #,##0_);_(* \(#,##0\);_(* &quot;-&quot;??_);_(@_)">
                  <c:v>10046.090825107511</c:v>
                </c:pt>
                <c:pt idx="1434" formatCode="_(* #,##0_);_(* \(#,##0\);_(* &quot;-&quot;??_);_(@_)">
                  <c:v>9483.5670240098443</c:v>
                </c:pt>
                <c:pt idx="1435" formatCode="_(* #,##0_);_(* \(#,##0\);_(* &quot;-&quot;??_);_(@_)">
                  <c:v>8779.6937188005486</c:v>
                </c:pt>
                <c:pt idx="1436" formatCode="_(* #,##0_);_(* \(#,##0\);_(* &quot;-&quot;??_);_(@_)">
                  <c:v>7093.9135980220981</c:v>
                </c:pt>
                <c:pt idx="1437" formatCode="_(* #,##0_);_(* \(#,##0\);_(* &quot;-&quot;??_);_(@_)">
                  <c:v>4695.3211594792756</c:v>
                </c:pt>
                <c:pt idx="1438" formatCode="_(* #,##0_);_(* \(#,##0\);_(* &quot;-&quot;??_);_(@_)">
                  <c:v>7883.6235202770422</c:v>
                </c:pt>
                <c:pt idx="1439" formatCode="_(* #,##0_);_(* \(#,##0\);_(* &quot;-&quot;??_);_(@_)">
                  <c:v>9199.2805027952618</c:v>
                </c:pt>
                <c:pt idx="1440" formatCode="_(* #,##0_);_(* \(#,##0\);_(* &quot;-&quot;??_);_(@_)">
                  <c:v>10046.090825107511</c:v>
                </c:pt>
                <c:pt idx="1441" formatCode="_(* #,##0_);_(* \(#,##0\);_(* &quot;-&quot;??_);_(@_)">
                  <c:v>9483.5670240098443</c:v>
                </c:pt>
                <c:pt idx="1442" formatCode="_(* #,##0_);_(* \(#,##0\);_(* &quot;-&quot;??_);_(@_)">
                  <c:v>8779.6937188005486</c:v>
                </c:pt>
                <c:pt idx="1443" formatCode="_(* #,##0_);_(* \(#,##0\);_(* &quot;-&quot;??_);_(@_)">
                  <c:v>7093.9135980220981</c:v>
                </c:pt>
                <c:pt idx="1444" formatCode="_(* #,##0_);_(* \(#,##0\);_(* &quot;-&quot;??_);_(@_)">
                  <c:v>4695.3211594792756</c:v>
                </c:pt>
                <c:pt idx="1445" formatCode="_(* #,##0_);_(* \(#,##0\);_(* &quot;-&quot;??_);_(@_)">
                  <c:v>7883.6235202770422</c:v>
                </c:pt>
                <c:pt idx="1446" formatCode="_(* #,##0_);_(* \(#,##0\);_(* &quot;-&quot;??_);_(@_)">
                  <c:v>9199.2805027952618</c:v>
                </c:pt>
                <c:pt idx="1447" formatCode="_(* #,##0_);_(* \(#,##0\);_(* &quot;-&quot;??_);_(@_)">
                  <c:v>10046.090825107511</c:v>
                </c:pt>
                <c:pt idx="1448" formatCode="_(* #,##0_);_(* \(#,##0\);_(* &quot;-&quot;??_);_(@_)">
                  <c:v>9483.5670240098443</c:v>
                </c:pt>
                <c:pt idx="1449" formatCode="_(* #,##0_);_(* \(#,##0\);_(* &quot;-&quot;??_);_(@_)">
                  <c:v>8779.6937188005486</c:v>
                </c:pt>
                <c:pt idx="1450" formatCode="_(* #,##0_);_(* \(#,##0\);_(* &quot;-&quot;??_);_(@_)">
                  <c:v>7093.9135980220981</c:v>
                </c:pt>
                <c:pt idx="1451" formatCode="_(* #,##0_);_(* \(#,##0\);_(* &quot;-&quot;??_);_(@_)">
                  <c:v>4695.3211594792756</c:v>
                </c:pt>
                <c:pt idx="1452" formatCode="_(* #,##0_);_(* \(#,##0\);_(* &quot;-&quot;??_);_(@_)">
                  <c:v>7883.6235202770422</c:v>
                </c:pt>
                <c:pt idx="1453" formatCode="_(* #,##0_);_(* \(#,##0\);_(* &quot;-&quot;??_);_(@_)">
                  <c:v>9199.2805027952618</c:v>
                </c:pt>
                <c:pt idx="1454" formatCode="_(* #,##0_);_(* \(#,##0\);_(* &quot;-&quot;??_);_(@_)">
                  <c:v>10046.090825107511</c:v>
                </c:pt>
                <c:pt idx="1455" formatCode="_(* #,##0_);_(* \(#,##0\);_(* &quot;-&quot;??_);_(@_)">
                  <c:v>9483.5670240098443</c:v>
                </c:pt>
                <c:pt idx="1456" formatCode="_(* #,##0_);_(* \(#,##0\);_(* &quot;-&quot;??_);_(@_)">
                  <c:v>8779.6937188005486</c:v>
                </c:pt>
                <c:pt idx="1457" formatCode="_(* #,##0_);_(* \(#,##0\);_(* &quot;-&quot;??_);_(@_)">
                  <c:v>7093.9135980220981</c:v>
                </c:pt>
                <c:pt idx="1458" formatCode="_(* #,##0_);_(* \(#,##0\);_(* &quot;-&quot;??_);_(@_)">
                  <c:v>4695.3211594792756</c:v>
                </c:pt>
                <c:pt idx="1459" formatCode="_(* #,##0_);_(* \(#,##0\);_(* &quot;-&quot;??_);_(@_)">
                  <c:v>7883.6235202770422</c:v>
                </c:pt>
                <c:pt idx="1460" formatCode="_(* #,##0_);_(* \(#,##0\);_(* &quot;-&quot;??_);_(@_)">
                  <c:v>9199.2805027952618</c:v>
                </c:pt>
              </c:numCache>
            </c:numRef>
          </c:yVal>
          <c:smooth val="0"/>
          <c:extLst>
            <c:ext xmlns:c16="http://schemas.microsoft.com/office/drawing/2014/chart" uri="{C3380CC4-5D6E-409C-BE32-E72D297353CC}">
              <c16:uniqueId val="{00000000-EFFA-4A33-8CB5-0B67D84C1FAA}"/>
            </c:ext>
          </c:extLst>
        </c:ser>
        <c:dLbls>
          <c:showLegendKey val="0"/>
          <c:showVal val="0"/>
          <c:showCatName val="0"/>
          <c:showSerName val="0"/>
          <c:showPercent val="0"/>
          <c:showBubbleSize val="0"/>
        </c:dLbls>
        <c:axId val="2091484000"/>
        <c:axId val="2091482336"/>
      </c:scatterChart>
      <c:valAx>
        <c:axId val="2091484000"/>
        <c:scaling>
          <c:orientation val="minMax"/>
          <c:min val="42350"/>
        </c:scaling>
        <c:delete val="0"/>
        <c:axPos val="b"/>
        <c:numFmt formatCode="m/d/yyyy"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1482336"/>
        <c:crosses val="autoZero"/>
        <c:crossBetween val="midCat"/>
      </c:valAx>
      <c:valAx>
        <c:axId val="2091482336"/>
        <c:scaling>
          <c:orientation val="minMax"/>
          <c:max val="12000"/>
          <c:min val="3000"/>
        </c:scaling>
        <c:delete val="0"/>
        <c:axPos val="l"/>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148400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'5.A Day-month vs BATs'!$J$4</c:f>
              <c:strCache>
                <c:ptCount val="1"/>
                <c:pt idx="0">
                  <c:v>cantidad_pasos</c:v>
                </c:pt>
              </c:strCache>
            </c:strRef>
          </c:tx>
          <c:spPr>
            <a:ln w="19050" cap="rnd">
              <a:noFill/>
              <a:round/>
            </a:ln>
            <a:effectLst/>
          </c:spPr>
          <c:marker>
            <c:symbol val="circle"/>
            <c:size val="5"/>
            <c:spPr>
              <a:solidFill>
                <a:schemeClr val="tx1"/>
              </a:solidFill>
              <a:ln w="9525">
                <a:noFill/>
              </a:ln>
              <a:effectLst/>
            </c:spPr>
          </c:marker>
          <c:xVal>
            <c:numRef>
              <c:f>'5.A Day-month vs BATs'!$I$5:$I$1465</c:f>
              <c:numCache>
                <c:formatCode>m/d/yyyy</c:formatCode>
                <c:ptCount val="1461"/>
                <c:pt idx="0">
                  <c:v>42370</c:v>
                </c:pt>
                <c:pt idx="1">
                  <c:v>42371</c:v>
                </c:pt>
                <c:pt idx="2">
                  <c:v>42372</c:v>
                </c:pt>
                <c:pt idx="3">
                  <c:v>42373</c:v>
                </c:pt>
                <c:pt idx="4">
                  <c:v>42374</c:v>
                </c:pt>
                <c:pt idx="5">
                  <c:v>42375</c:v>
                </c:pt>
                <c:pt idx="6">
                  <c:v>42376</c:v>
                </c:pt>
                <c:pt idx="7">
                  <c:v>42377</c:v>
                </c:pt>
                <c:pt idx="8">
                  <c:v>42378</c:v>
                </c:pt>
                <c:pt idx="9">
                  <c:v>42379</c:v>
                </c:pt>
                <c:pt idx="10">
                  <c:v>42380</c:v>
                </c:pt>
                <c:pt idx="11">
                  <c:v>42381</c:v>
                </c:pt>
                <c:pt idx="12">
                  <c:v>42382</c:v>
                </c:pt>
                <c:pt idx="13">
                  <c:v>42383</c:v>
                </c:pt>
                <c:pt idx="14">
                  <c:v>42384</c:v>
                </c:pt>
                <c:pt idx="15">
                  <c:v>42385</c:v>
                </c:pt>
                <c:pt idx="16">
                  <c:v>42386</c:v>
                </c:pt>
                <c:pt idx="17">
                  <c:v>42387</c:v>
                </c:pt>
                <c:pt idx="18">
                  <c:v>42388</c:v>
                </c:pt>
                <c:pt idx="19">
                  <c:v>42389</c:v>
                </c:pt>
                <c:pt idx="20">
                  <c:v>42390</c:v>
                </c:pt>
                <c:pt idx="21">
                  <c:v>42391</c:v>
                </c:pt>
                <c:pt idx="22">
                  <c:v>42392</c:v>
                </c:pt>
                <c:pt idx="23">
                  <c:v>42393</c:v>
                </c:pt>
                <c:pt idx="24">
                  <c:v>42394</c:v>
                </c:pt>
                <c:pt idx="25">
                  <c:v>42395</c:v>
                </c:pt>
                <c:pt idx="26">
                  <c:v>42396</c:v>
                </c:pt>
                <c:pt idx="27">
                  <c:v>42397</c:v>
                </c:pt>
                <c:pt idx="28">
                  <c:v>42398</c:v>
                </c:pt>
                <c:pt idx="29">
                  <c:v>42399</c:v>
                </c:pt>
                <c:pt idx="30">
                  <c:v>42400</c:v>
                </c:pt>
                <c:pt idx="31">
                  <c:v>42401</c:v>
                </c:pt>
                <c:pt idx="32">
                  <c:v>42402</c:v>
                </c:pt>
                <c:pt idx="33">
                  <c:v>42403</c:v>
                </c:pt>
                <c:pt idx="34">
                  <c:v>42404</c:v>
                </c:pt>
                <c:pt idx="35">
                  <c:v>42405</c:v>
                </c:pt>
                <c:pt idx="36">
                  <c:v>42406</c:v>
                </c:pt>
                <c:pt idx="37">
                  <c:v>42407</c:v>
                </c:pt>
                <c:pt idx="38">
                  <c:v>42408</c:v>
                </c:pt>
                <c:pt idx="39">
                  <c:v>42409</c:v>
                </c:pt>
                <c:pt idx="40">
                  <c:v>42410</c:v>
                </c:pt>
                <c:pt idx="41">
                  <c:v>42411</c:v>
                </c:pt>
                <c:pt idx="42">
                  <c:v>42412</c:v>
                </c:pt>
                <c:pt idx="43">
                  <c:v>42413</c:v>
                </c:pt>
                <c:pt idx="44">
                  <c:v>42414</c:v>
                </c:pt>
                <c:pt idx="45">
                  <c:v>42415</c:v>
                </c:pt>
                <c:pt idx="46">
                  <c:v>42416</c:v>
                </c:pt>
                <c:pt idx="47">
                  <c:v>42417</c:v>
                </c:pt>
                <c:pt idx="48">
                  <c:v>42418</c:v>
                </c:pt>
                <c:pt idx="49">
                  <c:v>42419</c:v>
                </c:pt>
                <c:pt idx="50">
                  <c:v>42420</c:v>
                </c:pt>
                <c:pt idx="51">
                  <c:v>42421</c:v>
                </c:pt>
                <c:pt idx="52">
                  <c:v>42422</c:v>
                </c:pt>
                <c:pt idx="53">
                  <c:v>42423</c:v>
                </c:pt>
                <c:pt idx="54">
                  <c:v>42424</c:v>
                </c:pt>
                <c:pt idx="55">
                  <c:v>42425</c:v>
                </c:pt>
                <c:pt idx="56">
                  <c:v>42426</c:v>
                </c:pt>
                <c:pt idx="57">
                  <c:v>42427</c:v>
                </c:pt>
                <c:pt idx="58">
                  <c:v>42428</c:v>
                </c:pt>
                <c:pt idx="59">
                  <c:v>42429</c:v>
                </c:pt>
                <c:pt idx="60">
                  <c:v>42430</c:v>
                </c:pt>
                <c:pt idx="61">
                  <c:v>42431</c:v>
                </c:pt>
                <c:pt idx="62">
                  <c:v>42432</c:v>
                </c:pt>
                <c:pt idx="63">
                  <c:v>42433</c:v>
                </c:pt>
                <c:pt idx="64">
                  <c:v>42434</c:v>
                </c:pt>
                <c:pt idx="65">
                  <c:v>42435</c:v>
                </c:pt>
                <c:pt idx="66">
                  <c:v>42436</c:v>
                </c:pt>
                <c:pt idx="67">
                  <c:v>42437</c:v>
                </c:pt>
                <c:pt idx="68">
                  <c:v>42438</c:v>
                </c:pt>
                <c:pt idx="69">
                  <c:v>42439</c:v>
                </c:pt>
                <c:pt idx="70">
                  <c:v>42440</c:v>
                </c:pt>
                <c:pt idx="71">
                  <c:v>42441</c:v>
                </c:pt>
                <c:pt idx="72">
                  <c:v>42442</c:v>
                </c:pt>
                <c:pt idx="73">
                  <c:v>42443</c:v>
                </c:pt>
                <c:pt idx="74">
                  <c:v>42444</c:v>
                </c:pt>
                <c:pt idx="75">
                  <c:v>42445</c:v>
                </c:pt>
                <c:pt idx="76">
                  <c:v>42446</c:v>
                </c:pt>
                <c:pt idx="77">
                  <c:v>42447</c:v>
                </c:pt>
                <c:pt idx="78">
                  <c:v>42448</c:v>
                </c:pt>
                <c:pt idx="79">
                  <c:v>42449</c:v>
                </c:pt>
                <c:pt idx="80">
                  <c:v>42450</c:v>
                </c:pt>
                <c:pt idx="81">
                  <c:v>42451</c:v>
                </c:pt>
                <c:pt idx="82">
                  <c:v>42452</c:v>
                </c:pt>
                <c:pt idx="83">
                  <c:v>42453</c:v>
                </c:pt>
                <c:pt idx="84">
                  <c:v>42454</c:v>
                </c:pt>
                <c:pt idx="85">
                  <c:v>42455</c:v>
                </c:pt>
                <c:pt idx="86">
                  <c:v>42456</c:v>
                </c:pt>
                <c:pt idx="87">
                  <c:v>42457</c:v>
                </c:pt>
                <c:pt idx="88">
                  <c:v>42458</c:v>
                </c:pt>
                <c:pt idx="89">
                  <c:v>42459</c:v>
                </c:pt>
                <c:pt idx="90">
                  <c:v>42460</c:v>
                </c:pt>
                <c:pt idx="91">
                  <c:v>42461</c:v>
                </c:pt>
                <c:pt idx="92">
                  <c:v>42462</c:v>
                </c:pt>
                <c:pt idx="93">
                  <c:v>42463</c:v>
                </c:pt>
                <c:pt idx="94">
                  <c:v>42464</c:v>
                </c:pt>
                <c:pt idx="95">
                  <c:v>42465</c:v>
                </c:pt>
                <c:pt idx="96">
                  <c:v>42466</c:v>
                </c:pt>
                <c:pt idx="97">
                  <c:v>42467</c:v>
                </c:pt>
                <c:pt idx="98">
                  <c:v>42468</c:v>
                </c:pt>
                <c:pt idx="99">
                  <c:v>42469</c:v>
                </c:pt>
                <c:pt idx="100">
                  <c:v>42470</c:v>
                </c:pt>
                <c:pt idx="101">
                  <c:v>42471</c:v>
                </c:pt>
                <c:pt idx="102">
                  <c:v>42472</c:v>
                </c:pt>
                <c:pt idx="103">
                  <c:v>42473</c:v>
                </c:pt>
                <c:pt idx="104">
                  <c:v>42474</c:v>
                </c:pt>
                <c:pt idx="105">
                  <c:v>42475</c:v>
                </c:pt>
                <c:pt idx="106">
                  <c:v>42476</c:v>
                </c:pt>
                <c:pt idx="107">
                  <c:v>42477</c:v>
                </c:pt>
                <c:pt idx="108">
                  <c:v>42478</c:v>
                </c:pt>
                <c:pt idx="109">
                  <c:v>42479</c:v>
                </c:pt>
                <c:pt idx="110">
                  <c:v>42480</c:v>
                </c:pt>
                <c:pt idx="111">
                  <c:v>42481</c:v>
                </c:pt>
                <c:pt idx="112">
                  <c:v>42482</c:v>
                </c:pt>
                <c:pt idx="113">
                  <c:v>42483</c:v>
                </c:pt>
                <c:pt idx="114">
                  <c:v>42484</c:v>
                </c:pt>
                <c:pt idx="115">
                  <c:v>42485</c:v>
                </c:pt>
                <c:pt idx="116">
                  <c:v>42486</c:v>
                </c:pt>
                <c:pt idx="117">
                  <c:v>42487</c:v>
                </c:pt>
                <c:pt idx="118">
                  <c:v>42488</c:v>
                </c:pt>
                <c:pt idx="119">
                  <c:v>42489</c:v>
                </c:pt>
                <c:pt idx="120">
                  <c:v>42490</c:v>
                </c:pt>
                <c:pt idx="121">
                  <c:v>42491</c:v>
                </c:pt>
                <c:pt idx="122">
                  <c:v>42492</c:v>
                </c:pt>
                <c:pt idx="123">
                  <c:v>42493</c:v>
                </c:pt>
                <c:pt idx="124">
                  <c:v>42494</c:v>
                </c:pt>
                <c:pt idx="125">
                  <c:v>42495</c:v>
                </c:pt>
                <c:pt idx="126">
                  <c:v>42496</c:v>
                </c:pt>
                <c:pt idx="127">
                  <c:v>42497</c:v>
                </c:pt>
                <c:pt idx="128">
                  <c:v>42498</c:v>
                </c:pt>
                <c:pt idx="129">
                  <c:v>42499</c:v>
                </c:pt>
                <c:pt idx="130">
                  <c:v>42500</c:v>
                </c:pt>
                <c:pt idx="131">
                  <c:v>42501</c:v>
                </c:pt>
                <c:pt idx="132">
                  <c:v>42502</c:v>
                </c:pt>
                <c:pt idx="133">
                  <c:v>42503</c:v>
                </c:pt>
                <c:pt idx="134">
                  <c:v>42504</c:v>
                </c:pt>
                <c:pt idx="135">
                  <c:v>42505</c:v>
                </c:pt>
                <c:pt idx="136">
                  <c:v>42506</c:v>
                </c:pt>
                <c:pt idx="137">
                  <c:v>42507</c:v>
                </c:pt>
                <c:pt idx="138">
                  <c:v>42508</c:v>
                </c:pt>
                <c:pt idx="139">
                  <c:v>42509</c:v>
                </c:pt>
                <c:pt idx="140">
                  <c:v>42510</c:v>
                </c:pt>
                <c:pt idx="141">
                  <c:v>42511</c:v>
                </c:pt>
                <c:pt idx="142">
                  <c:v>42512</c:v>
                </c:pt>
                <c:pt idx="143">
                  <c:v>42513</c:v>
                </c:pt>
                <c:pt idx="144">
                  <c:v>42514</c:v>
                </c:pt>
                <c:pt idx="145">
                  <c:v>42515</c:v>
                </c:pt>
                <c:pt idx="146">
                  <c:v>42516</c:v>
                </c:pt>
                <c:pt idx="147">
                  <c:v>42517</c:v>
                </c:pt>
                <c:pt idx="148">
                  <c:v>42518</c:v>
                </c:pt>
                <c:pt idx="149">
                  <c:v>42519</c:v>
                </c:pt>
                <c:pt idx="150">
                  <c:v>42520</c:v>
                </c:pt>
                <c:pt idx="151">
                  <c:v>42521</c:v>
                </c:pt>
                <c:pt idx="152">
                  <c:v>42522</c:v>
                </c:pt>
                <c:pt idx="153">
                  <c:v>42523</c:v>
                </c:pt>
                <c:pt idx="154">
                  <c:v>42524</c:v>
                </c:pt>
                <c:pt idx="155">
                  <c:v>42525</c:v>
                </c:pt>
                <c:pt idx="156">
                  <c:v>42526</c:v>
                </c:pt>
                <c:pt idx="157">
                  <c:v>42527</c:v>
                </c:pt>
                <c:pt idx="158">
                  <c:v>42528</c:v>
                </c:pt>
                <c:pt idx="159">
                  <c:v>42529</c:v>
                </c:pt>
                <c:pt idx="160">
                  <c:v>42530</c:v>
                </c:pt>
                <c:pt idx="161">
                  <c:v>42531</c:v>
                </c:pt>
                <c:pt idx="162">
                  <c:v>42532</c:v>
                </c:pt>
                <c:pt idx="163">
                  <c:v>42533</c:v>
                </c:pt>
                <c:pt idx="164">
                  <c:v>42534</c:v>
                </c:pt>
                <c:pt idx="165">
                  <c:v>42535</c:v>
                </c:pt>
                <c:pt idx="166">
                  <c:v>42536</c:v>
                </c:pt>
                <c:pt idx="167">
                  <c:v>42537</c:v>
                </c:pt>
                <c:pt idx="168">
                  <c:v>42538</c:v>
                </c:pt>
                <c:pt idx="169">
                  <c:v>42539</c:v>
                </c:pt>
                <c:pt idx="170">
                  <c:v>42540</c:v>
                </c:pt>
                <c:pt idx="171">
                  <c:v>42541</c:v>
                </c:pt>
                <c:pt idx="172">
                  <c:v>42542</c:v>
                </c:pt>
                <c:pt idx="173">
                  <c:v>42543</c:v>
                </c:pt>
                <c:pt idx="174">
                  <c:v>42544</c:v>
                </c:pt>
                <c:pt idx="175">
                  <c:v>42545</c:v>
                </c:pt>
                <c:pt idx="176">
                  <c:v>42546</c:v>
                </c:pt>
                <c:pt idx="177">
                  <c:v>42547</c:v>
                </c:pt>
                <c:pt idx="178">
                  <c:v>42548</c:v>
                </c:pt>
                <c:pt idx="179">
                  <c:v>42549</c:v>
                </c:pt>
                <c:pt idx="180">
                  <c:v>42550</c:v>
                </c:pt>
                <c:pt idx="181">
                  <c:v>42551</c:v>
                </c:pt>
                <c:pt idx="182">
                  <c:v>42552</c:v>
                </c:pt>
                <c:pt idx="183">
                  <c:v>42553</c:v>
                </c:pt>
                <c:pt idx="184">
                  <c:v>42554</c:v>
                </c:pt>
                <c:pt idx="185">
                  <c:v>42555</c:v>
                </c:pt>
                <c:pt idx="186">
                  <c:v>42556</c:v>
                </c:pt>
                <c:pt idx="187">
                  <c:v>42557</c:v>
                </c:pt>
                <c:pt idx="188">
                  <c:v>42558</c:v>
                </c:pt>
                <c:pt idx="189">
                  <c:v>42559</c:v>
                </c:pt>
                <c:pt idx="190">
                  <c:v>42560</c:v>
                </c:pt>
                <c:pt idx="191">
                  <c:v>42561</c:v>
                </c:pt>
                <c:pt idx="192">
                  <c:v>42562</c:v>
                </c:pt>
                <c:pt idx="193">
                  <c:v>42563</c:v>
                </c:pt>
                <c:pt idx="194">
                  <c:v>42564</c:v>
                </c:pt>
                <c:pt idx="195">
                  <c:v>42565</c:v>
                </c:pt>
                <c:pt idx="196">
                  <c:v>42566</c:v>
                </c:pt>
                <c:pt idx="197">
                  <c:v>42567</c:v>
                </c:pt>
                <c:pt idx="198">
                  <c:v>42568</c:v>
                </c:pt>
                <c:pt idx="199">
                  <c:v>42569</c:v>
                </c:pt>
                <c:pt idx="200">
                  <c:v>42570</c:v>
                </c:pt>
                <c:pt idx="201">
                  <c:v>42571</c:v>
                </c:pt>
                <c:pt idx="202">
                  <c:v>42572</c:v>
                </c:pt>
                <c:pt idx="203">
                  <c:v>42573</c:v>
                </c:pt>
                <c:pt idx="204">
                  <c:v>42574</c:v>
                </c:pt>
                <c:pt idx="205">
                  <c:v>42575</c:v>
                </c:pt>
                <c:pt idx="206">
                  <c:v>42576</c:v>
                </c:pt>
                <c:pt idx="207">
                  <c:v>42577</c:v>
                </c:pt>
                <c:pt idx="208">
                  <c:v>42578</c:v>
                </c:pt>
                <c:pt idx="209">
                  <c:v>42579</c:v>
                </c:pt>
                <c:pt idx="210">
                  <c:v>42580</c:v>
                </c:pt>
                <c:pt idx="211">
                  <c:v>42581</c:v>
                </c:pt>
                <c:pt idx="212">
                  <c:v>42582</c:v>
                </c:pt>
                <c:pt idx="213">
                  <c:v>42583</c:v>
                </c:pt>
                <c:pt idx="214">
                  <c:v>42584</c:v>
                </c:pt>
                <c:pt idx="215">
                  <c:v>42585</c:v>
                </c:pt>
                <c:pt idx="216">
                  <c:v>42586</c:v>
                </c:pt>
                <c:pt idx="217">
                  <c:v>42587</c:v>
                </c:pt>
                <c:pt idx="218">
                  <c:v>42588</c:v>
                </c:pt>
                <c:pt idx="219">
                  <c:v>42589</c:v>
                </c:pt>
                <c:pt idx="220">
                  <c:v>42590</c:v>
                </c:pt>
                <c:pt idx="221">
                  <c:v>42591</c:v>
                </c:pt>
                <c:pt idx="222">
                  <c:v>42592</c:v>
                </c:pt>
                <c:pt idx="223">
                  <c:v>42593</c:v>
                </c:pt>
                <c:pt idx="224">
                  <c:v>42594</c:v>
                </c:pt>
                <c:pt idx="225">
                  <c:v>42595</c:v>
                </c:pt>
                <c:pt idx="226">
                  <c:v>42596</c:v>
                </c:pt>
                <c:pt idx="227">
                  <c:v>42597</c:v>
                </c:pt>
                <c:pt idx="228">
                  <c:v>42598</c:v>
                </c:pt>
                <c:pt idx="229">
                  <c:v>42599</c:v>
                </c:pt>
                <c:pt idx="230">
                  <c:v>42600</c:v>
                </c:pt>
                <c:pt idx="231">
                  <c:v>42601</c:v>
                </c:pt>
                <c:pt idx="232">
                  <c:v>42602</c:v>
                </c:pt>
                <c:pt idx="233">
                  <c:v>42603</c:v>
                </c:pt>
                <c:pt idx="234">
                  <c:v>42604</c:v>
                </c:pt>
                <c:pt idx="235">
                  <c:v>42605</c:v>
                </c:pt>
                <c:pt idx="236">
                  <c:v>42606</c:v>
                </c:pt>
                <c:pt idx="237">
                  <c:v>42607</c:v>
                </c:pt>
                <c:pt idx="238">
                  <c:v>42608</c:v>
                </c:pt>
                <c:pt idx="239">
                  <c:v>42609</c:v>
                </c:pt>
                <c:pt idx="240">
                  <c:v>42610</c:v>
                </c:pt>
                <c:pt idx="241">
                  <c:v>42611</c:v>
                </c:pt>
                <c:pt idx="242">
                  <c:v>42612</c:v>
                </c:pt>
                <c:pt idx="243">
                  <c:v>42613</c:v>
                </c:pt>
                <c:pt idx="244">
                  <c:v>42614</c:v>
                </c:pt>
                <c:pt idx="245">
                  <c:v>42615</c:v>
                </c:pt>
                <c:pt idx="246">
                  <c:v>42616</c:v>
                </c:pt>
                <c:pt idx="247">
                  <c:v>42617</c:v>
                </c:pt>
                <c:pt idx="248">
                  <c:v>42618</c:v>
                </c:pt>
                <c:pt idx="249">
                  <c:v>42619</c:v>
                </c:pt>
                <c:pt idx="250">
                  <c:v>42620</c:v>
                </c:pt>
                <c:pt idx="251">
                  <c:v>42621</c:v>
                </c:pt>
                <c:pt idx="252">
                  <c:v>42622</c:v>
                </c:pt>
                <c:pt idx="253">
                  <c:v>42623</c:v>
                </c:pt>
                <c:pt idx="254">
                  <c:v>42624</c:v>
                </c:pt>
                <c:pt idx="255">
                  <c:v>42625</c:v>
                </c:pt>
                <c:pt idx="256">
                  <c:v>42626</c:v>
                </c:pt>
                <c:pt idx="257">
                  <c:v>42627</c:v>
                </c:pt>
                <c:pt idx="258">
                  <c:v>42628</c:v>
                </c:pt>
                <c:pt idx="259">
                  <c:v>42629</c:v>
                </c:pt>
                <c:pt idx="260">
                  <c:v>42630</c:v>
                </c:pt>
                <c:pt idx="261">
                  <c:v>42631</c:v>
                </c:pt>
                <c:pt idx="262">
                  <c:v>42632</c:v>
                </c:pt>
                <c:pt idx="263">
                  <c:v>42633</c:v>
                </c:pt>
                <c:pt idx="264">
                  <c:v>42634</c:v>
                </c:pt>
                <c:pt idx="265">
                  <c:v>42635</c:v>
                </c:pt>
                <c:pt idx="266">
                  <c:v>42636</c:v>
                </c:pt>
                <c:pt idx="267">
                  <c:v>42637</c:v>
                </c:pt>
                <c:pt idx="268">
                  <c:v>42638</c:v>
                </c:pt>
                <c:pt idx="269">
                  <c:v>42639</c:v>
                </c:pt>
                <c:pt idx="270">
                  <c:v>42640</c:v>
                </c:pt>
                <c:pt idx="271">
                  <c:v>42641</c:v>
                </c:pt>
                <c:pt idx="272">
                  <c:v>42642</c:v>
                </c:pt>
                <c:pt idx="273">
                  <c:v>42643</c:v>
                </c:pt>
                <c:pt idx="274">
                  <c:v>42644</c:v>
                </c:pt>
                <c:pt idx="275">
                  <c:v>42645</c:v>
                </c:pt>
                <c:pt idx="276">
                  <c:v>42646</c:v>
                </c:pt>
                <c:pt idx="277">
                  <c:v>42647</c:v>
                </c:pt>
                <c:pt idx="278">
                  <c:v>42648</c:v>
                </c:pt>
                <c:pt idx="279">
                  <c:v>42649</c:v>
                </c:pt>
                <c:pt idx="280">
                  <c:v>42650</c:v>
                </c:pt>
                <c:pt idx="281">
                  <c:v>42651</c:v>
                </c:pt>
                <c:pt idx="282">
                  <c:v>42652</c:v>
                </c:pt>
                <c:pt idx="283">
                  <c:v>42653</c:v>
                </c:pt>
                <c:pt idx="284">
                  <c:v>42654</c:v>
                </c:pt>
                <c:pt idx="285">
                  <c:v>42655</c:v>
                </c:pt>
                <c:pt idx="286">
                  <c:v>42656</c:v>
                </c:pt>
                <c:pt idx="287">
                  <c:v>42657</c:v>
                </c:pt>
                <c:pt idx="288">
                  <c:v>42658</c:v>
                </c:pt>
                <c:pt idx="289">
                  <c:v>42659</c:v>
                </c:pt>
                <c:pt idx="290">
                  <c:v>42660</c:v>
                </c:pt>
                <c:pt idx="291">
                  <c:v>42661</c:v>
                </c:pt>
                <c:pt idx="292">
                  <c:v>42662</c:v>
                </c:pt>
                <c:pt idx="293">
                  <c:v>42663</c:v>
                </c:pt>
                <c:pt idx="294">
                  <c:v>42664</c:v>
                </c:pt>
                <c:pt idx="295">
                  <c:v>42665</c:v>
                </c:pt>
                <c:pt idx="296">
                  <c:v>42666</c:v>
                </c:pt>
                <c:pt idx="297">
                  <c:v>42667</c:v>
                </c:pt>
                <c:pt idx="298">
                  <c:v>42668</c:v>
                </c:pt>
                <c:pt idx="299">
                  <c:v>42669</c:v>
                </c:pt>
                <c:pt idx="300">
                  <c:v>42670</c:v>
                </c:pt>
                <c:pt idx="301">
                  <c:v>42671</c:v>
                </c:pt>
                <c:pt idx="302">
                  <c:v>42672</c:v>
                </c:pt>
                <c:pt idx="303">
                  <c:v>42673</c:v>
                </c:pt>
                <c:pt idx="304">
                  <c:v>42674</c:v>
                </c:pt>
                <c:pt idx="305">
                  <c:v>42675</c:v>
                </c:pt>
                <c:pt idx="306">
                  <c:v>42676</c:v>
                </c:pt>
                <c:pt idx="307">
                  <c:v>42677</c:v>
                </c:pt>
                <c:pt idx="308">
                  <c:v>42678</c:v>
                </c:pt>
                <c:pt idx="309">
                  <c:v>42679</c:v>
                </c:pt>
                <c:pt idx="310">
                  <c:v>42680</c:v>
                </c:pt>
                <c:pt idx="311">
                  <c:v>42681</c:v>
                </c:pt>
                <c:pt idx="312">
                  <c:v>42682</c:v>
                </c:pt>
                <c:pt idx="313">
                  <c:v>42683</c:v>
                </c:pt>
                <c:pt idx="314">
                  <c:v>42684</c:v>
                </c:pt>
                <c:pt idx="315">
                  <c:v>42685</c:v>
                </c:pt>
                <c:pt idx="316">
                  <c:v>42686</c:v>
                </c:pt>
                <c:pt idx="317">
                  <c:v>42687</c:v>
                </c:pt>
                <c:pt idx="318">
                  <c:v>42688</c:v>
                </c:pt>
                <c:pt idx="319">
                  <c:v>42689</c:v>
                </c:pt>
                <c:pt idx="320">
                  <c:v>42690</c:v>
                </c:pt>
                <c:pt idx="321">
                  <c:v>42691</c:v>
                </c:pt>
                <c:pt idx="322">
                  <c:v>42692</c:v>
                </c:pt>
                <c:pt idx="323">
                  <c:v>42693</c:v>
                </c:pt>
                <c:pt idx="324">
                  <c:v>42694</c:v>
                </c:pt>
                <c:pt idx="325">
                  <c:v>42695</c:v>
                </c:pt>
                <c:pt idx="326">
                  <c:v>42696</c:v>
                </c:pt>
                <c:pt idx="327">
                  <c:v>42697</c:v>
                </c:pt>
                <c:pt idx="328">
                  <c:v>42698</c:v>
                </c:pt>
                <c:pt idx="329">
                  <c:v>42699</c:v>
                </c:pt>
                <c:pt idx="330">
                  <c:v>42700</c:v>
                </c:pt>
                <c:pt idx="331">
                  <c:v>42701</c:v>
                </c:pt>
                <c:pt idx="332">
                  <c:v>42702</c:v>
                </c:pt>
                <c:pt idx="333">
                  <c:v>42703</c:v>
                </c:pt>
                <c:pt idx="334">
                  <c:v>42704</c:v>
                </c:pt>
                <c:pt idx="335">
                  <c:v>42705</c:v>
                </c:pt>
                <c:pt idx="336">
                  <c:v>42706</c:v>
                </c:pt>
                <c:pt idx="337">
                  <c:v>42707</c:v>
                </c:pt>
                <c:pt idx="338">
                  <c:v>42708</c:v>
                </c:pt>
                <c:pt idx="339">
                  <c:v>42709</c:v>
                </c:pt>
                <c:pt idx="340">
                  <c:v>42710</c:v>
                </c:pt>
                <c:pt idx="341">
                  <c:v>42711</c:v>
                </c:pt>
                <c:pt idx="342">
                  <c:v>42712</c:v>
                </c:pt>
                <c:pt idx="343">
                  <c:v>42713</c:v>
                </c:pt>
                <c:pt idx="344">
                  <c:v>42714</c:v>
                </c:pt>
                <c:pt idx="345">
                  <c:v>42715</c:v>
                </c:pt>
                <c:pt idx="346">
                  <c:v>42716</c:v>
                </c:pt>
                <c:pt idx="347">
                  <c:v>42717</c:v>
                </c:pt>
                <c:pt idx="348">
                  <c:v>42718</c:v>
                </c:pt>
                <c:pt idx="349">
                  <c:v>42719</c:v>
                </c:pt>
                <c:pt idx="350">
                  <c:v>42720</c:v>
                </c:pt>
                <c:pt idx="351">
                  <c:v>42721</c:v>
                </c:pt>
                <c:pt idx="352">
                  <c:v>42722</c:v>
                </c:pt>
                <c:pt idx="353">
                  <c:v>42723</c:v>
                </c:pt>
                <c:pt idx="354">
                  <c:v>42724</c:v>
                </c:pt>
                <c:pt idx="355">
                  <c:v>42725</c:v>
                </c:pt>
                <c:pt idx="356">
                  <c:v>42726</c:v>
                </c:pt>
                <c:pt idx="357">
                  <c:v>42727</c:v>
                </c:pt>
                <c:pt idx="358">
                  <c:v>42728</c:v>
                </c:pt>
                <c:pt idx="359">
                  <c:v>42729</c:v>
                </c:pt>
                <c:pt idx="360">
                  <c:v>42730</c:v>
                </c:pt>
                <c:pt idx="361">
                  <c:v>42731</c:v>
                </c:pt>
                <c:pt idx="362">
                  <c:v>42732</c:v>
                </c:pt>
                <c:pt idx="363">
                  <c:v>42733</c:v>
                </c:pt>
                <c:pt idx="364">
                  <c:v>42734</c:v>
                </c:pt>
                <c:pt idx="365">
                  <c:v>42735</c:v>
                </c:pt>
                <c:pt idx="366">
                  <c:v>42736</c:v>
                </c:pt>
                <c:pt idx="367">
                  <c:v>42737</c:v>
                </c:pt>
                <c:pt idx="368">
                  <c:v>42738</c:v>
                </c:pt>
                <c:pt idx="369">
                  <c:v>42739</c:v>
                </c:pt>
                <c:pt idx="370">
                  <c:v>42740</c:v>
                </c:pt>
                <c:pt idx="371">
                  <c:v>42741</c:v>
                </c:pt>
                <c:pt idx="372">
                  <c:v>42742</c:v>
                </c:pt>
                <c:pt idx="373">
                  <c:v>42743</c:v>
                </c:pt>
                <c:pt idx="374">
                  <c:v>42744</c:v>
                </c:pt>
                <c:pt idx="375">
                  <c:v>42745</c:v>
                </c:pt>
                <c:pt idx="376">
                  <c:v>42746</c:v>
                </c:pt>
                <c:pt idx="377">
                  <c:v>42747</c:v>
                </c:pt>
                <c:pt idx="378">
                  <c:v>42748</c:v>
                </c:pt>
                <c:pt idx="379">
                  <c:v>42749</c:v>
                </c:pt>
                <c:pt idx="380">
                  <c:v>42750</c:v>
                </c:pt>
                <c:pt idx="381">
                  <c:v>42751</c:v>
                </c:pt>
                <c:pt idx="382">
                  <c:v>42752</c:v>
                </c:pt>
                <c:pt idx="383">
                  <c:v>42753</c:v>
                </c:pt>
                <c:pt idx="384">
                  <c:v>42754</c:v>
                </c:pt>
                <c:pt idx="385">
                  <c:v>42755</c:v>
                </c:pt>
                <c:pt idx="386">
                  <c:v>42756</c:v>
                </c:pt>
                <c:pt idx="387">
                  <c:v>42757</c:v>
                </c:pt>
                <c:pt idx="388">
                  <c:v>42758</c:v>
                </c:pt>
                <c:pt idx="389">
                  <c:v>42759</c:v>
                </c:pt>
                <c:pt idx="390">
                  <c:v>42760</c:v>
                </c:pt>
                <c:pt idx="391">
                  <c:v>42761</c:v>
                </c:pt>
                <c:pt idx="392">
                  <c:v>42762</c:v>
                </c:pt>
                <c:pt idx="393">
                  <c:v>42763</c:v>
                </c:pt>
                <c:pt idx="394">
                  <c:v>42764</c:v>
                </c:pt>
                <c:pt idx="395">
                  <c:v>42765</c:v>
                </c:pt>
                <c:pt idx="396">
                  <c:v>42766</c:v>
                </c:pt>
                <c:pt idx="397">
                  <c:v>42767</c:v>
                </c:pt>
                <c:pt idx="398">
                  <c:v>42768</c:v>
                </c:pt>
                <c:pt idx="399">
                  <c:v>42769</c:v>
                </c:pt>
                <c:pt idx="400">
                  <c:v>42770</c:v>
                </c:pt>
                <c:pt idx="401">
                  <c:v>42771</c:v>
                </c:pt>
                <c:pt idx="402">
                  <c:v>42772</c:v>
                </c:pt>
                <c:pt idx="403">
                  <c:v>42773</c:v>
                </c:pt>
                <c:pt idx="404">
                  <c:v>42774</c:v>
                </c:pt>
                <c:pt idx="405">
                  <c:v>42775</c:v>
                </c:pt>
                <c:pt idx="406">
                  <c:v>42776</c:v>
                </c:pt>
                <c:pt idx="407">
                  <c:v>42777</c:v>
                </c:pt>
                <c:pt idx="408">
                  <c:v>42778</c:v>
                </c:pt>
                <c:pt idx="409">
                  <c:v>42779</c:v>
                </c:pt>
                <c:pt idx="410">
                  <c:v>42780</c:v>
                </c:pt>
                <c:pt idx="411">
                  <c:v>42781</c:v>
                </c:pt>
                <c:pt idx="412">
                  <c:v>42782</c:v>
                </c:pt>
                <c:pt idx="413">
                  <c:v>42783</c:v>
                </c:pt>
                <c:pt idx="414">
                  <c:v>42784</c:v>
                </c:pt>
                <c:pt idx="415">
                  <c:v>42785</c:v>
                </c:pt>
                <c:pt idx="416">
                  <c:v>42786</c:v>
                </c:pt>
                <c:pt idx="417">
                  <c:v>42787</c:v>
                </c:pt>
                <c:pt idx="418">
                  <c:v>42788</c:v>
                </c:pt>
                <c:pt idx="419">
                  <c:v>42789</c:v>
                </c:pt>
                <c:pt idx="420">
                  <c:v>42790</c:v>
                </c:pt>
                <c:pt idx="421">
                  <c:v>42791</c:v>
                </c:pt>
                <c:pt idx="422">
                  <c:v>42792</c:v>
                </c:pt>
                <c:pt idx="423">
                  <c:v>42793</c:v>
                </c:pt>
                <c:pt idx="424">
                  <c:v>42794</c:v>
                </c:pt>
                <c:pt idx="425">
                  <c:v>42795</c:v>
                </c:pt>
                <c:pt idx="426">
                  <c:v>42796</c:v>
                </c:pt>
                <c:pt idx="427">
                  <c:v>42797</c:v>
                </c:pt>
                <c:pt idx="428">
                  <c:v>42798</c:v>
                </c:pt>
                <c:pt idx="429">
                  <c:v>42799</c:v>
                </c:pt>
                <c:pt idx="430">
                  <c:v>42800</c:v>
                </c:pt>
                <c:pt idx="431">
                  <c:v>42801</c:v>
                </c:pt>
                <c:pt idx="432">
                  <c:v>42802</c:v>
                </c:pt>
                <c:pt idx="433">
                  <c:v>42803</c:v>
                </c:pt>
                <c:pt idx="434">
                  <c:v>42804</c:v>
                </c:pt>
                <c:pt idx="435">
                  <c:v>42805</c:v>
                </c:pt>
                <c:pt idx="436">
                  <c:v>42806</c:v>
                </c:pt>
                <c:pt idx="437">
                  <c:v>42807</c:v>
                </c:pt>
                <c:pt idx="438">
                  <c:v>42808</c:v>
                </c:pt>
                <c:pt idx="439">
                  <c:v>42809</c:v>
                </c:pt>
                <c:pt idx="440">
                  <c:v>42810</c:v>
                </c:pt>
                <c:pt idx="441">
                  <c:v>42811</c:v>
                </c:pt>
                <c:pt idx="442">
                  <c:v>42812</c:v>
                </c:pt>
                <c:pt idx="443">
                  <c:v>42813</c:v>
                </c:pt>
                <c:pt idx="444">
                  <c:v>42814</c:v>
                </c:pt>
                <c:pt idx="445">
                  <c:v>42815</c:v>
                </c:pt>
                <c:pt idx="446">
                  <c:v>42816</c:v>
                </c:pt>
                <c:pt idx="447">
                  <c:v>42817</c:v>
                </c:pt>
                <c:pt idx="448">
                  <c:v>42818</c:v>
                </c:pt>
                <c:pt idx="449">
                  <c:v>42819</c:v>
                </c:pt>
                <c:pt idx="450">
                  <c:v>42820</c:v>
                </c:pt>
                <c:pt idx="451">
                  <c:v>42821</c:v>
                </c:pt>
                <c:pt idx="452">
                  <c:v>42822</c:v>
                </c:pt>
                <c:pt idx="453">
                  <c:v>42823</c:v>
                </c:pt>
                <c:pt idx="454">
                  <c:v>42824</c:v>
                </c:pt>
                <c:pt idx="455">
                  <c:v>42825</c:v>
                </c:pt>
                <c:pt idx="456">
                  <c:v>42826</c:v>
                </c:pt>
                <c:pt idx="457">
                  <c:v>42827</c:v>
                </c:pt>
                <c:pt idx="458">
                  <c:v>42828</c:v>
                </c:pt>
                <c:pt idx="459">
                  <c:v>42829</c:v>
                </c:pt>
                <c:pt idx="460">
                  <c:v>42830</c:v>
                </c:pt>
                <c:pt idx="461">
                  <c:v>42831</c:v>
                </c:pt>
                <c:pt idx="462">
                  <c:v>42832</c:v>
                </c:pt>
                <c:pt idx="463">
                  <c:v>42833</c:v>
                </c:pt>
                <c:pt idx="464">
                  <c:v>42834</c:v>
                </c:pt>
                <c:pt idx="465">
                  <c:v>42835</c:v>
                </c:pt>
                <c:pt idx="466">
                  <c:v>42836</c:v>
                </c:pt>
                <c:pt idx="467">
                  <c:v>42837</c:v>
                </c:pt>
                <c:pt idx="468">
                  <c:v>42838</c:v>
                </c:pt>
                <c:pt idx="469">
                  <c:v>42839</c:v>
                </c:pt>
                <c:pt idx="470">
                  <c:v>42840</c:v>
                </c:pt>
                <c:pt idx="471">
                  <c:v>42841</c:v>
                </c:pt>
                <c:pt idx="472">
                  <c:v>42842</c:v>
                </c:pt>
                <c:pt idx="473">
                  <c:v>42843</c:v>
                </c:pt>
                <c:pt idx="474">
                  <c:v>42844</c:v>
                </c:pt>
                <c:pt idx="475">
                  <c:v>42845</c:v>
                </c:pt>
                <c:pt idx="476">
                  <c:v>42846</c:v>
                </c:pt>
                <c:pt idx="477">
                  <c:v>42847</c:v>
                </c:pt>
                <c:pt idx="478">
                  <c:v>42848</c:v>
                </c:pt>
                <c:pt idx="479">
                  <c:v>42849</c:v>
                </c:pt>
                <c:pt idx="480">
                  <c:v>42850</c:v>
                </c:pt>
                <c:pt idx="481">
                  <c:v>42851</c:v>
                </c:pt>
                <c:pt idx="482">
                  <c:v>42852</c:v>
                </c:pt>
                <c:pt idx="483">
                  <c:v>42853</c:v>
                </c:pt>
                <c:pt idx="484">
                  <c:v>42854</c:v>
                </c:pt>
                <c:pt idx="485">
                  <c:v>42855</c:v>
                </c:pt>
                <c:pt idx="486">
                  <c:v>42856</c:v>
                </c:pt>
                <c:pt idx="487">
                  <c:v>42857</c:v>
                </c:pt>
                <c:pt idx="488">
                  <c:v>42858</c:v>
                </c:pt>
                <c:pt idx="489">
                  <c:v>42859</c:v>
                </c:pt>
                <c:pt idx="490">
                  <c:v>42860</c:v>
                </c:pt>
                <c:pt idx="491">
                  <c:v>42861</c:v>
                </c:pt>
                <c:pt idx="492">
                  <c:v>42862</c:v>
                </c:pt>
                <c:pt idx="493">
                  <c:v>42863</c:v>
                </c:pt>
                <c:pt idx="494">
                  <c:v>42864</c:v>
                </c:pt>
                <c:pt idx="495">
                  <c:v>42865</c:v>
                </c:pt>
                <c:pt idx="496">
                  <c:v>42866</c:v>
                </c:pt>
                <c:pt idx="497">
                  <c:v>42867</c:v>
                </c:pt>
                <c:pt idx="498">
                  <c:v>42868</c:v>
                </c:pt>
                <c:pt idx="499">
                  <c:v>42869</c:v>
                </c:pt>
                <c:pt idx="500">
                  <c:v>42870</c:v>
                </c:pt>
                <c:pt idx="501">
                  <c:v>42871</c:v>
                </c:pt>
                <c:pt idx="502">
                  <c:v>42872</c:v>
                </c:pt>
                <c:pt idx="503">
                  <c:v>42873</c:v>
                </c:pt>
                <c:pt idx="504">
                  <c:v>42874</c:v>
                </c:pt>
                <c:pt idx="505">
                  <c:v>42875</c:v>
                </c:pt>
                <c:pt idx="506">
                  <c:v>42876</c:v>
                </c:pt>
                <c:pt idx="507">
                  <c:v>42877</c:v>
                </c:pt>
                <c:pt idx="508">
                  <c:v>42878</c:v>
                </c:pt>
                <c:pt idx="509">
                  <c:v>42879</c:v>
                </c:pt>
                <c:pt idx="510">
                  <c:v>42880</c:v>
                </c:pt>
                <c:pt idx="511">
                  <c:v>42881</c:v>
                </c:pt>
                <c:pt idx="512">
                  <c:v>42882</c:v>
                </c:pt>
                <c:pt idx="513">
                  <c:v>42883</c:v>
                </c:pt>
                <c:pt idx="514">
                  <c:v>42884</c:v>
                </c:pt>
                <c:pt idx="515">
                  <c:v>42885</c:v>
                </c:pt>
                <c:pt idx="516">
                  <c:v>42886</c:v>
                </c:pt>
                <c:pt idx="517">
                  <c:v>42887</c:v>
                </c:pt>
                <c:pt idx="518">
                  <c:v>42888</c:v>
                </c:pt>
                <c:pt idx="519">
                  <c:v>42889</c:v>
                </c:pt>
                <c:pt idx="520">
                  <c:v>42890</c:v>
                </c:pt>
                <c:pt idx="521">
                  <c:v>42891</c:v>
                </c:pt>
                <c:pt idx="522">
                  <c:v>42892</c:v>
                </c:pt>
                <c:pt idx="523">
                  <c:v>42893</c:v>
                </c:pt>
                <c:pt idx="524">
                  <c:v>42894</c:v>
                </c:pt>
                <c:pt idx="525">
                  <c:v>42895</c:v>
                </c:pt>
                <c:pt idx="526">
                  <c:v>42896</c:v>
                </c:pt>
                <c:pt idx="527">
                  <c:v>42897</c:v>
                </c:pt>
                <c:pt idx="528">
                  <c:v>42898</c:v>
                </c:pt>
                <c:pt idx="529">
                  <c:v>42899</c:v>
                </c:pt>
                <c:pt idx="530">
                  <c:v>42900</c:v>
                </c:pt>
                <c:pt idx="531">
                  <c:v>42901</c:v>
                </c:pt>
                <c:pt idx="532">
                  <c:v>42902</c:v>
                </c:pt>
                <c:pt idx="533">
                  <c:v>42903</c:v>
                </c:pt>
                <c:pt idx="534">
                  <c:v>42904</c:v>
                </c:pt>
                <c:pt idx="535">
                  <c:v>42905</c:v>
                </c:pt>
                <c:pt idx="536">
                  <c:v>42906</c:v>
                </c:pt>
                <c:pt idx="537">
                  <c:v>42907</c:v>
                </c:pt>
                <c:pt idx="538">
                  <c:v>42908</c:v>
                </c:pt>
                <c:pt idx="539">
                  <c:v>42909</c:v>
                </c:pt>
                <c:pt idx="540">
                  <c:v>42910</c:v>
                </c:pt>
                <c:pt idx="541">
                  <c:v>42911</c:v>
                </c:pt>
                <c:pt idx="542">
                  <c:v>42912</c:v>
                </c:pt>
                <c:pt idx="543">
                  <c:v>42913</c:v>
                </c:pt>
                <c:pt idx="544">
                  <c:v>42914</c:v>
                </c:pt>
                <c:pt idx="545">
                  <c:v>42915</c:v>
                </c:pt>
                <c:pt idx="546">
                  <c:v>42916</c:v>
                </c:pt>
                <c:pt idx="547">
                  <c:v>42917</c:v>
                </c:pt>
                <c:pt idx="548">
                  <c:v>42918</c:v>
                </c:pt>
                <c:pt idx="549">
                  <c:v>42919</c:v>
                </c:pt>
                <c:pt idx="550">
                  <c:v>42920</c:v>
                </c:pt>
                <c:pt idx="551">
                  <c:v>42921</c:v>
                </c:pt>
                <c:pt idx="552">
                  <c:v>42922</c:v>
                </c:pt>
                <c:pt idx="553">
                  <c:v>42923</c:v>
                </c:pt>
                <c:pt idx="554">
                  <c:v>42924</c:v>
                </c:pt>
                <c:pt idx="555">
                  <c:v>42925</c:v>
                </c:pt>
                <c:pt idx="556">
                  <c:v>42926</c:v>
                </c:pt>
                <c:pt idx="557">
                  <c:v>42927</c:v>
                </c:pt>
                <c:pt idx="558">
                  <c:v>42928</c:v>
                </c:pt>
                <c:pt idx="559">
                  <c:v>42929</c:v>
                </c:pt>
                <c:pt idx="560">
                  <c:v>42930</c:v>
                </c:pt>
                <c:pt idx="561">
                  <c:v>42931</c:v>
                </c:pt>
                <c:pt idx="562">
                  <c:v>42932</c:v>
                </c:pt>
                <c:pt idx="563">
                  <c:v>42933</c:v>
                </c:pt>
                <c:pt idx="564">
                  <c:v>42934</c:v>
                </c:pt>
                <c:pt idx="565">
                  <c:v>42935</c:v>
                </c:pt>
                <c:pt idx="566">
                  <c:v>42936</c:v>
                </c:pt>
                <c:pt idx="567">
                  <c:v>42937</c:v>
                </c:pt>
                <c:pt idx="568">
                  <c:v>42938</c:v>
                </c:pt>
                <c:pt idx="569">
                  <c:v>42939</c:v>
                </c:pt>
                <c:pt idx="570">
                  <c:v>42940</c:v>
                </c:pt>
                <c:pt idx="571">
                  <c:v>42941</c:v>
                </c:pt>
                <c:pt idx="572">
                  <c:v>42942</c:v>
                </c:pt>
                <c:pt idx="573">
                  <c:v>42943</c:v>
                </c:pt>
                <c:pt idx="574">
                  <c:v>42944</c:v>
                </c:pt>
                <c:pt idx="575">
                  <c:v>42945</c:v>
                </c:pt>
                <c:pt idx="576">
                  <c:v>42946</c:v>
                </c:pt>
                <c:pt idx="577">
                  <c:v>42947</c:v>
                </c:pt>
                <c:pt idx="578">
                  <c:v>42948</c:v>
                </c:pt>
                <c:pt idx="579">
                  <c:v>42949</c:v>
                </c:pt>
                <c:pt idx="580">
                  <c:v>42950</c:v>
                </c:pt>
                <c:pt idx="581">
                  <c:v>42951</c:v>
                </c:pt>
                <c:pt idx="582">
                  <c:v>42952</c:v>
                </c:pt>
                <c:pt idx="583">
                  <c:v>42953</c:v>
                </c:pt>
                <c:pt idx="584">
                  <c:v>42954</c:v>
                </c:pt>
                <c:pt idx="585">
                  <c:v>42955</c:v>
                </c:pt>
                <c:pt idx="586">
                  <c:v>42956</c:v>
                </c:pt>
                <c:pt idx="587">
                  <c:v>42957</c:v>
                </c:pt>
                <c:pt idx="588">
                  <c:v>42958</c:v>
                </c:pt>
                <c:pt idx="589">
                  <c:v>42959</c:v>
                </c:pt>
                <c:pt idx="590">
                  <c:v>42960</c:v>
                </c:pt>
                <c:pt idx="591">
                  <c:v>42961</c:v>
                </c:pt>
                <c:pt idx="592">
                  <c:v>42962</c:v>
                </c:pt>
                <c:pt idx="593">
                  <c:v>42963</c:v>
                </c:pt>
                <c:pt idx="594">
                  <c:v>42964</c:v>
                </c:pt>
                <c:pt idx="595">
                  <c:v>42965</c:v>
                </c:pt>
                <c:pt idx="596">
                  <c:v>42966</c:v>
                </c:pt>
                <c:pt idx="597">
                  <c:v>42967</c:v>
                </c:pt>
                <c:pt idx="598">
                  <c:v>42968</c:v>
                </c:pt>
                <c:pt idx="599">
                  <c:v>42969</c:v>
                </c:pt>
                <c:pt idx="600">
                  <c:v>42970</c:v>
                </c:pt>
                <c:pt idx="601">
                  <c:v>42971</c:v>
                </c:pt>
                <c:pt idx="602">
                  <c:v>42972</c:v>
                </c:pt>
                <c:pt idx="603">
                  <c:v>42973</c:v>
                </c:pt>
                <c:pt idx="604">
                  <c:v>42974</c:v>
                </c:pt>
                <c:pt idx="605">
                  <c:v>42975</c:v>
                </c:pt>
                <c:pt idx="606">
                  <c:v>42976</c:v>
                </c:pt>
                <c:pt idx="607">
                  <c:v>42977</c:v>
                </c:pt>
                <c:pt idx="608">
                  <c:v>42978</c:v>
                </c:pt>
                <c:pt idx="609">
                  <c:v>42979</c:v>
                </c:pt>
                <c:pt idx="610">
                  <c:v>42980</c:v>
                </c:pt>
                <c:pt idx="611">
                  <c:v>42981</c:v>
                </c:pt>
                <c:pt idx="612">
                  <c:v>42982</c:v>
                </c:pt>
                <c:pt idx="613">
                  <c:v>42983</c:v>
                </c:pt>
                <c:pt idx="614">
                  <c:v>42984</c:v>
                </c:pt>
                <c:pt idx="615">
                  <c:v>42985</c:v>
                </c:pt>
                <c:pt idx="616">
                  <c:v>42986</c:v>
                </c:pt>
                <c:pt idx="617">
                  <c:v>42987</c:v>
                </c:pt>
                <c:pt idx="618">
                  <c:v>42988</c:v>
                </c:pt>
                <c:pt idx="619">
                  <c:v>42989</c:v>
                </c:pt>
                <c:pt idx="620">
                  <c:v>42990</c:v>
                </c:pt>
                <c:pt idx="621">
                  <c:v>42991</c:v>
                </c:pt>
                <c:pt idx="622">
                  <c:v>42992</c:v>
                </c:pt>
                <c:pt idx="623">
                  <c:v>42993</c:v>
                </c:pt>
                <c:pt idx="624">
                  <c:v>42994</c:v>
                </c:pt>
                <c:pt idx="625">
                  <c:v>42995</c:v>
                </c:pt>
                <c:pt idx="626">
                  <c:v>42996</c:v>
                </c:pt>
                <c:pt idx="627">
                  <c:v>42997</c:v>
                </c:pt>
                <c:pt idx="628">
                  <c:v>42998</c:v>
                </c:pt>
                <c:pt idx="629">
                  <c:v>42999</c:v>
                </c:pt>
                <c:pt idx="630">
                  <c:v>43000</c:v>
                </c:pt>
                <c:pt idx="631">
                  <c:v>43001</c:v>
                </c:pt>
                <c:pt idx="632">
                  <c:v>43002</c:v>
                </c:pt>
                <c:pt idx="633">
                  <c:v>43003</c:v>
                </c:pt>
                <c:pt idx="634">
                  <c:v>43004</c:v>
                </c:pt>
                <c:pt idx="635">
                  <c:v>43005</c:v>
                </c:pt>
                <c:pt idx="636">
                  <c:v>43006</c:v>
                </c:pt>
                <c:pt idx="637">
                  <c:v>43007</c:v>
                </c:pt>
                <c:pt idx="638">
                  <c:v>43008</c:v>
                </c:pt>
                <c:pt idx="639">
                  <c:v>43009</c:v>
                </c:pt>
                <c:pt idx="640">
                  <c:v>43010</c:v>
                </c:pt>
                <c:pt idx="641">
                  <c:v>43011</c:v>
                </c:pt>
                <c:pt idx="642">
                  <c:v>43012</c:v>
                </c:pt>
                <c:pt idx="643">
                  <c:v>43013</c:v>
                </c:pt>
                <c:pt idx="644">
                  <c:v>43014</c:v>
                </c:pt>
                <c:pt idx="645">
                  <c:v>43015</c:v>
                </c:pt>
                <c:pt idx="646">
                  <c:v>43016</c:v>
                </c:pt>
                <c:pt idx="647">
                  <c:v>43017</c:v>
                </c:pt>
                <c:pt idx="648">
                  <c:v>43018</c:v>
                </c:pt>
                <c:pt idx="649">
                  <c:v>43019</c:v>
                </c:pt>
                <c:pt idx="650">
                  <c:v>43020</c:v>
                </c:pt>
                <c:pt idx="651">
                  <c:v>43021</c:v>
                </c:pt>
                <c:pt idx="652">
                  <c:v>43022</c:v>
                </c:pt>
                <c:pt idx="653">
                  <c:v>43023</c:v>
                </c:pt>
                <c:pt idx="654">
                  <c:v>43024</c:v>
                </c:pt>
                <c:pt idx="655">
                  <c:v>43025</c:v>
                </c:pt>
                <c:pt idx="656">
                  <c:v>43026</c:v>
                </c:pt>
                <c:pt idx="657">
                  <c:v>43027</c:v>
                </c:pt>
                <c:pt idx="658">
                  <c:v>43028</c:v>
                </c:pt>
                <c:pt idx="659">
                  <c:v>43029</c:v>
                </c:pt>
                <c:pt idx="660">
                  <c:v>43030</c:v>
                </c:pt>
                <c:pt idx="661">
                  <c:v>43031</c:v>
                </c:pt>
                <c:pt idx="662">
                  <c:v>43032</c:v>
                </c:pt>
                <c:pt idx="663">
                  <c:v>43033</c:v>
                </c:pt>
                <c:pt idx="664">
                  <c:v>43034</c:v>
                </c:pt>
                <c:pt idx="665">
                  <c:v>43035</c:v>
                </c:pt>
                <c:pt idx="666">
                  <c:v>43036</c:v>
                </c:pt>
                <c:pt idx="667">
                  <c:v>43037</c:v>
                </c:pt>
                <c:pt idx="668">
                  <c:v>43038</c:v>
                </c:pt>
                <c:pt idx="669">
                  <c:v>43039</c:v>
                </c:pt>
                <c:pt idx="670">
                  <c:v>43040</c:v>
                </c:pt>
                <c:pt idx="671">
                  <c:v>43041</c:v>
                </c:pt>
                <c:pt idx="672">
                  <c:v>43042</c:v>
                </c:pt>
                <c:pt idx="673">
                  <c:v>43043</c:v>
                </c:pt>
                <c:pt idx="674">
                  <c:v>43044</c:v>
                </c:pt>
                <c:pt idx="675">
                  <c:v>43045</c:v>
                </c:pt>
                <c:pt idx="676">
                  <c:v>43046</c:v>
                </c:pt>
                <c:pt idx="677">
                  <c:v>43047</c:v>
                </c:pt>
                <c:pt idx="678">
                  <c:v>43048</c:v>
                </c:pt>
                <c:pt idx="679">
                  <c:v>43049</c:v>
                </c:pt>
                <c:pt idx="680">
                  <c:v>43050</c:v>
                </c:pt>
                <c:pt idx="681">
                  <c:v>43051</c:v>
                </c:pt>
                <c:pt idx="682">
                  <c:v>43052</c:v>
                </c:pt>
                <c:pt idx="683">
                  <c:v>43053</c:v>
                </c:pt>
                <c:pt idx="684">
                  <c:v>43054</c:v>
                </c:pt>
                <c:pt idx="685">
                  <c:v>43055</c:v>
                </c:pt>
                <c:pt idx="686">
                  <c:v>43056</c:v>
                </c:pt>
                <c:pt idx="687">
                  <c:v>43057</c:v>
                </c:pt>
                <c:pt idx="688">
                  <c:v>43058</c:v>
                </c:pt>
                <c:pt idx="689">
                  <c:v>43059</c:v>
                </c:pt>
                <c:pt idx="690">
                  <c:v>43060</c:v>
                </c:pt>
                <c:pt idx="691">
                  <c:v>43061</c:v>
                </c:pt>
                <c:pt idx="692">
                  <c:v>43062</c:v>
                </c:pt>
                <c:pt idx="693">
                  <c:v>43063</c:v>
                </c:pt>
                <c:pt idx="694">
                  <c:v>43064</c:v>
                </c:pt>
                <c:pt idx="695">
                  <c:v>43065</c:v>
                </c:pt>
                <c:pt idx="696">
                  <c:v>43066</c:v>
                </c:pt>
                <c:pt idx="697">
                  <c:v>43067</c:v>
                </c:pt>
                <c:pt idx="698">
                  <c:v>43068</c:v>
                </c:pt>
                <c:pt idx="699">
                  <c:v>43069</c:v>
                </c:pt>
                <c:pt idx="700">
                  <c:v>43070</c:v>
                </c:pt>
                <c:pt idx="701">
                  <c:v>43071</c:v>
                </c:pt>
                <c:pt idx="702">
                  <c:v>43072</c:v>
                </c:pt>
                <c:pt idx="703">
                  <c:v>43073</c:v>
                </c:pt>
                <c:pt idx="704">
                  <c:v>43074</c:v>
                </c:pt>
                <c:pt idx="705">
                  <c:v>43075</c:v>
                </c:pt>
                <c:pt idx="706">
                  <c:v>43076</c:v>
                </c:pt>
                <c:pt idx="707">
                  <c:v>43077</c:v>
                </c:pt>
                <c:pt idx="708">
                  <c:v>43078</c:v>
                </c:pt>
                <c:pt idx="709">
                  <c:v>43079</c:v>
                </c:pt>
                <c:pt idx="710">
                  <c:v>43080</c:v>
                </c:pt>
                <c:pt idx="711">
                  <c:v>43081</c:v>
                </c:pt>
                <c:pt idx="712">
                  <c:v>43082</c:v>
                </c:pt>
                <c:pt idx="713">
                  <c:v>43083</c:v>
                </c:pt>
                <c:pt idx="714">
                  <c:v>43084</c:v>
                </c:pt>
                <c:pt idx="715">
                  <c:v>43085</c:v>
                </c:pt>
                <c:pt idx="716">
                  <c:v>43086</c:v>
                </c:pt>
                <c:pt idx="717">
                  <c:v>43087</c:v>
                </c:pt>
                <c:pt idx="718">
                  <c:v>43088</c:v>
                </c:pt>
                <c:pt idx="719">
                  <c:v>43089</c:v>
                </c:pt>
                <c:pt idx="720">
                  <c:v>43090</c:v>
                </c:pt>
                <c:pt idx="721">
                  <c:v>43091</c:v>
                </c:pt>
                <c:pt idx="722">
                  <c:v>43092</c:v>
                </c:pt>
                <c:pt idx="723">
                  <c:v>43093</c:v>
                </c:pt>
                <c:pt idx="724">
                  <c:v>43094</c:v>
                </c:pt>
                <c:pt idx="725">
                  <c:v>43095</c:v>
                </c:pt>
                <c:pt idx="726">
                  <c:v>43096</c:v>
                </c:pt>
                <c:pt idx="727">
                  <c:v>43097</c:v>
                </c:pt>
                <c:pt idx="728">
                  <c:v>43098</c:v>
                </c:pt>
                <c:pt idx="729">
                  <c:v>43099</c:v>
                </c:pt>
                <c:pt idx="730">
                  <c:v>43100</c:v>
                </c:pt>
                <c:pt idx="731">
                  <c:v>43101</c:v>
                </c:pt>
                <c:pt idx="732">
                  <c:v>43102</c:v>
                </c:pt>
                <c:pt idx="733">
                  <c:v>43103</c:v>
                </c:pt>
                <c:pt idx="734">
                  <c:v>43104</c:v>
                </c:pt>
                <c:pt idx="735">
                  <c:v>43105</c:v>
                </c:pt>
                <c:pt idx="736">
                  <c:v>43106</c:v>
                </c:pt>
                <c:pt idx="737">
                  <c:v>43107</c:v>
                </c:pt>
                <c:pt idx="738">
                  <c:v>43108</c:v>
                </c:pt>
                <c:pt idx="739">
                  <c:v>43109</c:v>
                </c:pt>
                <c:pt idx="740">
                  <c:v>43110</c:v>
                </c:pt>
                <c:pt idx="741">
                  <c:v>43111</c:v>
                </c:pt>
                <c:pt idx="742">
                  <c:v>43112</c:v>
                </c:pt>
                <c:pt idx="743">
                  <c:v>43113</c:v>
                </c:pt>
                <c:pt idx="744">
                  <c:v>43114</c:v>
                </c:pt>
                <c:pt idx="745">
                  <c:v>43115</c:v>
                </c:pt>
                <c:pt idx="746">
                  <c:v>43116</c:v>
                </c:pt>
                <c:pt idx="747">
                  <c:v>43117</c:v>
                </c:pt>
                <c:pt idx="748">
                  <c:v>43118</c:v>
                </c:pt>
                <c:pt idx="749">
                  <c:v>43119</c:v>
                </c:pt>
                <c:pt idx="750">
                  <c:v>43120</c:v>
                </c:pt>
                <c:pt idx="751">
                  <c:v>43121</c:v>
                </c:pt>
                <c:pt idx="752">
                  <c:v>43122</c:v>
                </c:pt>
                <c:pt idx="753">
                  <c:v>43123</c:v>
                </c:pt>
                <c:pt idx="754">
                  <c:v>43124</c:v>
                </c:pt>
                <c:pt idx="755">
                  <c:v>43125</c:v>
                </c:pt>
                <c:pt idx="756">
                  <c:v>43126</c:v>
                </c:pt>
                <c:pt idx="757">
                  <c:v>43127</c:v>
                </c:pt>
                <c:pt idx="758">
                  <c:v>43128</c:v>
                </c:pt>
                <c:pt idx="759">
                  <c:v>43129</c:v>
                </c:pt>
                <c:pt idx="760">
                  <c:v>43130</c:v>
                </c:pt>
                <c:pt idx="761">
                  <c:v>43131</c:v>
                </c:pt>
                <c:pt idx="762">
                  <c:v>43132</c:v>
                </c:pt>
                <c:pt idx="763">
                  <c:v>43133</c:v>
                </c:pt>
                <c:pt idx="764">
                  <c:v>43134</c:v>
                </c:pt>
                <c:pt idx="765">
                  <c:v>43135</c:v>
                </c:pt>
                <c:pt idx="766">
                  <c:v>43136</c:v>
                </c:pt>
                <c:pt idx="767">
                  <c:v>43137</c:v>
                </c:pt>
                <c:pt idx="768">
                  <c:v>43138</c:v>
                </c:pt>
                <c:pt idx="769">
                  <c:v>43139</c:v>
                </c:pt>
                <c:pt idx="770">
                  <c:v>43140</c:v>
                </c:pt>
                <c:pt idx="771">
                  <c:v>43141</c:v>
                </c:pt>
                <c:pt idx="772">
                  <c:v>43142</c:v>
                </c:pt>
                <c:pt idx="773">
                  <c:v>43143</c:v>
                </c:pt>
                <c:pt idx="774">
                  <c:v>43144</c:v>
                </c:pt>
                <c:pt idx="775">
                  <c:v>43145</c:v>
                </c:pt>
                <c:pt idx="776">
                  <c:v>43146</c:v>
                </c:pt>
                <c:pt idx="777">
                  <c:v>43147</c:v>
                </c:pt>
                <c:pt idx="778">
                  <c:v>43148</c:v>
                </c:pt>
                <c:pt idx="779">
                  <c:v>43149</c:v>
                </c:pt>
                <c:pt idx="780">
                  <c:v>43150</c:v>
                </c:pt>
                <c:pt idx="781">
                  <c:v>43151</c:v>
                </c:pt>
                <c:pt idx="782">
                  <c:v>43152</c:v>
                </c:pt>
                <c:pt idx="783">
                  <c:v>43153</c:v>
                </c:pt>
                <c:pt idx="784">
                  <c:v>43154</c:v>
                </c:pt>
                <c:pt idx="785">
                  <c:v>43155</c:v>
                </c:pt>
                <c:pt idx="786">
                  <c:v>43156</c:v>
                </c:pt>
                <c:pt idx="787">
                  <c:v>43157</c:v>
                </c:pt>
                <c:pt idx="788">
                  <c:v>43158</c:v>
                </c:pt>
                <c:pt idx="789">
                  <c:v>43159</c:v>
                </c:pt>
                <c:pt idx="790">
                  <c:v>43160</c:v>
                </c:pt>
                <c:pt idx="791">
                  <c:v>43161</c:v>
                </c:pt>
                <c:pt idx="792">
                  <c:v>43162</c:v>
                </c:pt>
                <c:pt idx="793">
                  <c:v>43163</c:v>
                </c:pt>
                <c:pt idx="794">
                  <c:v>43164</c:v>
                </c:pt>
                <c:pt idx="795">
                  <c:v>43165</c:v>
                </c:pt>
                <c:pt idx="796">
                  <c:v>43166</c:v>
                </c:pt>
                <c:pt idx="797">
                  <c:v>43167</c:v>
                </c:pt>
                <c:pt idx="798">
                  <c:v>43168</c:v>
                </c:pt>
                <c:pt idx="799">
                  <c:v>43169</c:v>
                </c:pt>
                <c:pt idx="800">
                  <c:v>43170</c:v>
                </c:pt>
                <c:pt idx="801">
                  <c:v>43171</c:v>
                </c:pt>
                <c:pt idx="802">
                  <c:v>43172</c:v>
                </c:pt>
                <c:pt idx="803">
                  <c:v>43173</c:v>
                </c:pt>
                <c:pt idx="804">
                  <c:v>43174</c:v>
                </c:pt>
                <c:pt idx="805">
                  <c:v>43175</c:v>
                </c:pt>
                <c:pt idx="806">
                  <c:v>43176</c:v>
                </c:pt>
                <c:pt idx="807">
                  <c:v>43177</c:v>
                </c:pt>
                <c:pt idx="808">
                  <c:v>43178</c:v>
                </c:pt>
                <c:pt idx="809">
                  <c:v>43179</c:v>
                </c:pt>
                <c:pt idx="810">
                  <c:v>43180</c:v>
                </c:pt>
                <c:pt idx="811">
                  <c:v>43181</c:v>
                </c:pt>
                <c:pt idx="812">
                  <c:v>43182</c:v>
                </c:pt>
                <c:pt idx="813">
                  <c:v>43183</c:v>
                </c:pt>
                <c:pt idx="814">
                  <c:v>43184</c:v>
                </c:pt>
                <c:pt idx="815">
                  <c:v>43185</c:v>
                </c:pt>
                <c:pt idx="816">
                  <c:v>43186</c:v>
                </c:pt>
                <c:pt idx="817">
                  <c:v>43187</c:v>
                </c:pt>
                <c:pt idx="818">
                  <c:v>43188</c:v>
                </c:pt>
                <c:pt idx="819">
                  <c:v>43189</c:v>
                </c:pt>
                <c:pt idx="820">
                  <c:v>43190</c:v>
                </c:pt>
                <c:pt idx="821">
                  <c:v>43191</c:v>
                </c:pt>
                <c:pt idx="822">
                  <c:v>43192</c:v>
                </c:pt>
                <c:pt idx="823">
                  <c:v>43193</c:v>
                </c:pt>
                <c:pt idx="824">
                  <c:v>43194</c:v>
                </c:pt>
                <c:pt idx="825">
                  <c:v>43195</c:v>
                </c:pt>
                <c:pt idx="826">
                  <c:v>43196</c:v>
                </c:pt>
                <c:pt idx="827">
                  <c:v>43197</c:v>
                </c:pt>
                <c:pt idx="828">
                  <c:v>43198</c:v>
                </c:pt>
                <c:pt idx="829">
                  <c:v>43199</c:v>
                </c:pt>
                <c:pt idx="830">
                  <c:v>43200</c:v>
                </c:pt>
                <c:pt idx="831">
                  <c:v>43201</c:v>
                </c:pt>
                <c:pt idx="832">
                  <c:v>43202</c:v>
                </c:pt>
                <c:pt idx="833">
                  <c:v>43203</c:v>
                </c:pt>
                <c:pt idx="834">
                  <c:v>43204</c:v>
                </c:pt>
                <c:pt idx="835">
                  <c:v>43205</c:v>
                </c:pt>
                <c:pt idx="836">
                  <c:v>43206</c:v>
                </c:pt>
                <c:pt idx="837">
                  <c:v>43207</c:v>
                </c:pt>
                <c:pt idx="838">
                  <c:v>43208</c:v>
                </c:pt>
                <c:pt idx="839">
                  <c:v>43209</c:v>
                </c:pt>
                <c:pt idx="840">
                  <c:v>43210</c:v>
                </c:pt>
                <c:pt idx="841">
                  <c:v>43211</c:v>
                </c:pt>
                <c:pt idx="842">
                  <c:v>43212</c:v>
                </c:pt>
                <c:pt idx="843">
                  <c:v>43213</c:v>
                </c:pt>
                <c:pt idx="844">
                  <c:v>43214</c:v>
                </c:pt>
                <c:pt idx="845">
                  <c:v>43215</c:v>
                </c:pt>
                <c:pt idx="846">
                  <c:v>43216</c:v>
                </c:pt>
                <c:pt idx="847">
                  <c:v>43217</c:v>
                </c:pt>
                <c:pt idx="848">
                  <c:v>43218</c:v>
                </c:pt>
                <c:pt idx="849">
                  <c:v>43219</c:v>
                </c:pt>
                <c:pt idx="850">
                  <c:v>43220</c:v>
                </c:pt>
                <c:pt idx="851">
                  <c:v>43221</c:v>
                </c:pt>
                <c:pt idx="852">
                  <c:v>43222</c:v>
                </c:pt>
                <c:pt idx="853">
                  <c:v>43223</c:v>
                </c:pt>
                <c:pt idx="854">
                  <c:v>43224</c:v>
                </c:pt>
                <c:pt idx="855">
                  <c:v>43225</c:v>
                </c:pt>
                <c:pt idx="856">
                  <c:v>43226</c:v>
                </c:pt>
                <c:pt idx="857">
                  <c:v>43227</c:v>
                </c:pt>
                <c:pt idx="858">
                  <c:v>43228</c:v>
                </c:pt>
                <c:pt idx="859">
                  <c:v>43229</c:v>
                </c:pt>
                <c:pt idx="860">
                  <c:v>43230</c:v>
                </c:pt>
                <c:pt idx="861">
                  <c:v>43231</c:v>
                </c:pt>
                <c:pt idx="862">
                  <c:v>43232</c:v>
                </c:pt>
                <c:pt idx="863">
                  <c:v>43233</c:v>
                </c:pt>
                <c:pt idx="864">
                  <c:v>43234</c:v>
                </c:pt>
                <c:pt idx="865">
                  <c:v>43235</c:v>
                </c:pt>
                <c:pt idx="866">
                  <c:v>43236</c:v>
                </c:pt>
                <c:pt idx="867">
                  <c:v>43237</c:v>
                </c:pt>
                <c:pt idx="868">
                  <c:v>43238</c:v>
                </c:pt>
                <c:pt idx="869">
                  <c:v>43239</c:v>
                </c:pt>
                <c:pt idx="870">
                  <c:v>43240</c:v>
                </c:pt>
                <c:pt idx="871">
                  <c:v>43241</c:v>
                </c:pt>
                <c:pt idx="872">
                  <c:v>43242</c:v>
                </c:pt>
                <c:pt idx="873">
                  <c:v>43243</c:v>
                </c:pt>
                <c:pt idx="874">
                  <c:v>43244</c:v>
                </c:pt>
                <c:pt idx="875">
                  <c:v>43245</c:v>
                </c:pt>
                <c:pt idx="876">
                  <c:v>43246</c:v>
                </c:pt>
                <c:pt idx="877">
                  <c:v>43247</c:v>
                </c:pt>
                <c:pt idx="878">
                  <c:v>43248</c:v>
                </c:pt>
                <c:pt idx="879">
                  <c:v>43249</c:v>
                </c:pt>
                <c:pt idx="880">
                  <c:v>43250</c:v>
                </c:pt>
                <c:pt idx="881">
                  <c:v>43251</c:v>
                </c:pt>
                <c:pt idx="882">
                  <c:v>43252</c:v>
                </c:pt>
                <c:pt idx="883">
                  <c:v>43253</c:v>
                </c:pt>
                <c:pt idx="884">
                  <c:v>43254</c:v>
                </c:pt>
                <c:pt idx="885">
                  <c:v>43255</c:v>
                </c:pt>
                <c:pt idx="886">
                  <c:v>43256</c:v>
                </c:pt>
                <c:pt idx="887">
                  <c:v>43257</c:v>
                </c:pt>
                <c:pt idx="888">
                  <c:v>43258</c:v>
                </c:pt>
                <c:pt idx="889">
                  <c:v>43259</c:v>
                </c:pt>
                <c:pt idx="890">
                  <c:v>43260</c:v>
                </c:pt>
                <c:pt idx="891">
                  <c:v>43261</c:v>
                </c:pt>
                <c:pt idx="892">
                  <c:v>43262</c:v>
                </c:pt>
                <c:pt idx="893">
                  <c:v>43263</c:v>
                </c:pt>
                <c:pt idx="894">
                  <c:v>43264</c:v>
                </c:pt>
                <c:pt idx="895">
                  <c:v>43265</c:v>
                </c:pt>
                <c:pt idx="896">
                  <c:v>43266</c:v>
                </c:pt>
                <c:pt idx="897">
                  <c:v>43267</c:v>
                </c:pt>
                <c:pt idx="898">
                  <c:v>43268</c:v>
                </c:pt>
                <c:pt idx="899">
                  <c:v>43269</c:v>
                </c:pt>
                <c:pt idx="900">
                  <c:v>43270</c:v>
                </c:pt>
                <c:pt idx="901">
                  <c:v>43271</c:v>
                </c:pt>
                <c:pt idx="902">
                  <c:v>43272</c:v>
                </c:pt>
                <c:pt idx="903">
                  <c:v>43273</c:v>
                </c:pt>
                <c:pt idx="904">
                  <c:v>43274</c:v>
                </c:pt>
                <c:pt idx="905">
                  <c:v>43275</c:v>
                </c:pt>
                <c:pt idx="906">
                  <c:v>43276</c:v>
                </c:pt>
                <c:pt idx="907">
                  <c:v>43277</c:v>
                </c:pt>
                <c:pt idx="908">
                  <c:v>43278</c:v>
                </c:pt>
                <c:pt idx="909">
                  <c:v>43279</c:v>
                </c:pt>
                <c:pt idx="910">
                  <c:v>43280</c:v>
                </c:pt>
                <c:pt idx="911">
                  <c:v>43281</c:v>
                </c:pt>
                <c:pt idx="912">
                  <c:v>43282</c:v>
                </c:pt>
                <c:pt idx="913">
                  <c:v>43283</c:v>
                </c:pt>
                <c:pt idx="914">
                  <c:v>43284</c:v>
                </c:pt>
                <c:pt idx="915">
                  <c:v>43285</c:v>
                </c:pt>
                <c:pt idx="916">
                  <c:v>43286</c:v>
                </c:pt>
                <c:pt idx="917">
                  <c:v>43287</c:v>
                </c:pt>
                <c:pt idx="918">
                  <c:v>43288</c:v>
                </c:pt>
                <c:pt idx="919">
                  <c:v>43289</c:v>
                </c:pt>
                <c:pt idx="920">
                  <c:v>43290</c:v>
                </c:pt>
                <c:pt idx="921">
                  <c:v>43291</c:v>
                </c:pt>
                <c:pt idx="922">
                  <c:v>43292</c:v>
                </c:pt>
                <c:pt idx="923">
                  <c:v>43293</c:v>
                </c:pt>
                <c:pt idx="924">
                  <c:v>43294</c:v>
                </c:pt>
                <c:pt idx="925">
                  <c:v>43295</c:v>
                </c:pt>
                <c:pt idx="926">
                  <c:v>43296</c:v>
                </c:pt>
                <c:pt idx="927">
                  <c:v>43297</c:v>
                </c:pt>
                <c:pt idx="928">
                  <c:v>43298</c:v>
                </c:pt>
                <c:pt idx="929">
                  <c:v>43299</c:v>
                </c:pt>
                <c:pt idx="930">
                  <c:v>43300</c:v>
                </c:pt>
                <c:pt idx="931">
                  <c:v>43301</c:v>
                </c:pt>
                <c:pt idx="932">
                  <c:v>43302</c:v>
                </c:pt>
                <c:pt idx="933">
                  <c:v>43303</c:v>
                </c:pt>
                <c:pt idx="934">
                  <c:v>43304</c:v>
                </c:pt>
                <c:pt idx="935">
                  <c:v>43305</c:v>
                </c:pt>
                <c:pt idx="936">
                  <c:v>43306</c:v>
                </c:pt>
                <c:pt idx="937">
                  <c:v>43307</c:v>
                </c:pt>
                <c:pt idx="938">
                  <c:v>43308</c:v>
                </c:pt>
                <c:pt idx="939">
                  <c:v>43309</c:v>
                </c:pt>
                <c:pt idx="940">
                  <c:v>43310</c:v>
                </c:pt>
                <c:pt idx="941">
                  <c:v>43311</c:v>
                </c:pt>
                <c:pt idx="942">
                  <c:v>43312</c:v>
                </c:pt>
                <c:pt idx="943">
                  <c:v>43313</c:v>
                </c:pt>
                <c:pt idx="944">
                  <c:v>43314</c:v>
                </c:pt>
                <c:pt idx="945">
                  <c:v>43315</c:v>
                </c:pt>
                <c:pt idx="946">
                  <c:v>43316</c:v>
                </c:pt>
                <c:pt idx="947">
                  <c:v>43317</c:v>
                </c:pt>
                <c:pt idx="948">
                  <c:v>43318</c:v>
                </c:pt>
                <c:pt idx="949">
                  <c:v>43319</c:v>
                </c:pt>
                <c:pt idx="950">
                  <c:v>43320</c:v>
                </c:pt>
                <c:pt idx="951">
                  <c:v>43321</c:v>
                </c:pt>
                <c:pt idx="952">
                  <c:v>43322</c:v>
                </c:pt>
                <c:pt idx="953">
                  <c:v>43323</c:v>
                </c:pt>
                <c:pt idx="954">
                  <c:v>43324</c:v>
                </c:pt>
                <c:pt idx="955">
                  <c:v>43325</c:v>
                </c:pt>
                <c:pt idx="956">
                  <c:v>43326</c:v>
                </c:pt>
                <c:pt idx="957">
                  <c:v>43327</c:v>
                </c:pt>
                <c:pt idx="958">
                  <c:v>43328</c:v>
                </c:pt>
                <c:pt idx="959">
                  <c:v>43329</c:v>
                </c:pt>
                <c:pt idx="960">
                  <c:v>43330</c:v>
                </c:pt>
                <c:pt idx="961">
                  <c:v>43331</c:v>
                </c:pt>
                <c:pt idx="962">
                  <c:v>43332</c:v>
                </c:pt>
                <c:pt idx="963">
                  <c:v>43333</c:v>
                </c:pt>
                <c:pt idx="964">
                  <c:v>43334</c:v>
                </c:pt>
                <c:pt idx="965">
                  <c:v>43335</c:v>
                </c:pt>
                <c:pt idx="966">
                  <c:v>43336</c:v>
                </c:pt>
                <c:pt idx="967">
                  <c:v>43337</c:v>
                </c:pt>
                <c:pt idx="968">
                  <c:v>43338</c:v>
                </c:pt>
                <c:pt idx="969">
                  <c:v>43339</c:v>
                </c:pt>
                <c:pt idx="970">
                  <c:v>43340</c:v>
                </c:pt>
                <c:pt idx="971">
                  <c:v>43341</c:v>
                </c:pt>
                <c:pt idx="972">
                  <c:v>43342</c:v>
                </c:pt>
                <c:pt idx="973">
                  <c:v>43343</c:v>
                </c:pt>
                <c:pt idx="974">
                  <c:v>43344</c:v>
                </c:pt>
                <c:pt idx="975">
                  <c:v>43345</c:v>
                </c:pt>
                <c:pt idx="976">
                  <c:v>43346</c:v>
                </c:pt>
                <c:pt idx="977">
                  <c:v>43347</c:v>
                </c:pt>
                <c:pt idx="978">
                  <c:v>43348</c:v>
                </c:pt>
                <c:pt idx="979">
                  <c:v>43349</c:v>
                </c:pt>
                <c:pt idx="980">
                  <c:v>43350</c:v>
                </c:pt>
                <c:pt idx="981">
                  <c:v>43351</c:v>
                </c:pt>
                <c:pt idx="982">
                  <c:v>43352</c:v>
                </c:pt>
                <c:pt idx="983">
                  <c:v>43353</c:v>
                </c:pt>
                <c:pt idx="984">
                  <c:v>43354</c:v>
                </c:pt>
                <c:pt idx="985">
                  <c:v>43355</c:v>
                </c:pt>
                <c:pt idx="986">
                  <c:v>43356</c:v>
                </c:pt>
                <c:pt idx="987">
                  <c:v>43357</c:v>
                </c:pt>
                <c:pt idx="988">
                  <c:v>43358</c:v>
                </c:pt>
                <c:pt idx="989">
                  <c:v>43359</c:v>
                </c:pt>
                <c:pt idx="990">
                  <c:v>43360</c:v>
                </c:pt>
                <c:pt idx="991">
                  <c:v>43361</c:v>
                </c:pt>
                <c:pt idx="992">
                  <c:v>43362</c:v>
                </c:pt>
                <c:pt idx="993">
                  <c:v>43363</c:v>
                </c:pt>
                <c:pt idx="994">
                  <c:v>43364</c:v>
                </c:pt>
                <c:pt idx="995">
                  <c:v>43365</c:v>
                </c:pt>
                <c:pt idx="996">
                  <c:v>43366</c:v>
                </c:pt>
                <c:pt idx="997">
                  <c:v>43367</c:v>
                </c:pt>
                <c:pt idx="998">
                  <c:v>43368</c:v>
                </c:pt>
                <c:pt idx="999">
                  <c:v>43369</c:v>
                </c:pt>
                <c:pt idx="1000">
                  <c:v>43370</c:v>
                </c:pt>
                <c:pt idx="1001">
                  <c:v>43371</c:v>
                </c:pt>
                <c:pt idx="1002">
                  <c:v>43372</c:v>
                </c:pt>
                <c:pt idx="1003">
                  <c:v>43373</c:v>
                </c:pt>
                <c:pt idx="1004">
                  <c:v>43374</c:v>
                </c:pt>
                <c:pt idx="1005">
                  <c:v>43375</c:v>
                </c:pt>
                <c:pt idx="1006">
                  <c:v>43376</c:v>
                </c:pt>
                <c:pt idx="1007">
                  <c:v>43377</c:v>
                </c:pt>
                <c:pt idx="1008">
                  <c:v>43378</c:v>
                </c:pt>
                <c:pt idx="1009">
                  <c:v>43379</c:v>
                </c:pt>
                <c:pt idx="1010">
                  <c:v>43380</c:v>
                </c:pt>
                <c:pt idx="1011">
                  <c:v>43381</c:v>
                </c:pt>
                <c:pt idx="1012">
                  <c:v>43382</c:v>
                </c:pt>
                <c:pt idx="1013">
                  <c:v>43383</c:v>
                </c:pt>
                <c:pt idx="1014">
                  <c:v>43384</c:v>
                </c:pt>
                <c:pt idx="1015">
                  <c:v>43385</c:v>
                </c:pt>
                <c:pt idx="1016">
                  <c:v>43386</c:v>
                </c:pt>
                <c:pt idx="1017">
                  <c:v>43387</c:v>
                </c:pt>
                <c:pt idx="1018">
                  <c:v>43388</c:v>
                </c:pt>
                <c:pt idx="1019">
                  <c:v>43389</c:v>
                </c:pt>
                <c:pt idx="1020">
                  <c:v>43390</c:v>
                </c:pt>
                <c:pt idx="1021">
                  <c:v>43391</c:v>
                </c:pt>
                <c:pt idx="1022">
                  <c:v>43392</c:v>
                </c:pt>
                <c:pt idx="1023">
                  <c:v>43393</c:v>
                </c:pt>
                <c:pt idx="1024">
                  <c:v>43394</c:v>
                </c:pt>
                <c:pt idx="1025">
                  <c:v>43395</c:v>
                </c:pt>
                <c:pt idx="1026">
                  <c:v>43396</c:v>
                </c:pt>
                <c:pt idx="1027">
                  <c:v>43397</c:v>
                </c:pt>
                <c:pt idx="1028">
                  <c:v>43398</c:v>
                </c:pt>
                <c:pt idx="1029">
                  <c:v>43399</c:v>
                </c:pt>
                <c:pt idx="1030">
                  <c:v>43400</c:v>
                </c:pt>
                <c:pt idx="1031">
                  <c:v>43401</c:v>
                </c:pt>
                <c:pt idx="1032">
                  <c:v>43402</c:v>
                </c:pt>
                <c:pt idx="1033">
                  <c:v>43403</c:v>
                </c:pt>
                <c:pt idx="1034">
                  <c:v>43404</c:v>
                </c:pt>
                <c:pt idx="1035">
                  <c:v>43405</c:v>
                </c:pt>
                <c:pt idx="1036">
                  <c:v>43406</c:v>
                </c:pt>
                <c:pt idx="1037">
                  <c:v>43407</c:v>
                </c:pt>
                <c:pt idx="1038">
                  <c:v>43408</c:v>
                </c:pt>
                <c:pt idx="1039">
                  <c:v>43409</c:v>
                </c:pt>
                <c:pt idx="1040">
                  <c:v>43410</c:v>
                </c:pt>
                <c:pt idx="1041">
                  <c:v>43411</c:v>
                </c:pt>
                <c:pt idx="1042">
                  <c:v>43412</c:v>
                </c:pt>
                <c:pt idx="1043">
                  <c:v>43413</c:v>
                </c:pt>
                <c:pt idx="1044">
                  <c:v>43414</c:v>
                </c:pt>
                <c:pt idx="1045">
                  <c:v>43415</c:v>
                </c:pt>
                <c:pt idx="1046">
                  <c:v>43416</c:v>
                </c:pt>
                <c:pt idx="1047">
                  <c:v>43417</c:v>
                </c:pt>
                <c:pt idx="1048">
                  <c:v>43418</c:v>
                </c:pt>
                <c:pt idx="1049">
                  <c:v>43419</c:v>
                </c:pt>
                <c:pt idx="1050">
                  <c:v>43420</c:v>
                </c:pt>
                <c:pt idx="1051">
                  <c:v>43421</c:v>
                </c:pt>
                <c:pt idx="1052">
                  <c:v>43422</c:v>
                </c:pt>
                <c:pt idx="1053">
                  <c:v>43423</c:v>
                </c:pt>
                <c:pt idx="1054">
                  <c:v>43424</c:v>
                </c:pt>
                <c:pt idx="1055">
                  <c:v>43425</c:v>
                </c:pt>
                <c:pt idx="1056">
                  <c:v>43426</c:v>
                </c:pt>
                <c:pt idx="1057">
                  <c:v>43427</c:v>
                </c:pt>
                <c:pt idx="1058">
                  <c:v>43428</c:v>
                </c:pt>
                <c:pt idx="1059">
                  <c:v>43429</c:v>
                </c:pt>
                <c:pt idx="1060">
                  <c:v>43430</c:v>
                </c:pt>
                <c:pt idx="1061">
                  <c:v>43431</c:v>
                </c:pt>
                <c:pt idx="1062">
                  <c:v>43432</c:v>
                </c:pt>
                <c:pt idx="1063">
                  <c:v>43433</c:v>
                </c:pt>
                <c:pt idx="1064">
                  <c:v>43434</c:v>
                </c:pt>
                <c:pt idx="1065">
                  <c:v>43435</c:v>
                </c:pt>
                <c:pt idx="1066">
                  <c:v>43436</c:v>
                </c:pt>
                <c:pt idx="1067">
                  <c:v>43437</c:v>
                </c:pt>
                <c:pt idx="1068">
                  <c:v>43438</c:v>
                </c:pt>
                <c:pt idx="1069">
                  <c:v>43439</c:v>
                </c:pt>
                <c:pt idx="1070">
                  <c:v>43440</c:v>
                </c:pt>
                <c:pt idx="1071">
                  <c:v>43441</c:v>
                </c:pt>
                <c:pt idx="1072">
                  <c:v>43442</c:v>
                </c:pt>
                <c:pt idx="1073">
                  <c:v>43443</c:v>
                </c:pt>
                <c:pt idx="1074">
                  <c:v>43444</c:v>
                </c:pt>
                <c:pt idx="1075">
                  <c:v>43445</c:v>
                </c:pt>
                <c:pt idx="1076">
                  <c:v>43446</c:v>
                </c:pt>
                <c:pt idx="1077">
                  <c:v>43447</c:v>
                </c:pt>
                <c:pt idx="1078">
                  <c:v>43448</c:v>
                </c:pt>
                <c:pt idx="1079">
                  <c:v>43449</c:v>
                </c:pt>
                <c:pt idx="1080">
                  <c:v>43450</c:v>
                </c:pt>
                <c:pt idx="1081">
                  <c:v>43451</c:v>
                </c:pt>
                <c:pt idx="1082">
                  <c:v>43452</c:v>
                </c:pt>
                <c:pt idx="1083">
                  <c:v>43453</c:v>
                </c:pt>
                <c:pt idx="1084">
                  <c:v>43454</c:v>
                </c:pt>
                <c:pt idx="1085">
                  <c:v>43455</c:v>
                </c:pt>
                <c:pt idx="1086">
                  <c:v>43456</c:v>
                </c:pt>
                <c:pt idx="1087">
                  <c:v>43457</c:v>
                </c:pt>
                <c:pt idx="1088">
                  <c:v>43458</c:v>
                </c:pt>
                <c:pt idx="1089">
                  <c:v>43459</c:v>
                </c:pt>
                <c:pt idx="1090">
                  <c:v>43460</c:v>
                </c:pt>
                <c:pt idx="1091">
                  <c:v>43461</c:v>
                </c:pt>
                <c:pt idx="1092">
                  <c:v>43462</c:v>
                </c:pt>
                <c:pt idx="1093">
                  <c:v>43463</c:v>
                </c:pt>
                <c:pt idx="1094">
                  <c:v>43464</c:v>
                </c:pt>
                <c:pt idx="1095">
                  <c:v>43465</c:v>
                </c:pt>
                <c:pt idx="1096">
                  <c:v>43466</c:v>
                </c:pt>
                <c:pt idx="1097">
                  <c:v>43467</c:v>
                </c:pt>
                <c:pt idx="1098">
                  <c:v>43468</c:v>
                </c:pt>
                <c:pt idx="1099">
                  <c:v>43469</c:v>
                </c:pt>
                <c:pt idx="1100">
                  <c:v>43470</c:v>
                </c:pt>
                <c:pt idx="1101">
                  <c:v>43471</c:v>
                </c:pt>
                <c:pt idx="1102">
                  <c:v>43472</c:v>
                </c:pt>
                <c:pt idx="1103">
                  <c:v>43473</c:v>
                </c:pt>
                <c:pt idx="1104">
                  <c:v>43474</c:v>
                </c:pt>
                <c:pt idx="1105">
                  <c:v>43475</c:v>
                </c:pt>
                <c:pt idx="1106">
                  <c:v>43476</c:v>
                </c:pt>
                <c:pt idx="1107">
                  <c:v>43477</c:v>
                </c:pt>
                <c:pt idx="1108">
                  <c:v>43478</c:v>
                </c:pt>
                <c:pt idx="1109">
                  <c:v>43479</c:v>
                </c:pt>
                <c:pt idx="1110">
                  <c:v>43480</c:v>
                </c:pt>
                <c:pt idx="1111">
                  <c:v>43481</c:v>
                </c:pt>
                <c:pt idx="1112">
                  <c:v>43482</c:v>
                </c:pt>
                <c:pt idx="1113">
                  <c:v>43483</c:v>
                </c:pt>
                <c:pt idx="1114">
                  <c:v>43484</c:v>
                </c:pt>
                <c:pt idx="1115">
                  <c:v>43485</c:v>
                </c:pt>
                <c:pt idx="1116">
                  <c:v>43486</c:v>
                </c:pt>
                <c:pt idx="1117">
                  <c:v>43487</c:v>
                </c:pt>
                <c:pt idx="1118">
                  <c:v>43488</c:v>
                </c:pt>
                <c:pt idx="1119">
                  <c:v>43489</c:v>
                </c:pt>
                <c:pt idx="1120">
                  <c:v>43490</c:v>
                </c:pt>
                <c:pt idx="1121">
                  <c:v>43491</c:v>
                </c:pt>
                <c:pt idx="1122">
                  <c:v>43492</c:v>
                </c:pt>
                <c:pt idx="1123">
                  <c:v>43493</c:v>
                </c:pt>
                <c:pt idx="1124">
                  <c:v>43494</c:v>
                </c:pt>
                <c:pt idx="1125">
                  <c:v>43495</c:v>
                </c:pt>
                <c:pt idx="1126">
                  <c:v>43496</c:v>
                </c:pt>
                <c:pt idx="1127">
                  <c:v>43497</c:v>
                </c:pt>
                <c:pt idx="1128">
                  <c:v>43498</c:v>
                </c:pt>
                <c:pt idx="1129">
                  <c:v>43499</c:v>
                </c:pt>
                <c:pt idx="1130">
                  <c:v>43500</c:v>
                </c:pt>
                <c:pt idx="1131">
                  <c:v>43501</c:v>
                </c:pt>
                <c:pt idx="1132">
                  <c:v>43502</c:v>
                </c:pt>
                <c:pt idx="1133">
                  <c:v>43503</c:v>
                </c:pt>
                <c:pt idx="1134">
                  <c:v>43504</c:v>
                </c:pt>
                <c:pt idx="1135">
                  <c:v>43505</c:v>
                </c:pt>
                <c:pt idx="1136">
                  <c:v>43506</c:v>
                </c:pt>
                <c:pt idx="1137">
                  <c:v>43507</c:v>
                </c:pt>
                <c:pt idx="1138">
                  <c:v>43508</c:v>
                </c:pt>
                <c:pt idx="1139">
                  <c:v>43509</c:v>
                </c:pt>
                <c:pt idx="1140">
                  <c:v>43510</c:v>
                </c:pt>
                <c:pt idx="1141">
                  <c:v>43511</c:v>
                </c:pt>
                <c:pt idx="1142">
                  <c:v>43512</c:v>
                </c:pt>
                <c:pt idx="1143">
                  <c:v>43513</c:v>
                </c:pt>
                <c:pt idx="1144">
                  <c:v>43514</c:v>
                </c:pt>
                <c:pt idx="1145">
                  <c:v>43515</c:v>
                </c:pt>
                <c:pt idx="1146">
                  <c:v>43516</c:v>
                </c:pt>
                <c:pt idx="1147">
                  <c:v>43517</c:v>
                </c:pt>
                <c:pt idx="1148">
                  <c:v>43518</c:v>
                </c:pt>
                <c:pt idx="1149">
                  <c:v>43519</c:v>
                </c:pt>
                <c:pt idx="1150">
                  <c:v>43520</c:v>
                </c:pt>
                <c:pt idx="1151">
                  <c:v>43521</c:v>
                </c:pt>
                <c:pt idx="1152">
                  <c:v>43522</c:v>
                </c:pt>
                <c:pt idx="1153">
                  <c:v>43523</c:v>
                </c:pt>
                <c:pt idx="1154">
                  <c:v>43524</c:v>
                </c:pt>
                <c:pt idx="1155">
                  <c:v>43525</c:v>
                </c:pt>
                <c:pt idx="1156">
                  <c:v>43526</c:v>
                </c:pt>
                <c:pt idx="1157">
                  <c:v>43527</c:v>
                </c:pt>
                <c:pt idx="1158">
                  <c:v>43528</c:v>
                </c:pt>
                <c:pt idx="1159">
                  <c:v>43529</c:v>
                </c:pt>
                <c:pt idx="1160">
                  <c:v>43530</c:v>
                </c:pt>
                <c:pt idx="1161">
                  <c:v>43531</c:v>
                </c:pt>
                <c:pt idx="1162">
                  <c:v>43532</c:v>
                </c:pt>
                <c:pt idx="1163">
                  <c:v>43533</c:v>
                </c:pt>
                <c:pt idx="1164">
                  <c:v>43534</c:v>
                </c:pt>
                <c:pt idx="1165">
                  <c:v>43535</c:v>
                </c:pt>
                <c:pt idx="1166">
                  <c:v>43536</c:v>
                </c:pt>
                <c:pt idx="1167">
                  <c:v>43537</c:v>
                </c:pt>
                <c:pt idx="1168">
                  <c:v>43538</c:v>
                </c:pt>
                <c:pt idx="1169">
                  <c:v>43539</c:v>
                </c:pt>
                <c:pt idx="1170">
                  <c:v>43540</c:v>
                </c:pt>
                <c:pt idx="1171">
                  <c:v>43541</c:v>
                </c:pt>
                <c:pt idx="1172">
                  <c:v>43542</c:v>
                </c:pt>
                <c:pt idx="1173">
                  <c:v>43543</c:v>
                </c:pt>
                <c:pt idx="1174">
                  <c:v>43544</c:v>
                </c:pt>
                <c:pt idx="1175">
                  <c:v>43545</c:v>
                </c:pt>
                <c:pt idx="1176">
                  <c:v>43546</c:v>
                </c:pt>
                <c:pt idx="1177">
                  <c:v>43547</c:v>
                </c:pt>
                <c:pt idx="1178">
                  <c:v>43548</c:v>
                </c:pt>
                <c:pt idx="1179">
                  <c:v>43549</c:v>
                </c:pt>
                <c:pt idx="1180">
                  <c:v>43550</c:v>
                </c:pt>
                <c:pt idx="1181">
                  <c:v>43551</c:v>
                </c:pt>
                <c:pt idx="1182">
                  <c:v>43552</c:v>
                </c:pt>
                <c:pt idx="1183">
                  <c:v>43553</c:v>
                </c:pt>
                <c:pt idx="1184">
                  <c:v>43554</c:v>
                </c:pt>
                <c:pt idx="1185">
                  <c:v>43555</c:v>
                </c:pt>
                <c:pt idx="1186">
                  <c:v>43556</c:v>
                </c:pt>
                <c:pt idx="1187">
                  <c:v>43557</c:v>
                </c:pt>
                <c:pt idx="1188">
                  <c:v>43558</c:v>
                </c:pt>
                <c:pt idx="1189">
                  <c:v>43559</c:v>
                </c:pt>
                <c:pt idx="1190">
                  <c:v>43560</c:v>
                </c:pt>
                <c:pt idx="1191">
                  <c:v>43561</c:v>
                </c:pt>
                <c:pt idx="1192">
                  <c:v>43562</c:v>
                </c:pt>
                <c:pt idx="1193">
                  <c:v>43563</c:v>
                </c:pt>
                <c:pt idx="1194">
                  <c:v>43564</c:v>
                </c:pt>
                <c:pt idx="1195">
                  <c:v>43565</c:v>
                </c:pt>
                <c:pt idx="1196">
                  <c:v>43566</c:v>
                </c:pt>
                <c:pt idx="1197">
                  <c:v>43567</c:v>
                </c:pt>
                <c:pt idx="1198">
                  <c:v>43568</c:v>
                </c:pt>
                <c:pt idx="1199">
                  <c:v>43569</c:v>
                </c:pt>
                <c:pt idx="1200">
                  <c:v>43570</c:v>
                </c:pt>
                <c:pt idx="1201">
                  <c:v>43571</c:v>
                </c:pt>
                <c:pt idx="1202">
                  <c:v>43572</c:v>
                </c:pt>
                <c:pt idx="1203">
                  <c:v>43573</c:v>
                </c:pt>
                <c:pt idx="1204">
                  <c:v>43574</c:v>
                </c:pt>
                <c:pt idx="1205">
                  <c:v>43575</c:v>
                </c:pt>
                <c:pt idx="1206">
                  <c:v>43576</c:v>
                </c:pt>
                <c:pt idx="1207">
                  <c:v>43577</c:v>
                </c:pt>
                <c:pt idx="1208">
                  <c:v>43578</c:v>
                </c:pt>
                <c:pt idx="1209">
                  <c:v>43579</c:v>
                </c:pt>
                <c:pt idx="1210">
                  <c:v>43580</c:v>
                </c:pt>
                <c:pt idx="1211">
                  <c:v>43581</c:v>
                </c:pt>
                <c:pt idx="1212">
                  <c:v>43582</c:v>
                </c:pt>
                <c:pt idx="1213">
                  <c:v>43583</c:v>
                </c:pt>
                <c:pt idx="1214">
                  <c:v>43584</c:v>
                </c:pt>
                <c:pt idx="1215">
                  <c:v>43585</c:v>
                </c:pt>
                <c:pt idx="1216">
                  <c:v>43586</c:v>
                </c:pt>
                <c:pt idx="1217">
                  <c:v>43587</c:v>
                </c:pt>
                <c:pt idx="1218">
                  <c:v>43588</c:v>
                </c:pt>
                <c:pt idx="1219">
                  <c:v>43589</c:v>
                </c:pt>
                <c:pt idx="1220">
                  <c:v>43590</c:v>
                </c:pt>
                <c:pt idx="1221">
                  <c:v>43591</c:v>
                </c:pt>
                <c:pt idx="1222">
                  <c:v>43592</c:v>
                </c:pt>
                <c:pt idx="1223">
                  <c:v>43593</c:v>
                </c:pt>
                <c:pt idx="1224">
                  <c:v>43594</c:v>
                </c:pt>
                <c:pt idx="1225">
                  <c:v>43595</c:v>
                </c:pt>
                <c:pt idx="1226">
                  <c:v>43596</c:v>
                </c:pt>
                <c:pt idx="1227">
                  <c:v>43597</c:v>
                </c:pt>
                <c:pt idx="1228">
                  <c:v>43598</c:v>
                </c:pt>
                <c:pt idx="1229">
                  <c:v>43599</c:v>
                </c:pt>
                <c:pt idx="1230">
                  <c:v>43600</c:v>
                </c:pt>
                <c:pt idx="1231">
                  <c:v>43601</c:v>
                </c:pt>
                <c:pt idx="1232">
                  <c:v>43602</c:v>
                </c:pt>
                <c:pt idx="1233">
                  <c:v>43603</c:v>
                </c:pt>
                <c:pt idx="1234">
                  <c:v>43604</c:v>
                </c:pt>
                <c:pt idx="1235">
                  <c:v>43605</c:v>
                </c:pt>
                <c:pt idx="1236">
                  <c:v>43606</c:v>
                </c:pt>
                <c:pt idx="1237">
                  <c:v>43607</c:v>
                </c:pt>
                <c:pt idx="1238">
                  <c:v>43608</c:v>
                </c:pt>
                <c:pt idx="1239">
                  <c:v>43609</c:v>
                </c:pt>
                <c:pt idx="1240">
                  <c:v>43610</c:v>
                </c:pt>
                <c:pt idx="1241">
                  <c:v>43611</c:v>
                </c:pt>
                <c:pt idx="1242">
                  <c:v>43612</c:v>
                </c:pt>
                <c:pt idx="1243">
                  <c:v>43613</c:v>
                </c:pt>
                <c:pt idx="1244">
                  <c:v>43614</c:v>
                </c:pt>
                <c:pt idx="1245">
                  <c:v>43615</c:v>
                </c:pt>
                <c:pt idx="1246">
                  <c:v>43616</c:v>
                </c:pt>
                <c:pt idx="1247">
                  <c:v>43617</c:v>
                </c:pt>
                <c:pt idx="1248">
                  <c:v>43618</c:v>
                </c:pt>
                <c:pt idx="1249">
                  <c:v>43619</c:v>
                </c:pt>
                <c:pt idx="1250">
                  <c:v>43620</c:v>
                </c:pt>
                <c:pt idx="1251">
                  <c:v>43621</c:v>
                </c:pt>
                <c:pt idx="1252">
                  <c:v>43622</c:v>
                </c:pt>
                <c:pt idx="1253">
                  <c:v>43623</c:v>
                </c:pt>
                <c:pt idx="1254">
                  <c:v>43624</c:v>
                </c:pt>
                <c:pt idx="1255">
                  <c:v>43625</c:v>
                </c:pt>
                <c:pt idx="1256">
                  <c:v>43626</c:v>
                </c:pt>
                <c:pt idx="1257">
                  <c:v>43627</c:v>
                </c:pt>
                <c:pt idx="1258">
                  <c:v>43628</c:v>
                </c:pt>
                <c:pt idx="1259">
                  <c:v>43629</c:v>
                </c:pt>
                <c:pt idx="1260">
                  <c:v>43630</c:v>
                </c:pt>
                <c:pt idx="1261">
                  <c:v>43631</c:v>
                </c:pt>
                <c:pt idx="1262">
                  <c:v>43632</c:v>
                </c:pt>
                <c:pt idx="1263">
                  <c:v>43633</c:v>
                </c:pt>
                <c:pt idx="1264">
                  <c:v>43634</c:v>
                </c:pt>
                <c:pt idx="1265">
                  <c:v>43635</c:v>
                </c:pt>
                <c:pt idx="1266">
                  <c:v>43636</c:v>
                </c:pt>
                <c:pt idx="1267">
                  <c:v>43637</c:v>
                </c:pt>
                <c:pt idx="1268">
                  <c:v>43638</c:v>
                </c:pt>
                <c:pt idx="1269">
                  <c:v>43639</c:v>
                </c:pt>
                <c:pt idx="1270">
                  <c:v>43640</c:v>
                </c:pt>
                <c:pt idx="1271">
                  <c:v>43641</c:v>
                </c:pt>
                <c:pt idx="1272">
                  <c:v>43642</c:v>
                </c:pt>
                <c:pt idx="1273">
                  <c:v>43643</c:v>
                </c:pt>
                <c:pt idx="1274">
                  <c:v>43644</c:v>
                </c:pt>
                <c:pt idx="1275">
                  <c:v>43645</c:v>
                </c:pt>
                <c:pt idx="1276">
                  <c:v>43646</c:v>
                </c:pt>
                <c:pt idx="1277">
                  <c:v>43647</c:v>
                </c:pt>
                <c:pt idx="1278">
                  <c:v>43648</c:v>
                </c:pt>
                <c:pt idx="1279">
                  <c:v>43649</c:v>
                </c:pt>
                <c:pt idx="1280">
                  <c:v>43650</c:v>
                </c:pt>
                <c:pt idx="1281">
                  <c:v>43651</c:v>
                </c:pt>
                <c:pt idx="1282">
                  <c:v>43652</c:v>
                </c:pt>
                <c:pt idx="1283">
                  <c:v>43653</c:v>
                </c:pt>
                <c:pt idx="1284">
                  <c:v>43654</c:v>
                </c:pt>
                <c:pt idx="1285">
                  <c:v>43655</c:v>
                </c:pt>
                <c:pt idx="1286">
                  <c:v>43656</c:v>
                </c:pt>
                <c:pt idx="1287">
                  <c:v>43657</c:v>
                </c:pt>
                <c:pt idx="1288">
                  <c:v>43658</c:v>
                </c:pt>
                <c:pt idx="1289">
                  <c:v>43659</c:v>
                </c:pt>
                <c:pt idx="1290">
                  <c:v>43660</c:v>
                </c:pt>
                <c:pt idx="1291">
                  <c:v>43661</c:v>
                </c:pt>
                <c:pt idx="1292">
                  <c:v>43662</c:v>
                </c:pt>
                <c:pt idx="1293">
                  <c:v>43663</c:v>
                </c:pt>
                <c:pt idx="1294">
                  <c:v>43664</c:v>
                </c:pt>
                <c:pt idx="1295">
                  <c:v>43665</c:v>
                </c:pt>
                <c:pt idx="1296">
                  <c:v>43666</c:v>
                </c:pt>
                <c:pt idx="1297">
                  <c:v>43667</c:v>
                </c:pt>
                <c:pt idx="1298">
                  <c:v>43668</c:v>
                </c:pt>
                <c:pt idx="1299">
                  <c:v>43669</c:v>
                </c:pt>
                <c:pt idx="1300">
                  <c:v>43670</c:v>
                </c:pt>
                <c:pt idx="1301">
                  <c:v>43671</c:v>
                </c:pt>
                <c:pt idx="1302">
                  <c:v>43672</c:v>
                </c:pt>
                <c:pt idx="1303">
                  <c:v>43673</c:v>
                </c:pt>
                <c:pt idx="1304">
                  <c:v>43674</c:v>
                </c:pt>
                <c:pt idx="1305">
                  <c:v>43675</c:v>
                </c:pt>
                <c:pt idx="1306">
                  <c:v>43676</c:v>
                </c:pt>
                <c:pt idx="1307">
                  <c:v>43677</c:v>
                </c:pt>
                <c:pt idx="1308">
                  <c:v>43678</c:v>
                </c:pt>
                <c:pt idx="1309">
                  <c:v>43679</c:v>
                </c:pt>
                <c:pt idx="1310">
                  <c:v>43680</c:v>
                </c:pt>
                <c:pt idx="1311">
                  <c:v>43681</c:v>
                </c:pt>
                <c:pt idx="1312">
                  <c:v>43682</c:v>
                </c:pt>
                <c:pt idx="1313">
                  <c:v>43683</c:v>
                </c:pt>
                <c:pt idx="1314">
                  <c:v>43684</c:v>
                </c:pt>
                <c:pt idx="1315">
                  <c:v>43685</c:v>
                </c:pt>
                <c:pt idx="1316">
                  <c:v>43686</c:v>
                </c:pt>
                <c:pt idx="1317">
                  <c:v>43687</c:v>
                </c:pt>
                <c:pt idx="1318">
                  <c:v>43688</c:v>
                </c:pt>
                <c:pt idx="1319">
                  <c:v>43689</c:v>
                </c:pt>
                <c:pt idx="1320">
                  <c:v>43690</c:v>
                </c:pt>
                <c:pt idx="1321">
                  <c:v>43691</c:v>
                </c:pt>
                <c:pt idx="1322">
                  <c:v>43692</c:v>
                </c:pt>
                <c:pt idx="1323">
                  <c:v>43693</c:v>
                </c:pt>
                <c:pt idx="1324">
                  <c:v>43694</c:v>
                </c:pt>
                <c:pt idx="1325">
                  <c:v>43695</c:v>
                </c:pt>
                <c:pt idx="1326">
                  <c:v>43696</c:v>
                </c:pt>
                <c:pt idx="1327">
                  <c:v>43697</c:v>
                </c:pt>
                <c:pt idx="1328">
                  <c:v>43698</c:v>
                </c:pt>
                <c:pt idx="1329">
                  <c:v>43699</c:v>
                </c:pt>
                <c:pt idx="1330">
                  <c:v>43700</c:v>
                </c:pt>
                <c:pt idx="1331">
                  <c:v>43701</c:v>
                </c:pt>
                <c:pt idx="1332">
                  <c:v>43702</c:v>
                </c:pt>
                <c:pt idx="1333">
                  <c:v>43703</c:v>
                </c:pt>
                <c:pt idx="1334">
                  <c:v>43704</c:v>
                </c:pt>
                <c:pt idx="1335">
                  <c:v>43705</c:v>
                </c:pt>
                <c:pt idx="1336">
                  <c:v>43706</c:v>
                </c:pt>
                <c:pt idx="1337">
                  <c:v>43707</c:v>
                </c:pt>
                <c:pt idx="1338">
                  <c:v>43708</c:v>
                </c:pt>
                <c:pt idx="1339">
                  <c:v>43709</c:v>
                </c:pt>
                <c:pt idx="1340">
                  <c:v>43710</c:v>
                </c:pt>
                <c:pt idx="1341">
                  <c:v>43711</c:v>
                </c:pt>
                <c:pt idx="1342">
                  <c:v>43712</c:v>
                </c:pt>
                <c:pt idx="1343">
                  <c:v>43713</c:v>
                </c:pt>
                <c:pt idx="1344">
                  <c:v>43714</c:v>
                </c:pt>
                <c:pt idx="1345">
                  <c:v>43715</c:v>
                </c:pt>
                <c:pt idx="1346">
                  <c:v>43716</c:v>
                </c:pt>
                <c:pt idx="1347">
                  <c:v>43717</c:v>
                </c:pt>
                <c:pt idx="1348">
                  <c:v>43718</c:v>
                </c:pt>
                <c:pt idx="1349">
                  <c:v>43719</c:v>
                </c:pt>
                <c:pt idx="1350">
                  <c:v>43720</c:v>
                </c:pt>
                <c:pt idx="1351">
                  <c:v>43721</c:v>
                </c:pt>
                <c:pt idx="1352">
                  <c:v>43722</c:v>
                </c:pt>
                <c:pt idx="1353">
                  <c:v>43723</c:v>
                </c:pt>
                <c:pt idx="1354">
                  <c:v>43724</c:v>
                </c:pt>
                <c:pt idx="1355">
                  <c:v>43725</c:v>
                </c:pt>
                <c:pt idx="1356">
                  <c:v>43726</c:v>
                </c:pt>
                <c:pt idx="1357">
                  <c:v>43727</c:v>
                </c:pt>
                <c:pt idx="1358">
                  <c:v>43728</c:v>
                </c:pt>
                <c:pt idx="1359">
                  <c:v>43729</c:v>
                </c:pt>
                <c:pt idx="1360">
                  <c:v>43730</c:v>
                </c:pt>
                <c:pt idx="1361">
                  <c:v>43731</c:v>
                </c:pt>
                <c:pt idx="1362">
                  <c:v>43732</c:v>
                </c:pt>
                <c:pt idx="1363">
                  <c:v>43733</c:v>
                </c:pt>
                <c:pt idx="1364">
                  <c:v>43734</c:v>
                </c:pt>
                <c:pt idx="1365">
                  <c:v>43735</c:v>
                </c:pt>
                <c:pt idx="1366">
                  <c:v>43736</c:v>
                </c:pt>
                <c:pt idx="1367">
                  <c:v>43737</c:v>
                </c:pt>
                <c:pt idx="1368">
                  <c:v>43738</c:v>
                </c:pt>
                <c:pt idx="1369">
                  <c:v>43739</c:v>
                </c:pt>
                <c:pt idx="1370">
                  <c:v>43740</c:v>
                </c:pt>
                <c:pt idx="1371">
                  <c:v>43741</c:v>
                </c:pt>
                <c:pt idx="1372">
                  <c:v>43742</c:v>
                </c:pt>
                <c:pt idx="1373">
                  <c:v>43743</c:v>
                </c:pt>
                <c:pt idx="1374">
                  <c:v>43744</c:v>
                </c:pt>
                <c:pt idx="1375">
                  <c:v>43745</c:v>
                </c:pt>
                <c:pt idx="1376">
                  <c:v>43746</c:v>
                </c:pt>
                <c:pt idx="1377">
                  <c:v>43747</c:v>
                </c:pt>
                <c:pt idx="1378">
                  <c:v>43748</c:v>
                </c:pt>
                <c:pt idx="1379">
                  <c:v>43749</c:v>
                </c:pt>
                <c:pt idx="1380">
                  <c:v>43750</c:v>
                </c:pt>
                <c:pt idx="1381">
                  <c:v>43751</c:v>
                </c:pt>
                <c:pt idx="1382">
                  <c:v>43752</c:v>
                </c:pt>
                <c:pt idx="1383">
                  <c:v>43753</c:v>
                </c:pt>
                <c:pt idx="1384">
                  <c:v>43754</c:v>
                </c:pt>
                <c:pt idx="1385">
                  <c:v>43755</c:v>
                </c:pt>
                <c:pt idx="1386">
                  <c:v>43756</c:v>
                </c:pt>
                <c:pt idx="1387">
                  <c:v>43757</c:v>
                </c:pt>
                <c:pt idx="1388">
                  <c:v>43758</c:v>
                </c:pt>
                <c:pt idx="1389">
                  <c:v>43759</c:v>
                </c:pt>
                <c:pt idx="1390">
                  <c:v>43760</c:v>
                </c:pt>
                <c:pt idx="1391">
                  <c:v>43761</c:v>
                </c:pt>
                <c:pt idx="1392">
                  <c:v>43762</c:v>
                </c:pt>
                <c:pt idx="1393">
                  <c:v>43763</c:v>
                </c:pt>
                <c:pt idx="1394">
                  <c:v>43764</c:v>
                </c:pt>
                <c:pt idx="1395">
                  <c:v>43765</c:v>
                </c:pt>
                <c:pt idx="1396">
                  <c:v>43766</c:v>
                </c:pt>
                <c:pt idx="1397">
                  <c:v>43767</c:v>
                </c:pt>
                <c:pt idx="1398">
                  <c:v>43768</c:v>
                </c:pt>
                <c:pt idx="1399">
                  <c:v>43769</c:v>
                </c:pt>
                <c:pt idx="1400">
                  <c:v>43770</c:v>
                </c:pt>
                <c:pt idx="1401">
                  <c:v>43771</c:v>
                </c:pt>
                <c:pt idx="1402">
                  <c:v>43772</c:v>
                </c:pt>
                <c:pt idx="1403">
                  <c:v>43773</c:v>
                </c:pt>
                <c:pt idx="1404">
                  <c:v>43774</c:v>
                </c:pt>
                <c:pt idx="1405">
                  <c:v>43775</c:v>
                </c:pt>
                <c:pt idx="1406">
                  <c:v>43776</c:v>
                </c:pt>
                <c:pt idx="1407">
                  <c:v>43777</c:v>
                </c:pt>
                <c:pt idx="1408">
                  <c:v>43778</c:v>
                </c:pt>
                <c:pt idx="1409">
                  <c:v>43779</c:v>
                </c:pt>
                <c:pt idx="1410">
                  <c:v>43780</c:v>
                </c:pt>
                <c:pt idx="1411">
                  <c:v>43781</c:v>
                </c:pt>
                <c:pt idx="1412">
                  <c:v>43782</c:v>
                </c:pt>
                <c:pt idx="1413">
                  <c:v>43783</c:v>
                </c:pt>
                <c:pt idx="1414">
                  <c:v>43784</c:v>
                </c:pt>
                <c:pt idx="1415">
                  <c:v>43785</c:v>
                </c:pt>
                <c:pt idx="1416">
                  <c:v>43786</c:v>
                </c:pt>
                <c:pt idx="1417">
                  <c:v>43787</c:v>
                </c:pt>
                <c:pt idx="1418">
                  <c:v>43788</c:v>
                </c:pt>
                <c:pt idx="1419">
                  <c:v>43789</c:v>
                </c:pt>
                <c:pt idx="1420">
                  <c:v>43790</c:v>
                </c:pt>
                <c:pt idx="1421">
                  <c:v>43791</c:v>
                </c:pt>
                <c:pt idx="1422">
                  <c:v>43792</c:v>
                </c:pt>
                <c:pt idx="1423">
                  <c:v>43793</c:v>
                </c:pt>
                <c:pt idx="1424">
                  <c:v>43794</c:v>
                </c:pt>
                <c:pt idx="1425">
                  <c:v>43795</c:v>
                </c:pt>
                <c:pt idx="1426">
                  <c:v>43796</c:v>
                </c:pt>
                <c:pt idx="1427">
                  <c:v>43797</c:v>
                </c:pt>
                <c:pt idx="1428">
                  <c:v>43798</c:v>
                </c:pt>
                <c:pt idx="1429">
                  <c:v>43799</c:v>
                </c:pt>
                <c:pt idx="1430">
                  <c:v>43800</c:v>
                </c:pt>
                <c:pt idx="1431">
                  <c:v>43801</c:v>
                </c:pt>
                <c:pt idx="1432">
                  <c:v>43802</c:v>
                </c:pt>
                <c:pt idx="1433">
                  <c:v>43803</c:v>
                </c:pt>
                <c:pt idx="1434">
                  <c:v>43804</c:v>
                </c:pt>
                <c:pt idx="1435">
                  <c:v>43805</c:v>
                </c:pt>
                <c:pt idx="1436">
                  <c:v>43806</c:v>
                </c:pt>
                <c:pt idx="1437">
                  <c:v>43807</c:v>
                </c:pt>
                <c:pt idx="1438">
                  <c:v>43808</c:v>
                </c:pt>
                <c:pt idx="1439">
                  <c:v>43809</c:v>
                </c:pt>
                <c:pt idx="1440">
                  <c:v>43810</c:v>
                </c:pt>
                <c:pt idx="1441">
                  <c:v>43811</c:v>
                </c:pt>
                <c:pt idx="1442">
                  <c:v>43812</c:v>
                </c:pt>
                <c:pt idx="1443">
                  <c:v>43813</c:v>
                </c:pt>
                <c:pt idx="1444">
                  <c:v>43814</c:v>
                </c:pt>
                <c:pt idx="1445">
                  <c:v>43815</c:v>
                </c:pt>
                <c:pt idx="1446">
                  <c:v>43816</c:v>
                </c:pt>
                <c:pt idx="1447">
                  <c:v>43817</c:v>
                </c:pt>
                <c:pt idx="1448">
                  <c:v>43818</c:v>
                </c:pt>
                <c:pt idx="1449">
                  <c:v>43819</c:v>
                </c:pt>
                <c:pt idx="1450">
                  <c:v>43820</c:v>
                </c:pt>
                <c:pt idx="1451">
                  <c:v>43821</c:v>
                </c:pt>
                <c:pt idx="1452">
                  <c:v>43822</c:v>
                </c:pt>
                <c:pt idx="1453">
                  <c:v>43823</c:v>
                </c:pt>
                <c:pt idx="1454">
                  <c:v>43824</c:v>
                </c:pt>
                <c:pt idx="1455">
                  <c:v>43825</c:v>
                </c:pt>
                <c:pt idx="1456">
                  <c:v>43826</c:v>
                </c:pt>
                <c:pt idx="1457">
                  <c:v>43827</c:v>
                </c:pt>
                <c:pt idx="1458">
                  <c:v>43828</c:v>
                </c:pt>
                <c:pt idx="1459">
                  <c:v>43829</c:v>
                </c:pt>
                <c:pt idx="1460">
                  <c:v>43830</c:v>
                </c:pt>
              </c:numCache>
            </c:numRef>
          </c:xVal>
          <c:yVal>
            <c:numRef>
              <c:f>'5.A Day-month vs BATs'!$J$5:$J$1465</c:f>
              <c:numCache>
                <c:formatCode>General</c:formatCode>
                <c:ptCount val="1461"/>
                <c:pt idx="0">
                  <c:v>5446</c:v>
                </c:pt>
                <c:pt idx="1">
                  <c:v>6927</c:v>
                </c:pt>
                <c:pt idx="2">
                  <c:v>6630</c:v>
                </c:pt>
                <c:pt idx="3">
                  <c:v>9835</c:v>
                </c:pt>
                <c:pt idx="4">
                  <c:v>9091</c:v>
                </c:pt>
                <c:pt idx="5">
                  <c:v>9013</c:v>
                </c:pt>
                <c:pt idx="6">
                  <c:v>9192</c:v>
                </c:pt>
                <c:pt idx="7">
                  <c:v>9500</c:v>
                </c:pt>
                <c:pt idx="8">
                  <c:v>7533</c:v>
                </c:pt>
                <c:pt idx="9">
                  <c:v>6216</c:v>
                </c:pt>
                <c:pt idx="10">
                  <c:v>9186</c:v>
                </c:pt>
                <c:pt idx="11">
                  <c:v>8983</c:v>
                </c:pt>
                <c:pt idx="12">
                  <c:v>9125</c:v>
                </c:pt>
                <c:pt idx="13">
                  <c:v>9440</c:v>
                </c:pt>
                <c:pt idx="14">
                  <c:v>9763</c:v>
                </c:pt>
                <c:pt idx="15">
                  <c:v>7578</c:v>
                </c:pt>
                <c:pt idx="16">
                  <c:v>6054</c:v>
                </c:pt>
                <c:pt idx="17">
                  <c:v>9207</c:v>
                </c:pt>
                <c:pt idx="18">
                  <c:v>9086</c:v>
                </c:pt>
                <c:pt idx="19">
                  <c:v>8901</c:v>
                </c:pt>
                <c:pt idx="20">
                  <c:v>9321</c:v>
                </c:pt>
                <c:pt idx="21">
                  <c:v>9506</c:v>
                </c:pt>
                <c:pt idx="22">
                  <c:v>6999</c:v>
                </c:pt>
                <c:pt idx="23">
                  <c:v>6178</c:v>
                </c:pt>
                <c:pt idx="24">
                  <c:v>9581</c:v>
                </c:pt>
                <c:pt idx="25">
                  <c:v>9073</c:v>
                </c:pt>
                <c:pt idx="26">
                  <c:v>9051</c:v>
                </c:pt>
                <c:pt idx="27">
                  <c:v>9185</c:v>
                </c:pt>
                <c:pt idx="28">
                  <c:v>9333</c:v>
                </c:pt>
                <c:pt idx="29">
                  <c:v>7791</c:v>
                </c:pt>
                <c:pt idx="30">
                  <c:v>6085</c:v>
                </c:pt>
                <c:pt idx="31">
                  <c:v>9035</c:v>
                </c:pt>
                <c:pt idx="32">
                  <c:v>8818</c:v>
                </c:pt>
                <c:pt idx="33">
                  <c:v>8858</c:v>
                </c:pt>
                <c:pt idx="34">
                  <c:v>9134</c:v>
                </c:pt>
                <c:pt idx="35">
                  <c:v>9176</c:v>
                </c:pt>
                <c:pt idx="36">
                  <c:v>7051</c:v>
                </c:pt>
                <c:pt idx="37">
                  <c:v>4629</c:v>
                </c:pt>
                <c:pt idx="38">
                  <c:v>5639</c:v>
                </c:pt>
                <c:pt idx="39">
                  <c:v>5991</c:v>
                </c:pt>
                <c:pt idx="40">
                  <c:v>9941</c:v>
                </c:pt>
                <c:pt idx="41">
                  <c:v>9842</c:v>
                </c:pt>
                <c:pt idx="42">
                  <c:v>9570</c:v>
                </c:pt>
                <c:pt idx="43">
                  <c:v>8129</c:v>
                </c:pt>
                <c:pt idx="44">
                  <c:v>7104</c:v>
                </c:pt>
                <c:pt idx="45">
                  <c:v>9386</c:v>
                </c:pt>
                <c:pt idx="46">
                  <c:v>9241</c:v>
                </c:pt>
                <c:pt idx="47">
                  <c:v>9010</c:v>
                </c:pt>
                <c:pt idx="48">
                  <c:v>9282</c:v>
                </c:pt>
                <c:pt idx="49">
                  <c:v>9326</c:v>
                </c:pt>
                <c:pt idx="50">
                  <c:v>8102</c:v>
                </c:pt>
                <c:pt idx="51">
                  <c:v>6443</c:v>
                </c:pt>
                <c:pt idx="52">
                  <c:v>9090</c:v>
                </c:pt>
                <c:pt idx="53">
                  <c:v>9248</c:v>
                </c:pt>
                <c:pt idx="54">
                  <c:v>9295</c:v>
                </c:pt>
                <c:pt idx="55">
                  <c:v>9604</c:v>
                </c:pt>
                <c:pt idx="56">
                  <c:v>10077</c:v>
                </c:pt>
                <c:pt idx="57">
                  <c:v>8355</c:v>
                </c:pt>
                <c:pt idx="58">
                  <c:v>6831</c:v>
                </c:pt>
                <c:pt idx="59">
                  <c:v>9130</c:v>
                </c:pt>
                <c:pt idx="60">
                  <c:v>9186</c:v>
                </c:pt>
                <c:pt idx="61">
                  <c:v>9468</c:v>
                </c:pt>
                <c:pt idx="62">
                  <c:v>9844</c:v>
                </c:pt>
                <c:pt idx="63">
                  <c:v>9675</c:v>
                </c:pt>
                <c:pt idx="64">
                  <c:v>8667</c:v>
                </c:pt>
                <c:pt idx="65">
                  <c:v>6450</c:v>
                </c:pt>
                <c:pt idx="66">
                  <c:v>9212</c:v>
                </c:pt>
                <c:pt idx="67">
                  <c:v>9302</c:v>
                </c:pt>
                <c:pt idx="68">
                  <c:v>9064</c:v>
                </c:pt>
                <c:pt idx="69">
                  <c:v>9575</c:v>
                </c:pt>
                <c:pt idx="70">
                  <c:v>10074</c:v>
                </c:pt>
                <c:pt idx="71">
                  <c:v>8613</c:v>
                </c:pt>
                <c:pt idx="72">
                  <c:v>6673</c:v>
                </c:pt>
                <c:pt idx="73">
                  <c:v>8968</c:v>
                </c:pt>
                <c:pt idx="74">
                  <c:v>9645</c:v>
                </c:pt>
                <c:pt idx="75">
                  <c:v>9618</c:v>
                </c:pt>
                <c:pt idx="76">
                  <c:v>9398</c:v>
                </c:pt>
                <c:pt idx="77">
                  <c:v>9688</c:v>
                </c:pt>
                <c:pt idx="78">
                  <c:v>8759</c:v>
                </c:pt>
                <c:pt idx="79">
                  <c:v>6517</c:v>
                </c:pt>
                <c:pt idx="80">
                  <c:v>9150</c:v>
                </c:pt>
                <c:pt idx="81">
                  <c:v>9725</c:v>
                </c:pt>
                <c:pt idx="82">
                  <c:v>10776</c:v>
                </c:pt>
                <c:pt idx="83">
                  <c:v>6480</c:v>
                </c:pt>
                <c:pt idx="84">
                  <c:v>4811</c:v>
                </c:pt>
                <c:pt idx="85">
                  <c:v>7267</c:v>
                </c:pt>
                <c:pt idx="86">
                  <c:v>7235</c:v>
                </c:pt>
                <c:pt idx="87">
                  <c:v>10132</c:v>
                </c:pt>
                <c:pt idx="88">
                  <c:v>9537</c:v>
                </c:pt>
                <c:pt idx="89">
                  <c:v>9733</c:v>
                </c:pt>
                <c:pt idx="90">
                  <c:v>9874</c:v>
                </c:pt>
                <c:pt idx="91">
                  <c:v>10039</c:v>
                </c:pt>
                <c:pt idx="92">
                  <c:v>7632</c:v>
                </c:pt>
                <c:pt idx="93">
                  <c:v>6329</c:v>
                </c:pt>
                <c:pt idx="94">
                  <c:v>8811</c:v>
                </c:pt>
                <c:pt idx="95">
                  <c:v>9425</c:v>
                </c:pt>
                <c:pt idx="96">
                  <c:v>9459</c:v>
                </c:pt>
                <c:pt idx="97">
                  <c:v>9908</c:v>
                </c:pt>
                <c:pt idx="98">
                  <c:v>10428</c:v>
                </c:pt>
                <c:pt idx="99">
                  <c:v>8680</c:v>
                </c:pt>
                <c:pt idx="100">
                  <c:v>6269</c:v>
                </c:pt>
                <c:pt idx="101">
                  <c:v>8791</c:v>
                </c:pt>
                <c:pt idx="102">
                  <c:v>9675</c:v>
                </c:pt>
                <c:pt idx="103">
                  <c:v>9186</c:v>
                </c:pt>
                <c:pt idx="104">
                  <c:v>9453</c:v>
                </c:pt>
                <c:pt idx="105">
                  <c:v>9340</c:v>
                </c:pt>
                <c:pt idx="106">
                  <c:v>8494</c:v>
                </c:pt>
                <c:pt idx="107">
                  <c:v>5815</c:v>
                </c:pt>
                <c:pt idx="108">
                  <c:v>8911</c:v>
                </c:pt>
                <c:pt idx="109">
                  <c:v>8709</c:v>
                </c:pt>
                <c:pt idx="110">
                  <c:v>9682</c:v>
                </c:pt>
                <c:pt idx="111">
                  <c:v>9584</c:v>
                </c:pt>
                <c:pt idx="112">
                  <c:v>10011</c:v>
                </c:pt>
                <c:pt idx="113">
                  <c:v>8702</c:v>
                </c:pt>
                <c:pt idx="114">
                  <c:v>6544</c:v>
                </c:pt>
                <c:pt idx="115">
                  <c:v>8200</c:v>
                </c:pt>
                <c:pt idx="116">
                  <c:v>9374</c:v>
                </c:pt>
                <c:pt idx="117">
                  <c:v>9672</c:v>
                </c:pt>
                <c:pt idx="118">
                  <c:v>10103</c:v>
                </c:pt>
                <c:pt idx="119">
                  <c:v>11012</c:v>
                </c:pt>
                <c:pt idx="120">
                  <c:v>9197</c:v>
                </c:pt>
                <c:pt idx="121">
                  <c:v>6092</c:v>
                </c:pt>
                <c:pt idx="122">
                  <c:v>8824</c:v>
                </c:pt>
                <c:pt idx="123">
                  <c:v>9200</c:v>
                </c:pt>
                <c:pt idx="124">
                  <c:v>9347</c:v>
                </c:pt>
                <c:pt idx="125">
                  <c:v>9318</c:v>
                </c:pt>
                <c:pt idx="126">
                  <c:v>10209</c:v>
                </c:pt>
                <c:pt idx="127">
                  <c:v>9419</c:v>
                </c:pt>
                <c:pt idx="128">
                  <c:v>6946</c:v>
                </c:pt>
                <c:pt idx="129">
                  <c:v>9033</c:v>
                </c:pt>
                <c:pt idx="130">
                  <c:v>9530</c:v>
                </c:pt>
                <c:pt idx="131">
                  <c:v>9447</c:v>
                </c:pt>
                <c:pt idx="132">
                  <c:v>10025</c:v>
                </c:pt>
                <c:pt idx="133">
                  <c:v>9947</c:v>
                </c:pt>
                <c:pt idx="134">
                  <c:v>8857</c:v>
                </c:pt>
                <c:pt idx="135">
                  <c:v>5846</c:v>
                </c:pt>
                <c:pt idx="136">
                  <c:v>8700</c:v>
                </c:pt>
                <c:pt idx="137">
                  <c:v>9283</c:v>
                </c:pt>
                <c:pt idx="138">
                  <c:v>10140</c:v>
                </c:pt>
                <c:pt idx="139">
                  <c:v>9673</c:v>
                </c:pt>
                <c:pt idx="140">
                  <c:v>10458</c:v>
                </c:pt>
                <c:pt idx="141">
                  <c:v>8651</c:v>
                </c:pt>
                <c:pt idx="142">
                  <c:v>6340</c:v>
                </c:pt>
                <c:pt idx="143">
                  <c:v>9017</c:v>
                </c:pt>
                <c:pt idx="144">
                  <c:v>9948</c:v>
                </c:pt>
                <c:pt idx="145">
                  <c:v>5706</c:v>
                </c:pt>
                <c:pt idx="146">
                  <c:v>9120</c:v>
                </c:pt>
                <c:pt idx="147">
                  <c:v>9700</c:v>
                </c:pt>
                <c:pt idx="148">
                  <c:v>7804</c:v>
                </c:pt>
                <c:pt idx="149">
                  <c:v>5298</c:v>
                </c:pt>
                <c:pt idx="150">
                  <c:v>8861</c:v>
                </c:pt>
                <c:pt idx="151">
                  <c:v>8927</c:v>
                </c:pt>
                <c:pt idx="152">
                  <c:v>9558</c:v>
                </c:pt>
                <c:pt idx="153">
                  <c:v>9379</c:v>
                </c:pt>
                <c:pt idx="154">
                  <c:v>10975</c:v>
                </c:pt>
                <c:pt idx="155">
                  <c:v>8373</c:v>
                </c:pt>
                <c:pt idx="156">
                  <c:v>6408</c:v>
                </c:pt>
                <c:pt idx="157">
                  <c:v>9153</c:v>
                </c:pt>
                <c:pt idx="158">
                  <c:v>9690</c:v>
                </c:pt>
                <c:pt idx="159">
                  <c:v>9840</c:v>
                </c:pt>
                <c:pt idx="160">
                  <c:v>10144</c:v>
                </c:pt>
                <c:pt idx="161">
                  <c:v>10561</c:v>
                </c:pt>
                <c:pt idx="162">
                  <c:v>8656</c:v>
                </c:pt>
                <c:pt idx="163">
                  <c:v>6166</c:v>
                </c:pt>
                <c:pt idx="164">
                  <c:v>9106</c:v>
                </c:pt>
                <c:pt idx="165">
                  <c:v>9918</c:v>
                </c:pt>
                <c:pt idx="166">
                  <c:v>9668</c:v>
                </c:pt>
                <c:pt idx="167">
                  <c:v>9905</c:v>
                </c:pt>
                <c:pt idx="168">
                  <c:v>6383</c:v>
                </c:pt>
                <c:pt idx="169">
                  <c:v>8017</c:v>
                </c:pt>
                <c:pt idx="170">
                  <c:v>6716</c:v>
                </c:pt>
                <c:pt idx="171">
                  <c:v>6019</c:v>
                </c:pt>
                <c:pt idx="172">
                  <c:v>9184</c:v>
                </c:pt>
                <c:pt idx="173">
                  <c:v>9443</c:v>
                </c:pt>
                <c:pt idx="174">
                  <c:v>9673</c:v>
                </c:pt>
                <c:pt idx="175">
                  <c:v>9996</c:v>
                </c:pt>
                <c:pt idx="176">
                  <c:v>8460</c:v>
                </c:pt>
                <c:pt idx="177">
                  <c:v>5148</c:v>
                </c:pt>
                <c:pt idx="178">
                  <c:v>8578</c:v>
                </c:pt>
                <c:pt idx="179">
                  <c:v>9224</c:v>
                </c:pt>
                <c:pt idx="180">
                  <c:v>9531</c:v>
                </c:pt>
                <c:pt idx="181">
                  <c:v>9506</c:v>
                </c:pt>
                <c:pt idx="182">
                  <c:v>9619</c:v>
                </c:pt>
                <c:pt idx="183">
                  <c:v>8249</c:v>
                </c:pt>
                <c:pt idx="184">
                  <c:v>5421</c:v>
                </c:pt>
                <c:pt idx="185">
                  <c:v>9002</c:v>
                </c:pt>
                <c:pt idx="186">
                  <c:v>9520</c:v>
                </c:pt>
                <c:pt idx="187">
                  <c:v>10107</c:v>
                </c:pt>
                <c:pt idx="188">
                  <c:v>10066</c:v>
                </c:pt>
                <c:pt idx="189">
                  <c:v>7085</c:v>
                </c:pt>
                <c:pt idx="190">
                  <c:v>7767</c:v>
                </c:pt>
                <c:pt idx="191">
                  <c:v>7068</c:v>
                </c:pt>
                <c:pt idx="192">
                  <c:v>9107</c:v>
                </c:pt>
                <c:pt idx="193">
                  <c:v>9894</c:v>
                </c:pt>
                <c:pt idx="194">
                  <c:v>10006</c:v>
                </c:pt>
                <c:pt idx="195">
                  <c:v>9414</c:v>
                </c:pt>
                <c:pt idx="196">
                  <c:v>10227</c:v>
                </c:pt>
                <c:pt idx="197">
                  <c:v>8951</c:v>
                </c:pt>
                <c:pt idx="198">
                  <c:v>6390</c:v>
                </c:pt>
                <c:pt idx="199">
                  <c:v>9483</c:v>
                </c:pt>
                <c:pt idx="200">
                  <c:v>9525</c:v>
                </c:pt>
                <c:pt idx="201">
                  <c:v>9896</c:v>
                </c:pt>
                <c:pt idx="202">
                  <c:v>9937</c:v>
                </c:pt>
                <c:pt idx="203">
                  <c:v>10169</c:v>
                </c:pt>
                <c:pt idx="204">
                  <c:v>8510</c:v>
                </c:pt>
                <c:pt idx="205">
                  <c:v>6385</c:v>
                </c:pt>
                <c:pt idx="206">
                  <c:v>8632</c:v>
                </c:pt>
                <c:pt idx="207">
                  <c:v>8569</c:v>
                </c:pt>
                <c:pt idx="208">
                  <c:v>9132</c:v>
                </c:pt>
                <c:pt idx="209">
                  <c:v>9684</c:v>
                </c:pt>
                <c:pt idx="210">
                  <c:v>10527</c:v>
                </c:pt>
                <c:pt idx="211">
                  <c:v>8865</c:v>
                </c:pt>
                <c:pt idx="212">
                  <c:v>5746</c:v>
                </c:pt>
                <c:pt idx="213">
                  <c:v>9221</c:v>
                </c:pt>
                <c:pt idx="214">
                  <c:v>9336</c:v>
                </c:pt>
                <c:pt idx="215">
                  <c:v>9630</c:v>
                </c:pt>
                <c:pt idx="216">
                  <c:v>9894</c:v>
                </c:pt>
                <c:pt idx="217">
                  <c:v>9729</c:v>
                </c:pt>
                <c:pt idx="218">
                  <c:v>9349</c:v>
                </c:pt>
                <c:pt idx="219">
                  <c:v>7403</c:v>
                </c:pt>
                <c:pt idx="220">
                  <c:v>8982</c:v>
                </c:pt>
                <c:pt idx="221">
                  <c:v>9550</c:v>
                </c:pt>
                <c:pt idx="222">
                  <c:v>9558</c:v>
                </c:pt>
                <c:pt idx="223">
                  <c:v>9997</c:v>
                </c:pt>
                <c:pt idx="224">
                  <c:v>10692</c:v>
                </c:pt>
                <c:pt idx="225">
                  <c:v>8733</c:v>
                </c:pt>
                <c:pt idx="226">
                  <c:v>6496</c:v>
                </c:pt>
                <c:pt idx="227">
                  <c:v>6790</c:v>
                </c:pt>
                <c:pt idx="228">
                  <c:v>10595</c:v>
                </c:pt>
                <c:pt idx="229">
                  <c:v>9764</c:v>
                </c:pt>
                <c:pt idx="230">
                  <c:v>10463</c:v>
                </c:pt>
                <c:pt idx="231">
                  <c:v>10613</c:v>
                </c:pt>
                <c:pt idx="232">
                  <c:v>9244</c:v>
                </c:pt>
                <c:pt idx="233">
                  <c:v>6531</c:v>
                </c:pt>
                <c:pt idx="234">
                  <c:v>8855</c:v>
                </c:pt>
                <c:pt idx="235">
                  <c:v>9578</c:v>
                </c:pt>
                <c:pt idx="236">
                  <c:v>9218</c:v>
                </c:pt>
                <c:pt idx="237">
                  <c:v>9883</c:v>
                </c:pt>
                <c:pt idx="238">
                  <c:v>10238</c:v>
                </c:pt>
                <c:pt idx="239">
                  <c:v>7150</c:v>
                </c:pt>
                <c:pt idx="240">
                  <c:v>5968</c:v>
                </c:pt>
                <c:pt idx="241">
                  <c:v>9116</c:v>
                </c:pt>
                <c:pt idx="242">
                  <c:v>9406</c:v>
                </c:pt>
                <c:pt idx="243">
                  <c:v>9932</c:v>
                </c:pt>
                <c:pt idx="244">
                  <c:v>10249</c:v>
                </c:pt>
                <c:pt idx="245">
                  <c:v>10686</c:v>
                </c:pt>
                <c:pt idx="246">
                  <c:v>9111</c:v>
                </c:pt>
                <c:pt idx="247">
                  <c:v>6382</c:v>
                </c:pt>
                <c:pt idx="248">
                  <c:v>9021</c:v>
                </c:pt>
                <c:pt idx="249">
                  <c:v>8935</c:v>
                </c:pt>
                <c:pt idx="250">
                  <c:v>9757</c:v>
                </c:pt>
                <c:pt idx="251">
                  <c:v>10878</c:v>
                </c:pt>
                <c:pt idx="252">
                  <c:v>10375</c:v>
                </c:pt>
                <c:pt idx="253">
                  <c:v>9063</c:v>
                </c:pt>
                <c:pt idx="254">
                  <c:v>6986</c:v>
                </c:pt>
                <c:pt idx="255">
                  <c:v>8405</c:v>
                </c:pt>
                <c:pt idx="256">
                  <c:v>9144</c:v>
                </c:pt>
                <c:pt idx="257">
                  <c:v>10320</c:v>
                </c:pt>
                <c:pt idx="258">
                  <c:v>10564</c:v>
                </c:pt>
                <c:pt idx="259">
                  <c:v>10580</c:v>
                </c:pt>
                <c:pt idx="260">
                  <c:v>9639</c:v>
                </c:pt>
                <c:pt idx="261">
                  <c:v>6831</c:v>
                </c:pt>
                <c:pt idx="262">
                  <c:v>9493</c:v>
                </c:pt>
                <c:pt idx="263">
                  <c:v>9785</c:v>
                </c:pt>
                <c:pt idx="264">
                  <c:v>9887</c:v>
                </c:pt>
                <c:pt idx="265">
                  <c:v>10411</c:v>
                </c:pt>
                <c:pt idx="266">
                  <c:v>10863</c:v>
                </c:pt>
                <c:pt idx="267">
                  <c:v>8855</c:v>
                </c:pt>
                <c:pt idx="268">
                  <c:v>6685</c:v>
                </c:pt>
                <c:pt idx="269">
                  <c:v>9307</c:v>
                </c:pt>
                <c:pt idx="270">
                  <c:v>9581</c:v>
                </c:pt>
                <c:pt idx="271">
                  <c:v>10246</c:v>
                </c:pt>
                <c:pt idx="272">
                  <c:v>10154</c:v>
                </c:pt>
                <c:pt idx="273">
                  <c:v>9985</c:v>
                </c:pt>
                <c:pt idx="274">
                  <c:v>8852</c:v>
                </c:pt>
                <c:pt idx="275">
                  <c:v>6234</c:v>
                </c:pt>
                <c:pt idx="276">
                  <c:v>9553</c:v>
                </c:pt>
                <c:pt idx="277">
                  <c:v>9589</c:v>
                </c:pt>
                <c:pt idx="278">
                  <c:v>9828</c:v>
                </c:pt>
                <c:pt idx="279">
                  <c:v>10351</c:v>
                </c:pt>
                <c:pt idx="280">
                  <c:v>10295</c:v>
                </c:pt>
                <c:pt idx="281">
                  <c:v>8825</c:v>
                </c:pt>
                <c:pt idx="282">
                  <c:v>7285</c:v>
                </c:pt>
                <c:pt idx="283">
                  <c:v>6869</c:v>
                </c:pt>
                <c:pt idx="284">
                  <c:v>10579</c:v>
                </c:pt>
                <c:pt idx="285">
                  <c:v>9859</c:v>
                </c:pt>
                <c:pt idx="286">
                  <c:v>9990</c:v>
                </c:pt>
                <c:pt idx="287">
                  <c:v>10281</c:v>
                </c:pt>
                <c:pt idx="288">
                  <c:v>8337</c:v>
                </c:pt>
                <c:pt idx="289">
                  <c:v>7760</c:v>
                </c:pt>
                <c:pt idx="290">
                  <c:v>9501</c:v>
                </c:pt>
                <c:pt idx="291">
                  <c:v>9426</c:v>
                </c:pt>
                <c:pt idx="292">
                  <c:v>9682</c:v>
                </c:pt>
                <c:pt idx="293">
                  <c:v>9910</c:v>
                </c:pt>
                <c:pt idx="294">
                  <c:v>10168</c:v>
                </c:pt>
                <c:pt idx="295">
                  <c:v>9107</c:v>
                </c:pt>
                <c:pt idx="296">
                  <c:v>6823</c:v>
                </c:pt>
                <c:pt idx="297">
                  <c:v>9665</c:v>
                </c:pt>
                <c:pt idx="298">
                  <c:v>9124</c:v>
                </c:pt>
                <c:pt idx="299">
                  <c:v>9985</c:v>
                </c:pt>
                <c:pt idx="300">
                  <c:v>10222</c:v>
                </c:pt>
                <c:pt idx="301">
                  <c:v>9649</c:v>
                </c:pt>
                <c:pt idx="302">
                  <c:v>9405</c:v>
                </c:pt>
                <c:pt idx="303">
                  <c:v>6974</c:v>
                </c:pt>
                <c:pt idx="304">
                  <c:v>10057</c:v>
                </c:pt>
                <c:pt idx="305">
                  <c:v>9034</c:v>
                </c:pt>
                <c:pt idx="306">
                  <c:v>9922</c:v>
                </c:pt>
                <c:pt idx="307">
                  <c:v>10369</c:v>
                </c:pt>
                <c:pt idx="308">
                  <c:v>10437</c:v>
                </c:pt>
                <c:pt idx="309">
                  <c:v>9644</c:v>
                </c:pt>
                <c:pt idx="310">
                  <c:v>6872</c:v>
                </c:pt>
                <c:pt idx="311">
                  <c:v>9730</c:v>
                </c:pt>
                <c:pt idx="312">
                  <c:v>9369</c:v>
                </c:pt>
                <c:pt idx="313">
                  <c:v>10196</c:v>
                </c:pt>
                <c:pt idx="314">
                  <c:v>10400</c:v>
                </c:pt>
                <c:pt idx="315">
                  <c:v>11168</c:v>
                </c:pt>
                <c:pt idx="316">
                  <c:v>9688</c:v>
                </c:pt>
                <c:pt idx="317">
                  <c:v>6782</c:v>
                </c:pt>
                <c:pt idx="318">
                  <c:v>10007</c:v>
                </c:pt>
                <c:pt idx="319">
                  <c:v>9840</c:v>
                </c:pt>
                <c:pt idx="320">
                  <c:v>9778</c:v>
                </c:pt>
                <c:pt idx="321">
                  <c:v>10083</c:v>
                </c:pt>
                <c:pt idx="322">
                  <c:v>11498</c:v>
                </c:pt>
                <c:pt idx="323">
                  <c:v>9521</c:v>
                </c:pt>
                <c:pt idx="324">
                  <c:v>7255</c:v>
                </c:pt>
                <c:pt idx="325">
                  <c:v>9832</c:v>
                </c:pt>
                <c:pt idx="326">
                  <c:v>10082</c:v>
                </c:pt>
                <c:pt idx="327">
                  <c:v>9911</c:v>
                </c:pt>
                <c:pt idx="328">
                  <c:v>10457</c:v>
                </c:pt>
                <c:pt idx="329">
                  <c:v>11236</c:v>
                </c:pt>
                <c:pt idx="330">
                  <c:v>8573</c:v>
                </c:pt>
                <c:pt idx="331">
                  <c:v>6728</c:v>
                </c:pt>
                <c:pt idx="332">
                  <c:v>7067</c:v>
                </c:pt>
                <c:pt idx="333">
                  <c:v>10039</c:v>
                </c:pt>
                <c:pt idx="334">
                  <c:v>9606</c:v>
                </c:pt>
                <c:pt idx="335">
                  <c:v>10241</c:v>
                </c:pt>
                <c:pt idx="336">
                  <c:v>10585</c:v>
                </c:pt>
                <c:pt idx="337">
                  <c:v>9191</c:v>
                </c:pt>
                <c:pt idx="338">
                  <c:v>6436</c:v>
                </c:pt>
                <c:pt idx="339">
                  <c:v>10202</c:v>
                </c:pt>
                <c:pt idx="340">
                  <c:v>11066</c:v>
                </c:pt>
                <c:pt idx="341">
                  <c:v>11772</c:v>
                </c:pt>
                <c:pt idx="342">
                  <c:v>6633</c:v>
                </c:pt>
                <c:pt idx="343">
                  <c:v>6567</c:v>
                </c:pt>
                <c:pt idx="344">
                  <c:v>8901</c:v>
                </c:pt>
                <c:pt idx="345">
                  <c:v>7505</c:v>
                </c:pt>
                <c:pt idx="346">
                  <c:v>11104</c:v>
                </c:pt>
                <c:pt idx="347">
                  <c:v>10027</c:v>
                </c:pt>
                <c:pt idx="348">
                  <c:v>11021</c:v>
                </c:pt>
                <c:pt idx="349">
                  <c:v>10757</c:v>
                </c:pt>
                <c:pt idx="350">
                  <c:v>10869</c:v>
                </c:pt>
                <c:pt idx="351">
                  <c:v>10616</c:v>
                </c:pt>
                <c:pt idx="352">
                  <c:v>7488</c:v>
                </c:pt>
                <c:pt idx="353">
                  <c:v>10968</c:v>
                </c:pt>
                <c:pt idx="354">
                  <c:v>11283</c:v>
                </c:pt>
                <c:pt idx="355">
                  <c:v>12056</c:v>
                </c:pt>
                <c:pt idx="356">
                  <c:v>11850</c:v>
                </c:pt>
                <c:pt idx="357">
                  <c:v>11716</c:v>
                </c:pt>
                <c:pt idx="358">
                  <c:v>7456</c:v>
                </c:pt>
                <c:pt idx="359">
                  <c:v>7239</c:v>
                </c:pt>
                <c:pt idx="360">
                  <c:v>9561</c:v>
                </c:pt>
                <c:pt idx="361">
                  <c:v>10643</c:v>
                </c:pt>
                <c:pt idx="362">
                  <c:v>10891</c:v>
                </c:pt>
                <c:pt idx="363">
                  <c:v>11364</c:v>
                </c:pt>
                <c:pt idx="364">
                  <c:v>10041</c:v>
                </c:pt>
                <c:pt idx="365">
                  <c:v>6131</c:v>
                </c:pt>
                <c:pt idx="366">
                  <c:v>6735</c:v>
                </c:pt>
                <c:pt idx="367">
                  <c:v>9331</c:v>
                </c:pt>
                <c:pt idx="368">
                  <c:v>9442</c:v>
                </c:pt>
                <c:pt idx="369">
                  <c:v>9467</c:v>
                </c:pt>
                <c:pt idx="370">
                  <c:v>9912</c:v>
                </c:pt>
                <c:pt idx="371">
                  <c:v>9792</c:v>
                </c:pt>
                <c:pt idx="372">
                  <c:v>7336</c:v>
                </c:pt>
                <c:pt idx="373">
                  <c:v>5985</c:v>
                </c:pt>
                <c:pt idx="374">
                  <c:v>9295</c:v>
                </c:pt>
                <c:pt idx="375">
                  <c:v>9118</c:v>
                </c:pt>
                <c:pt idx="376">
                  <c:v>9441</c:v>
                </c:pt>
                <c:pt idx="377">
                  <c:v>9682</c:v>
                </c:pt>
                <c:pt idx="378">
                  <c:v>9602</c:v>
                </c:pt>
                <c:pt idx="379">
                  <c:v>7567</c:v>
                </c:pt>
                <c:pt idx="380">
                  <c:v>6126</c:v>
                </c:pt>
                <c:pt idx="381">
                  <c:v>9411</c:v>
                </c:pt>
                <c:pt idx="382">
                  <c:v>9101</c:v>
                </c:pt>
                <c:pt idx="383">
                  <c:v>8929</c:v>
                </c:pt>
                <c:pt idx="384">
                  <c:v>10288</c:v>
                </c:pt>
                <c:pt idx="385">
                  <c:v>9317</c:v>
                </c:pt>
                <c:pt idx="386">
                  <c:v>7176</c:v>
                </c:pt>
                <c:pt idx="387">
                  <c:v>6046</c:v>
                </c:pt>
                <c:pt idx="388">
                  <c:v>9673</c:v>
                </c:pt>
                <c:pt idx="389">
                  <c:v>8035</c:v>
                </c:pt>
                <c:pt idx="390">
                  <c:v>9440</c:v>
                </c:pt>
                <c:pt idx="391">
                  <c:v>9825</c:v>
                </c:pt>
                <c:pt idx="392">
                  <c:v>9790</c:v>
                </c:pt>
                <c:pt idx="393">
                  <c:v>7443</c:v>
                </c:pt>
                <c:pt idx="394">
                  <c:v>6088</c:v>
                </c:pt>
                <c:pt idx="395">
                  <c:v>10272</c:v>
                </c:pt>
                <c:pt idx="396">
                  <c:v>9689</c:v>
                </c:pt>
                <c:pt idx="397">
                  <c:v>9907</c:v>
                </c:pt>
                <c:pt idx="398">
                  <c:v>10114</c:v>
                </c:pt>
                <c:pt idx="399">
                  <c:v>9766</c:v>
                </c:pt>
                <c:pt idx="400">
                  <c:v>7612</c:v>
                </c:pt>
                <c:pt idx="401">
                  <c:v>6156</c:v>
                </c:pt>
                <c:pt idx="402">
                  <c:v>9712</c:v>
                </c:pt>
                <c:pt idx="403">
                  <c:v>9779</c:v>
                </c:pt>
                <c:pt idx="404">
                  <c:v>9674</c:v>
                </c:pt>
                <c:pt idx="405">
                  <c:v>9785</c:v>
                </c:pt>
                <c:pt idx="406">
                  <c:v>9901</c:v>
                </c:pt>
                <c:pt idx="407">
                  <c:v>8355</c:v>
                </c:pt>
                <c:pt idx="408">
                  <c:v>6267</c:v>
                </c:pt>
                <c:pt idx="409">
                  <c:v>9635</c:v>
                </c:pt>
                <c:pt idx="410">
                  <c:v>9739</c:v>
                </c:pt>
                <c:pt idx="411">
                  <c:v>9912</c:v>
                </c:pt>
                <c:pt idx="412">
                  <c:v>7751</c:v>
                </c:pt>
                <c:pt idx="413">
                  <c:v>9431</c:v>
                </c:pt>
                <c:pt idx="414">
                  <c:v>7673</c:v>
                </c:pt>
                <c:pt idx="415">
                  <c:v>6331</c:v>
                </c:pt>
                <c:pt idx="416">
                  <c:v>9073</c:v>
                </c:pt>
                <c:pt idx="417">
                  <c:v>9082</c:v>
                </c:pt>
                <c:pt idx="418">
                  <c:v>9274</c:v>
                </c:pt>
                <c:pt idx="419">
                  <c:v>9933</c:v>
                </c:pt>
                <c:pt idx="420">
                  <c:v>9764</c:v>
                </c:pt>
                <c:pt idx="421">
                  <c:v>6639</c:v>
                </c:pt>
                <c:pt idx="422">
                  <c:v>4770</c:v>
                </c:pt>
                <c:pt idx="423">
                  <c:v>5489</c:v>
                </c:pt>
                <c:pt idx="424">
                  <c:v>6125</c:v>
                </c:pt>
                <c:pt idx="425">
                  <c:v>10766</c:v>
                </c:pt>
                <c:pt idx="426">
                  <c:v>7962</c:v>
                </c:pt>
                <c:pt idx="427">
                  <c:v>10307</c:v>
                </c:pt>
                <c:pt idx="428">
                  <c:v>8239</c:v>
                </c:pt>
                <c:pt idx="429">
                  <c:v>6159</c:v>
                </c:pt>
                <c:pt idx="430">
                  <c:v>10035</c:v>
                </c:pt>
                <c:pt idx="431">
                  <c:v>10547</c:v>
                </c:pt>
                <c:pt idx="432">
                  <c:v>10677</c:v>
                </c:pt>
                <c:pt idx="433">
                  <c:v>10383</c:v>
                </c:pt>
                <c:pt idx="434">
                  <c:v>10532</c:v>
                </c:pt>
                <c:pt idx="435">
                  <c:v>8234</c:v>
                </c:pt>
                <c:pt idx="436">
                  <c:v>6556</c:v>
                </c:pt>
                <c:pt idx="437">
                  <c:v>9503</c:v>
                </c:pt>
                <c:pt idx="438">
                  <c:v>9782</c:v>
                </c:pt>
                <c:pt idx="439">
                  <c:v>9582</c:v>
                </c:pt>
                <c:pt idx="440">
                  <c:v>9695</c:v>
                </c:pt>
                <c:pt idx="441">
                  <c:v>11340</c:v>
                </c:pt>
                <c:pt idx="442">
                  <c:v>9619</c:v>
                </c:pt>
                <c:pt idx="443">
                  <c:v>7119</c:v>
                </c:pt>
                <c:pt idx="444">
                  <c:v>9691</c:v>
                </c:pt>
                <c:pt idx="445">
                  <c:v>9893</c:v>
                </c:pt>
                <c:pt idx="446">
                  <c:v>10204</c:v>
                </c:pt>
                <c:pt idx="447">
                  <c:v>10458</c:v>
                </c:pt>
                <c:pt idx="448">
                  <c:v>7541</c:v>
                </c:pt>
                <c:pt idx="449">
                  <c:v>8470</c:v>
                </c:pt>
                <c:pt idx="450">
                  <c:v>6622</c:v>
                </c:pt>
                <c:pt idx="451">
                  <c:v>9792</c:v>
                </c:pt>
                <c:pt idx="452">
                  <c:v>9630</c:v>
                </c:pt>
                <c:pt idx="453">
                  <c:v>9891</c:v>
                </c:pt>
                <c:pt idx="454">
                  <c:v>10293</c:v>
                </c:pt>
                <c:pt idx="455">
                  <c:v>10711</c:v>
                </c:pt>
                <c:pt idx="456">
                  <c:v>9462</c:v>
                </c:pt>
                <c:pt idx="457">
                  <c:v>6610</c:v>
                </c:pt>
                <c:pt idx="458">
                  <c:v>9819</c:v>
                </c:pt>
                <c:pt idx="459">
                  <c:v>10134</c:v>
                </c:pt>
                <c:pt idx="460">
                  <c:v>11139</c:v>
                </c:pt>
                <c:pt idx="461">
                  <c:v>8100</c:v>
                </c:pt>
                <c:pt idx="462">
                  <c:v>10510</c:v>
                </c:pt>
                <c:pt idx="463">
                  <c:v>9070</c:v>
                </c:pt>
                <c:pt idx="464">
                  <c:v>5658</c:v>
                </c:pt>
                <c:pt idx="465">
                  <c:v>9831</c:v>
                </c:pt>
                <c:pt idx="466">
                  <c:v>10254</c:v>
                </c:pt>
                <c:pt idx="467">
                  <c:v>11651</c:v>
                </c:pt>
                <c:pt idx="468">
                  <c:v>7805</c:v>
                </c:pt>
                <c:pt idx="469">
                  <c:v>5382</c:v>
                </c:pt>
                <c:pt idx="470">
                  <c:v>7935</c:v>
                </c:pt>
                <c:pt idx="471">
                  <c:v>7238</c:v>
                </c:pt>
                <c:pt idx="472">
                  <c:v>9573</c:v>
                </c:pt>
                <c:pt idx="473">
                  <c:v>9483</c:v>
                </c:pt>
                <c:pt idx="474">
                  <c:v>9630</c:v>
                </c:pt>
                <c:pt idx="475">
                  <c:v>9906</c:v>
                </c:pt>
                <c:pt idx="476">
                  <c:v>10186</c:v>
                </c:pt>
                <c:pt idx="477">
                  <c:v>8972</c:v>
                </c:pt>
                <c:pt idx="478">
                  <c:v>6455</c:v>
                </c:pt>
                <c:pt idx="479">
                  <c:v>9399</c:v>
                </c:pt>
                <c:pt idx="480">
                  <c:v>9397</c:v>
                </c:pt>
                <c:pt idx="481">
                  <c:v>10067</c:v>
                </c:pt>
                <c:pt idx="482">
                  <c:v>10357</c:v>
                </c:pt>
                <c:pt idx="483">
                  <c:v>10975</c:v>
                </c:pt>
                <c:pt idx="484">
                  <c:v>9299</c:v>
                </c:pt>
                <c:pt idx="485">
                  <c:v>6594</c:v>
                </c:pt>
                <c:pt idx="486">
                  <c:v>6714</c:v>
                </c:pt>
                <c:pt idx="487">
                  <c:v>9880</c:v>
                </c:pt>
                <c:pt idx="488">
                  <c:v>9872</c:v>
                </c:pt>
                <c:pt idx="489">
                  <c:v>10592</c:v>
                </c:pt>
                <c:pt idx="490">
                  <c:v>10646</c:v>
                </c:pt>
                <c:pt idx="491">
                  <c:v>9209</c:v>
                </c:pt>
                <c:pt idx="492">
                  <c:v>5895</c:v>
                </c:pt>
                <c:pt idx="493">
                  <c:v>9153</c:v>
                </c:pt>
                <c:pt idx="494">
                  <c:v>8667</c:v>
                </c:pt>
                <c:pt idx="495">
                  <c:v>10402</c:v>
                </c:pt>
                <c:pt idx="496">
                  <c:v>9362</c:v>
                </c:pt>
                <c:pt idx="497">
                  <c:v>9740</c:v>
                </c:pt>
                <c:pt idx="498">
                  <c:v>9385</c:v>
                </c:pt>
                <c:pt idx="499">
                  <c:v>6164</c:v>
                </c:pt>
                <c:pt idx="500">
                  <c:v>8983</c:v>
                </c:pt>
                <c:pt idx="501">
                  <c:v>10013</c:v>
                </c:pt>
                <c:pt idx="502">
                  <c:v>10040</c:v>
                </c:pt>
                <c:pt idx="503">
                  <c:v>9646</c:v>
                </c:pt>
                <c:pt idx="504">
                  <c:v>10362</c:v>
                </c:pt>
                <c:pt idx="505">
                  <c:v>8830</c:v>
                </c:pt>
                <c:pt idx="506">
                  <c:v>6208</c:v>
                </c:pt>
                <c:pt idx="507">
                  <c:v>9724</c:v>
                </c:pt>
                <c:pt idx="508">
                  <c:v>9998</c:v>
                </c:pt>
                <c:pt idx="509">
                  <c:v>10576</c:v>
                </c:pt>
                <c:pt idx="510">
                  <c:v>5233</c:v>
                </c:pt>
                <c:pt idx="511">
                  <c:v>10231</c:v>
                </c:pt>
                <c:pt idx="512">
                  <c:v>8500</c:v>
                </c:pt>
                <c:pt idx="513">
                  <c:v>6257</c:v>
                </c:pt>
                <c:pt idx="514">
                  <c:v>9552</c:v>
                </c:pt>
                <c:pt idx="515">
                  <c:v>9897</c:v>
                </c:pt>
                <c:pt idx="516">
                  <c:v>10098</c:v>
                </c:pt>
                <c:pt idx="517">
                  <c:v>10155</c:v>
                </c:pt>
                <c:pt idx="518">
                  <c:v>9997</c:v>
                </c:pt>
                <c:pt idx="519">
                  <c:v>9115</c:v>
                </c:pt>
                <c:pt idx="520">
                  <c:v>6005</c:v>
                </c:pt>
                <c:pt idx="521">
                  <c:v>9656</c:v>
                </c:pt>
                <c:pt idx="522">
                  <c:v>10506</c:v>
                </c:pt>
                <c:pt idx="523">
                  <c:v>10089</c:v>
                </c:pt>
                <c:pt idx="524">
                  <c:v>10709</c:v>
                </c:pt>
                <c:pt idx="525">
                  <c:v>10545</c:v>
                </c:pt>
                <c:pt idx="526">
                  <c:v>9238</c:v>
                </c:pt>
                <c:pt idx="527">
                  <c:v>6555</c:v>
                </c:pt>
                <c:pt idx="528">
                  <c:v>9843</c:v>
                </c:pt>
                <c:pt idx="529">
                  <c:v>10029</c:v>
                </c:pt>
                <c:pt idx="530">
                  <c:v>9999</c:v>
                </c:pt>
                <c:pt idx="531">
                  <c:v>11437</c:v>
                </c:pt>
                <c:pt idx="532">
                  <c:v>10835</c:v>
                </c:pt>
                <c:pt idx="533">
                  <c:v>8086</c:v>
                </c:pt>
                <c:pt idx="534">
                  <c:v>6879</c:v>
                </c:pt>
                <c:pt idx="535">
                  <c:v>10158</c:v>
                </c:pt>
                <c:pt idx="536">
                  <c:v>5664</c:v>
                </c:pt>
                <c:pt idx="537">
                  <c:v>10157</c:v>
                </c:pt>
                <c:pt idx="538">
                  <c:v>9923</c:v>
                </c:pt>
                <c:pt idx="539">
                  <c:v>10855</c:v>
                </c:pt>
                <c:pt idx="540">
                  <c:v>8964</c:v>
                </c:pt>
                <c:pt idx="541">
                  <c:v>6246</c:v>
                </c:pt>
                <c:pt idx="542">
                  <c:v>9784</c:v>
                </c:pt>
                <c:pt idx="543">
                  <c:v>10531</c:v>
                </c:pt>
                <c:pt idx="544">
                  <c:v>9759</c:v>
                </c:pt>
                <c:pt idx="545">
                  <c:v>10098</c:v>
                </c:pt>
                <c:pt idx="546">
                  <c:v>10717</c:v>
                </c:pt>
                <c:pt idx="547">
                  <c:v>9261</c:v>
                </c:pt>
                <c:pt idx="548">
                  <c:v>6700</c:v>
                </c:pt>
                <c:pt idx="549">
                  <c:v>9546</c:v>
                </c:pt>
                <c:pt idx="550">
                  <c:v>10663</c:v>
                </c:pt>
                <c:pt idx="551">
                  <c:v>10122</c:v>
                </c:pt>
                <c:pt idx="552">
                  <c:v>9998</c:v>
                </c:pt>
                <c:pt idx="553">
                  <c:v>9692</c:v>
                </c:pt>
                <c:pt idx="554">
                  <c:v>9416</c:v>
                </c:pt>
                <c:pt idx="555">
                  <c:v>6089</c:v>
                </c:pt>
                <c:pt idx="556">
                  <c:v>9416</c:v>
                </c:pt>
                <c:pt idx="557">
                  <c:v>10479</c:v>
                </c:pt>
                <c:pt idx="558">
                  <c:v>9953</c:v>
                </c:pt>
                <c:pt idx="559">
                  <c:v>9233</c:v>
                </c:pt>
                <c:pt idx="560">
                  <c:v>9880</c:v>
                </c:pt>
                <c:pt idx="561">
                  <c:v>8700</c:v>
                </c:pt>
                <c:pt idx="562">
                  <c:v>6385</c:v>
                </c:pt>
                <c:pt idx="563">
                  <c:v>9524</c:v>
                </c:pt>
                <c:pt idx="564">
                  <c:v>10282</c:v>
                </c:pt>
                <c:pt idx="565">
                  <c:v>9743</c:v>
                </c:pt>
                <c:pt idx="566">
                  <c:v>10485</c:v>
                </c:pt>
                <c:pt idx="567">
                  <c:v>10667</c:v>
                </c:pt>
                <c:pt idx="568">
                  <c:v>9439</c:v>
                </c:pt>
                <c:pt idx="569">
                  <c:v>6767</c:v>
                </c:pt>
                <c:pt idx="570">
                  <c:v>9696</c:v>
                </c:pt>
                <c:pt idx="571">
                  <c:v>10251</c:v>
                </c:pt>
                <c:pt idx="572">
                  <c:v>10207</c:v>
                </c:pt>
                <c:pt idx="573">
                  <c:v>10582</c:v>
                </c:pt>
                <c:pt idx="574">
                  <c:v>10898</c:v>
                </c:pt>
                <c:pt idx="575">
                  <c:v>9641</c:v>
                </c:pt>
                <c:pt idx="576">
                  <c:v>6058</c:v>
                </c:pt>
                <c:pt idx="577">
                  <c:v>9589</c:v>
                </c:pt>
                <c:pt idx="578">
                  <c:v>9199</c:v>
                </c:pt>
                <c:pt idx="579">
                  <c:v>10642</c:v>
                </c:pt>
                <c:pt idx="580">
                  <c:v>9041</c:v>
                </c:pt>
                <c:pt idx="581">
                  <c:v>10376</c:v>
                </c:pt>
                <c:pt idx="582">
                  <c:v>10361</c:v>
                </c:pt>
                <c:pt idx="583">
                  <c:v>7206</c:v>
                </c:pt>
                <c:pt idx="584">
                  <c:v>10111</c:v>
                </c:pt>
                <c:pt idx="585">
                  <c:v>9919</c:v>
                </c:pt>
                <c:pt idx="586">
                  <c:v>10937</c:v>
                </c:pt>
                <c:pt idx="587">
                  <c:v>10494</c:v>
                </c:pt>
                <c:pt idx="588">
                  <c:v>10128</c:v>
                </c:pt>
                <c:pt idx="589">
                  <c:v>8882</c:v>
                </c:pt>
                <c:pt idx="590">
                  <c:v>7284</c:v>
                </c:pt>
                <c:pt idx="591">
                  <c:v>9324</c:v>
                </c:pt>
                <c:pt idx="592">
                  <c:v>8762</c:v>
                </c:pt>
                <c:pt idx="593">
                  <c:v>10125</c:v>
                </c:pt>
                <c:pt idx="594">
                  <c:v>9617</c:v>
                </c:pt>
                <c:pt idx="595">
                  <c:v>11233</c:v>
                </c:pt>
                <c:pt idx="596">
                  <c:v>9385</c:v>
                </c:pt>
                <c:pt idx="597">
                  <c:v>7345</c:v>
                </c:pt>
                <c:pt idx="598">
                  <c:v>6863</c:v>
                </c:pt>
                <c:pt idx="599">
                  <c:v>10062</c:v>
                </c:pt>
                <c:pt idx="600">
                  <c:v>9960</c:v>
                </c:pt>
                <c:pt idx="601">
                  <c:v>10285</c:v>
                </c:pt>
                <c:pt idx="602">
                  <c:v>9760</c:v>
                </c:pt>
                <c:pt idx="603">
                  <c:v>9249</c:v>
                </c:pt>
                <c:pt idx="604">
                  <c:v>6396</c:v>
                </c:pt>
                <c:pt idx="605">
                  <c:v>9804</c:v>
                </c:pt>
                <c:pt idx="606">
                  <c:v>9670</c:v>
                </c:pt>
                <c:pt idx="607">
                  <c:v>10736</c:v>
                </c:pt>
                <c:pt idx="608">
                  <c:v>9194</c:v>
                </c:pt>
                <c:pt idx="609">
                  <c:v>11363</c:v>
                </c:pt>
                <c:pt idx="610">
                  <c:v>9407</c:v>
                </c:pt>
                <c:pt idx="611">
                  <c:v>6256</c:v>
                </c:pt>
                <c:pt idx="612">
                  <c:v>9973</c:v>
                </c:pt>
                <c:pt idx="613">
                  <c:v>10025</c:v>
                </c:pt>
                <c:pt idx="614">
                  <c:v>10650</c:v>
                </c:pt>
                <c:pt idx="615">
                  <c:v>10445</c:v>
                </c:pt>
                <c:pt idx="616">
                  <c:v>11216</c:v>
                </c:pt>
                <c:pt idx="617">
                  <c:v>8999</c:v>
                </c:pt>
                <c:pt idx="618">
                  <c:v>5593</c:v>
                </c:pt>
                <c:pt idx="619">
                  <c:v>10125</c:v>
                </c:pt>
                <c:pt idx="620">
                  <c:v>10099</c:v>
                </c:pt>
                <c:pt idx="621">
                  <c:v>10300</c:v>
                </c:pt>
                <c:pt idx="622">
                  <c:v>10781</c:v>
                </c:pt>
                <c:pt idx="623">
                  <c:v>11105</c:v>
                </c:pt>
                <c:pt idx="624">
                  <c:v>9789</c:v>
                </c:pt>
                <c:pt idx="625">
                  <c:v>7376</c:v>
                </c:pt>
                <c:pt idx="626">
                  <c:v>10612</c:v>
                </c:pt>
                <c:pt idx="627">
                  <c:v>11008</c:v>
                </c:pt>
                <c:pt idx="628">
                  <c:v>10881</c:v>
                </c:pt>
                <c:pt idx="629">
                  <c:v>9823</c:v>
                </c:pt>
                <c:pt idx="630">
                  <c:v>11135</c:v>
                </c:pt>
                <c:pt idx="631">
                  <c:v>9087</c:v>
                </c:pt>
                <c:pt idx="632">
                  <c:v>7043</c:v>
                </c:pt>
                <c:pt idx="633">
                  <c:v>10193</c:v>
                </c:pt>
                <c:pt idx="634">
                  <c:v>9681</c:v>
                </c:pt>
                <c:pt idx="635">
                  <c:v>10899</c:v>
                </c:pt>
                <c:pt idx="636">
                  <c:v>10956</c:v>
                </c:pt>
                <c:pt idx="637">
                  <c:v>10606</c:v>
                </c:pt>
                <c:pt idx="638">
                  <c:v>9662</c:v>
                </c:pt>
                <c:pt idx="639">
                  <c:v>6764</c:v>
                </c:pt>
                <c:pt idx="640">
                  <c:v>10425</c:v>
                </c:pt>
                <c:pt idx="641">
                  <c:v>10384</c:v>
                </c:pt>
                <c:pt idx="642">
                  <c:v>11069</c:v>
                </c:pt>
                <c:pt idx="643">
                  <c:v>10410</c:v>
                </c:pt>
                <c:pt idx="644">
                  <c:v>11265</c:v>
                </c:pt>
                <c:pt idx="645">
                  <c:v>10087</c:v>
                </c:pt>
                <c:pt idx="646">
                  <c:v>7153</c:v>
                </c:pt>
                <c:pt idx="647">
                  <c:v>10296</c:v>
                </c:pt>
                <c:pt idx="648">
                  <c:v>9283</c:v>
                </c:pt>
                <c:pt idx="649">
                  <c:v>11426</c:v>
                </c:pt>
                <c:pt idx="650">
                  <c:v>10793</c:v>
                </c:pt>
                <c:pt idx="651">
                  <c:v>11527</c:v>
                </c:pt>
                <c:pt idx="652">
                  <c:v>9550</c:v>
                </c:pt>
                <c:pt idx="653">
                  <c:v>7456</c:v>
                </c:pt>
                <c:pt idx="654">
                  <c:v>6839</c:v>
                </c:pt>
                <c:pt idx="655">
                  <c:v>10828</c:v>
                </c:pt>
                <c:pt idx="656">
                  <c:v>10545</c:v>
                </c:pt>
                <c:pt idx="657">
                  <c:v>11068</c:v>
                </c:pt>
                <c:pt idx="658">
                  <c:v>10744</c:v>
                </c:pt>
                <c:pt idx="659">
                  <c:v>9097</c:v>
                </c:pt>
                <c:pt idx="660">
                  <c:v>7238</c:v>
                </c:pt>
                <c:pt idx="661">
                  <c:v>9947</c:v>
                </c:pt>
                <c:pt idx="662">
                  <c:v>10324</c:v>
                </c:pt>
                <c:pt idx="663">
                  <c:v>10791</c:v>
                </c:pt>
                <c:pt idx="664">
                  <c:v>11014</c:v>
                </c:pt>
                <c:pt idx="665">
                  <c:v>10963</c:v>
                </c:pt>
                <c:pt idx="666">
                  <c:v>9348</c:v>
                </c:pt>
                <c:pt idx="667">
                  <c:v>7103</c:v>
                </c:pt>
                <c:pt idx="668">
                  <c:v>10266</c:v>
                </c:pt>
                <c:pt idx="669">
                  <c:v>10916</c:v>
                </c:pt>
                <c:pt idx="670">
                  <c:v>11016</c:v>
                </c:pt>
                <c:pt idx="671">
                  <c:v>10949</c:v>
                </c:pt>
                <c:pt idx="672">
                  <c:v>11306</c:v>
                </c:pt>
                <c:pt idx="673">
                  <c:v>10354</c:v>
                </c:pt>
                <c:pt idx="674">
                  <c:v>7482</c:v>
                </c:pt>
                <c:pt idx="675">
                  <c:v>10663</c:v>
                </c:pt>
                <c:pt idx="676">
                  <c:v>10533</c:v>
                </c:pt>
                <c:pt idx="677">
                  <c:v>11189</c:v>
                </c:pt>
                <c:pt idx="678">
                  <c:v>11457</c:v>
                </c:pt>
                <c:pt idx="679">
                  <c:v>10998</c:v>
                </c:pt>
                <c:pt idx="680">
                  <c:v>9768</c:v>
                </c:pt>
                <c:pt idx="681">
                  <c:v>7458</c:v>
                </c:pt>
                <c:pt idx="682">
                  <c:v>10450</c:v>
                </c:pt>
                <c:pt idx="683">
                  <c:v>10397</c:v>
                </c:pt>
                <c:pt idx="684">
                  <c:v>11353</c:v>
                </c:pt>
                <c:pt idx="685">
                  <c:v>11402</c:v>
                </c:pt>
                <c:pt idx="686">
                  <c:v>11003</c:v>
                </c:pt>
                <c:pt idx="687">
                  <c:v>9265</c:v>
                </c:pt>
                <c:pt idx="688">
                  <c:v>7098</c:v>
                </c:pt>
                <c:pt idx="689">
                  <c:v>6834</c:v>
                </c:pt>
                <c:pt idx="690">
                  <c:v>10993</c:v>
                </c:pt>
                <c:pt idx="691">
                  <c:v>10912</c:v>
                </c:pt>
                <c:pt idx="692">
                  <c:v>11219</c:v>
                </c:pt>
                <c:pt idx="693">
                  <c:v>9663</c:v>
                </c:pt>
                <c:pt idx="694">
                  <c:v>9582</c:v>
                </c:pt>
                <c:pt idx="695">
                  <c:v>7634</c:v>
                </c:pt>
                <c:pt idx="696">
                  <c:v>10726</c:v>
                </c:pt>
                <c:pt idx="697">
                  <c:v>10794</c:v>
                </c:pt>
                <c:pt idx="698">
                  <c:v>10998</c:v>
                </c:pt>
                <c:pt idx="699">
                  <c:v>10919</c:v>
                </c:pt>
                <c:pt idx="700">
                  <c:v>11585</c:v>
                </c:pt>
                <c:pt idx="701">
                  <c:v>10204</c:v>
                </c:pt>
                <c:pt idx="702">
                  <c:v>7092</c:v>
                </c:pt>
                <c:pt idx="703">
                  <c:v>10322</c:v>
                </c:pt>
                <c:pt idx="704">
                  <c:v>9969</c:v>
                </c:pt>
                <c:pt idx="705">
                  <c:v>11531</c:v>
                </c:pt>
                <c:pt idx="706">
                  <c:v>11628</c:v>
                </c:pt>
                <c:pt idx="707">
                  <c:v>7419</c:v>
                </c:pt>
                <c:pt idx="708">
                  <c:v>9913</c:v>
                </c:pt>
                <c:pt idx="709">
                  <c:v>8462</c:v>
                </c:pt>
                <c:pt idx="710">
                  <c:v>12687</c:v>
                </c:pt>
                <c:pt idx="711">
                  <c:v>12531</c:v>
                </c:pt>
                <c:pt idx="712">
                  <c:v>10331</c:v>
                </c:pt>
                <c:pt idx="713">
                  <c:v>11552</c:v>
                </c:pt>
                <c:pt idx="714">
                  <c:v>11500</c:v>
                </c:pt>
                <c:pt idx="715">
                  <c:v>9807</c:v>
                </c:pt>
                <c:pt idx="716">
                  <c:v>7841</c:v>
                </c:pt>
                <c:pt idx="717">
                  <c:v>11348</c:v>
                </c:pt>
                <c:pt idx="718">
                  <c:v>11643</c:v>
                </c:pt>
                <c:pt idx="719">
                  <c:v>11107</c:v>
                </c:pt>
                <c:pt idx="720">
                  <c:v>11628</c:v>
                </c:pt>
                <c:pt idx="721">
                  <c:v>11325</c:v>
                </c:pt>
                <c:pt idx="722">
                  <c:v>9857</c:v>
                </c:pt>
                <c:pt idx="723">
                  <c:v>5719</c:v>
                </c:pt>
                <c:pt idx="724">
                  <c:v>7079</c:v>
                </c:pt>
                <c:pt idx="725">
                  <c:v>10419</c:v>
                </c:pt>
                <c:pt idx="726">
                  <c:v>10613</c:v>
                </c:pt>
                <c:pt idx="727">
                  <c:v>11502</c:v>
                </c:pt>
                <c:pt idx="728">
                  <c:v>10471</c:v>
                </c:pt>
                <c:pt idx="729">
                  <c:v>7368</c:v>
                </c:pt>
                <c:pt idx="730">
                  <c:v>4554</c:v>
                </c:pt>
                <c:pt idx="731">
                  <c:v>6494</c:v>
                </c:pt>
                <c:pt idx="732">
                  <c:v>10335</c:v>
                </c:pt>
                <c:pt idx="733">
                  <c:v>9425</c:v>
                </c:pt>
                <c:pt idx="734">
                  <c:v>9770</c:v>
                </c:pt>
                <c:pt idx="735">
                  <c:v>10273</c:v>
                </c:pt>
                <c:pt idx="736">
                  <c:v>7658</c:v>
                </c:pt>
                <c:pt idx="737">
                  <c:v>5636</c:v>
                </c:pt>
                <c:pt idx="738">
                  <c:v>9541</c:v>
                </c:pt>
                <c:pt idx="739">
                  <c:v>9452</c:v>
                </c:pt>
                <c:pt idx="740">
                  <c:v>9441</c:v>
                </c:pt>
                <c:pt idx="741">
                  <c:v>9651</c:v>
                </c:pt>
                <c:pt idx="742">
                  <c:v>9619</c:v>
                </c:pt>
                <c:pt idx="743">
                  <c:v>7528</c:v>
                </c:pt>
                <c:pt idx="744">
                  <c:v>5779</c:v>
                </c:pt>
                <c:pt idx="745">
                  <c:v>9327</c:v>
                </c:pt>
                <c:pt idx="746">
                  <c:v>9461</c:v>
                </c:pt>
                <c:pt idx="747">
                  <c:v>9311</c:v>
                </c:pt>
                <c:pt idx="748">
                  <c:v>9514</c:v>
                </c:pt>
                <c:pt idx="749">
                  <c:v>9656</c:v>
                </c:pt>
                <c:pt idx="750">
                  <c:v>7290</c:v>
                </c:pt>
                <c:pt idx="751">
                  <c:v>5528</c:v>
                </c:pt>
                <c:pt idx="752">
                  <c:v>9648</c:v>
                </c:pt>
                <c:pt idx="753">
                  <c:v>9306</c:v>
                </c:pt>
                <c:pt idx="754">
                  <c:v>9542</c:v>
                </c:pt>
                <c:pt idx="755">
                  <c:v>9940</c:v>
                </c:pt>
                <c:pt idx="756">
                  <c:v>10062</c:v>
                </c:pt>
                <c:pt idx="757">
                  <c:v>7598</c:v>
                </c:pt>
                <c:pt idx="758">
                  <c:v>6080</c:v>
                </c:pt>
                <c:pt idx="759">
                  <c:v>9642</c:v>
                </c:pt>
                <c:pt idx="760">
                  <c:v>10292</c:v>
                </c:pt>
                <c:pt idx="761">
                  <c:v>10015</c:v>
                </c:pt>
                <c:pt idx="762">
                  <c:v>9981</c:v>
                </c:pt>
                <c:pt idx="763">
                  <c:v>10443</c:v>
                </c:pt>
                <c:pt idx="764">
                  <c:v>7533</c:v>
                </c:pt>
                <c:pt idx="765">
                  <c:v>6210</c:v>
                </c:pt>
                <c:pt idx="766">
                  <c:v>9972</c:v>
                </c:pt>
                <c:pt idx="767">
                  <c:v>10103</c:v>
                </c:pt>
                <c:pt idx="768">
                  <c:v>9883</c:v>
                </c:pt>
                <c:pt idx="769">
                  <c:v>10332</c:v>
                </c:pt>
                <c:pt idx="770">
                  <c:v>10356</c:v>
                </c:pt>
                <c:pt idx="771">
                  <c:v>7413</c:v>
                </c:pt>
                <c:pt idx="772">
                  <c:v>5432</c:v>
                </c:pt>
                <c:pt idx="773">
                  <c:v>5698</c:v>
                </c:pt>
                <c:pt idx="774">
                  <c:v>6253</c:v>
                </c:pt>
                <c:pt idx="775">
                  <c:v>11450</c:v>
                </c:pt>
                <c:pt idx="776">
                  <c:v>10715</c:v>
                </c:pt>
                <c:pt idx="777">
                  <c:v>10752</c:v>
                </c:pt>
                <c:pt idx="778">
                  <c:v>8074</c:v>
                </c:pt>
                <c:pt idx="779">
                  <c:v>6097</c:v>
                </c:pt>
                <c:pt idx="780">
                  <c:v>9986</c:v>
                </c:pt>
                <c:pt idx="781">
                  <c:v>10410</c:v>
                </c:pt>
                <c:pt idx="782">
                  <c:v>11537</c:v>
                </c:pt>
                <c:pt idx="783">
                  <c:v>10119</c:v>
                </c:pt>
                <c:pt idx="784">
                  <c:v>11494</c:v>
                </c:pt>
                <c:pt idx="785">
                  <c:v>8597</c:v>
                </c:pt>
                <c:pt idx="786">
                  <c:v>6704</c:v>
                </c:pt>
                <c:pt idx="787">
                  <c:v>10009</c:v>
                </c:pt>
                <c:pt idx="788">
                  <c:v>10941</c:v>
                </c:pt>
                <c:pt idx="789">
                  <c:v>11334</c:v>
                </c:pt>
                <c:pt idx="790">
                  <c:v>11087</c:v>
                </c:pt>
                <c:pt idx="791">
                  <c:v>11612</c:v>
                </c:pt>
                <c:pt idx="792">
                  <c:v>9234</c:v>
                </c:pt>
                <c:pt idx="793">
                  <c:v>6834</c:v>
                </c:pt>
                <c:pt idx="794">
                  <c:v>10716</c:v>
                </c:pt>
                <c:pt idx="795">
                  <c:v>10713</c:v>
                </c:pt>
                <c:pt idx="796">
                  <c:v>10680</c:v>
                </c:pt>
                <c:pt idx="797">
                  <c:v>11902</c:v>
                </c:pt>
                <c:pt idx="798">
                  <c:v>11741</c:v>
                </c:pt>
                <c:pt idx="799">
                  <c:v>9724</c:v>
                </c:pt>
                <c:pt idx="800">
                  <c:v>6901</c:v>
                </c:pt>
                <c:pt idx="801">
                  <c:v>10573</c:v>
                </c:pt>
                <c:pt idx="802">
                  <c:v>10307</c:v>
                </c:pt>
                <c:pt idx="803">
                  <c:v>10606</c:v>
                </c:pt>
                <c:pt idx="804">
                  <c:v>10996</c:v>
                </c:pt>
                <c:pt idx="805">
                  <c:v>11372</c:v>
                </c:pt>
                <c:pt idx="806">
                  <c:v>9046</c:v>
                </c:pt>
                <c:pt idx="807">
                  <c:v>5992</c:v>
                </c:pt>
                <c:pt idx="808">
                  <c:v>10720</c:v>
                </c:pt>
                <c:pt idx="809">
                  <c:v>10984</c:v>
                </c:pt>
                <c:pt idx="810">
                  <c:v>11009</c:v>
                </c:pt>
                <c:pt idx="811">
                  <c:v>10934</c:v>
                </c:pt>
                <c:pt idx="812">
                  <c:v>11407</c:v>
                </c:pt>
                <c:pt idx="813">
                  <c:v>9640</c:v>
                </c:pt>
                <c:pt idx="814">
                  <c:v>7747</c:v>
                </c:pt>
                <c:pt idx="815">
                  <c:v>10881</c:v>
                </c:pt>
                <c:pt idx="816">
                  <c:v>10904</c:v>
                </c:pt>
                <c:pt idx="817">
                  <c:v>10687</c:v>
                </c:pt>
                <c:pt idx="818">
                  <c:v>7805</c:v>
                </c:pt>
                <c:pt idx="819">
                  <c:v>5360</c:v>
                </c:pt>
                <c:pt idx="820">
                  <c:v>7332</c:v>
                </c:pt>
                <c:pt idx="821">
                  <c:v>6578</c:v>
                </c:pt>
                <c:pt idx="822">
                  <c:v>6727</c:v>
                </c:pt>
                <c:pt idx="823">
                  <c:v>11101</c:v>
                </c:pt>
                <c:pt idx="824">
                  <c:v>10585</c:v>
                </c:pt>
                <c:pt idx="825">
                  <c:v>10976</c:v>
                </c:pt>
                <c:pt idx="826">
                  <c:v>10104</c:v>
                </c:pt>
                <c:pt idx="827">
                  <c:v>9119</c:v>
                </c:pt>
                <c:pt idx="828">
                  <c:v>6385</c:v>
                </c:pt>
                <c:pt idx="829">
                  <c:v>10025</c:v>
                </c:pt>
                <c:pt idx="830">
                  <c:v>10099</c:v>
                </c:pt>
                <c:pt idx="831">
                  <c:v>10018</c:v>
                </c:pt>
                <c:pt idx="832">
                  <c:v>10893</c:v>
                </c:pt>
                <c:pt idx="833">
                  <c:v>11442</c:v>
                </c:pt>
                <c:pt idx="834">
                  <c:v>8784</c:v>
                </c:pt>
                <c:pt idx="835">
                  <c:v>6675</c:v>
                </c:pt>
                <c:pt idx="836">
                  <c:v>10030</c:v>
                </c:pt>
                <c:pt idx="837">
                  <c:v>9917</c:v>
                </c:pt>
                <c:pt idx="838">
                  <c:v>10484</c:v>
                </c:pt>
                <c:pt idx="839">
                  <c:v>11305</c:v>
                </c:pt>
                <c:pt idx="840">
                  <c:v>10401</c:v>
                </c:pt>
                <c:pt idx="841">
                  <c:v>9155</c:v>
                </c:pt>
                <c:pt idx="842">
                  <c:v>6744</c:v>
                </c:pt>
                <c:pt idx="843">
                  <c:v>10237</c:v>
                </c:pt>
                <c:pt idx="844">
                  <c:v>10826</c:v>
                </c:pt>
                <c:pt idx="845">
                  <c:v>10960</c:v>
                </c:pt>
                <c:pt idx="846">
                  <c:v>10670</c:v>
                </c:pt>
                <c:pt idx="847">
                  <c:v>10387</c:v>
                </c:pt>
                <c:pt idx="848">
                  <c:v>8222</c:v>
                </c:pt>
                <c:pt idx="849">
                  <c:v>4928</c:v>
                </c:pt>
                <c:pt idx="850">
                  <c:v>8118</c:v>
                </c:pt>
                <c:pt idx="851">
                  <c:v>6990</c:v>
                </c:pt>
                <c:pt idx="852">
                  <c:v>9512</c:v>
                </c:pt>
                <c:pt idx="853">
                  <c:v>10343</c:v>
                </c:pt>
                <c:pt idx="854">
                  <c:v>9754</c:v>
                </c:pt>
                <c:pt idx="855">
                  <c:v>8757</c:v>
                </c:pt>
                <c:pt idx="856">
                  <c:v>6366</c:v>
                </c:pt>
                <c:pt idx="857">
                  <c:v>9369</c:v>
                </c:pt>
                <c:pt idx="858">
                  <c:v>9408</c:v>
                </c:pt>
                <c:pt idx="859">
                  <c:v>10082</c:v>
                </c:pt>
                <c:pt idx="860">
                  <c:v>9845</c:v>
                </c:pt>
                <c:pt idx="861">
                  <c:v>10035</c:v>
                </c:pt>
                <c:pt idx="862">
                  <c:v>9687</c:v>
                </c:pt>
                <c:pt idx="863">
                  <c:v>6654</c:v>
                </c:pt>
                <c:pt idx="864">
                  <c:v>9712</c:v>
                </c:pt>
                <c:pt idx="865">
                  <c:v>10255</c:v>
                </c:pt>
                <c:pt idx="866">
                  <c:v>9751</c:v>
                </c:pt>
                <c:pt idx="867">
                  <c:v>10651</c:v>
                </c:pt>
                <c:pt idx="868">
                  <c:v>10918</c:v>
                </c:pt>
                <c:pt idx="869">
                  <c:v>9417</c:v>
                </c:pt>
                <c:pt idx="870">
                  <c:v>6549</c:v>
                </c:pt>
                <c:pt idx="871">
                  <c:v>9547</c:v>
                </c:pt>
                <c:pt idx="872">
                  <c:v>10517</c:v>
                </c:pt>
                <c:pt idx="873">
                  <c:v>11228</c:v>
                </c:pt>
                <c:pt idx="874">
                  <c:v>10694</c:v>
                </c:pt>
                <c:pt idx="875">
                  <c:v>7593</c:v>
                </c:pt>
                <c:pt idx="876">
                  <c:v>8616</c:v>
                </c:pt>
                <c:pt idx="877">
                  <c:v>6496</c:v>
                </c:pt>
                <c:pt idx="878">
                  <c:v>9936</c:v>
                </c:pt>
                <c:pt idx="879">
                  <c:v>10069</c:v>
                </c:pt>
                <c:pt idx="880">
                  <c:v>10217</c:v>
                </c:pt>
                <c:pt idx="881">
                  <c:v>10288</c:v>
                </c:pt>
                <c:pt idx="882">
                  <c:v>10984</c:v>
                </c:pt>
                <c:pt idx="883">
                  <c:v>9591</c:v>
                </c:pt>
                <c:pt idx="884">
                  <c:v>6614</c:v>
                </c:pt>
                <c:pt idx="885">
                  <c:v>10605</c:v>
                </c:pt>
                <c:pt idx="886">
                  <c:v>10537</c:v>
                </c:pt>
                <c:pt idx="887">
                  <c:v>10364</c:v>
                </c:pt>
                <c:pt idx="888">
                  <c:v>10503</c:v>
                </c:pt>
                <c:pt idx="889">
                  <c:v>11332</c:v>
                </c:pt>
                <c:pt idx="890">
                  <c:v>9841</c:v>
                </c:pt>
                <c:pt idx="891">
                  <c:v>6275</c:v>
                </c:pt>
                <c:pt idx="892">
                  <c:v>9518</c:v>
                </c:pt>
                <c:pt idx="893">
                  <c:v>10398</c:v>
                </c:pt>
                <c:pt idx="894">
                  <c:v>10275</c:v>
                </c:pt>
                <c:pt idx="895">
                  <c:v>10671</c:v>
                </c:pt>
                <c:pt idx="896">
                  <c:v>10456</c:v>
                </c:pt>
                <c:pt idx="897">
                  <c:v>7561</c:v>
                </c:pt>
                <c:pt idx="898">
                  <c:v>6803</c:v>
                </c:pt>
                <c:pt idx="899">
                  <c:v>10301</c:v>
                </c:pt>
                <c:pt idx="900">
                  <c:v>10623</c:v>
                </c:pt>
                <c:pt idx="901">
                  <c:v>5650</c:v>
                </c:pt>
                <c:pt idx="902">
                  <c:v>9067</c:v>
                </c:pt>
                <c:pt idx="903">
                  <c:v>10718</c:v>
                </c:pt>
                <c:pt idx="904">
                  <c:v>8815</c:v>
                </c:pt>
                <c:pt idx="905">
                  <c:v>6107</c:v>
                </c:pt>
                <c:pt idx="906">
                  <c:v>8492</c:v>
                </c:pt>
                <c:pt idx="907">
                  <c:v>9637</c:v>
                </c:pt>
                <c:pt idx="908">
                  <c:v>10602</c:v>
                </c:pt>
                <c:pt idx="909">
                  <c:v>10781</c:v>
                </c:pt>
                <c:pt idx="910">
                  <c:v>10740</c:v>
                </c:pt>
                <c:pt idx="911">
                  <c:v>6915</c:v>
                </c:pt>
                <c:pt idx="912">
                  <c:v>5825</c:v>
                </c:pt>
                <c:pt idx="913">
                  <c:v>9788</c:v>
                </c:pt>
                <c:pt idx="914">
                  <c:v>10433</c:v>
                </c:pt>
                <c:pt idx="915">
                  <c:v>10250</c:v>
                </c:pt>
                <c:pt idx="916">
                  <c:v>10687</c:v>
                </c:pt>
                <c:pt idx="917">
                  <c:v>11338</c:v>
                </c:pt>
                <c:pt idx="918">
                  <c:v>8490</c:v>
                </c:pt>
                <c:pt idx="919">
                  <c:v>6696</c:v>
                </c:pt>
                <c:pt idx="920">
                  <c:v>7397</c:v>
                </c:pt>
                <c:pt idx="921">
                  <c:v>10104</c:v>
                </c:pt>
                <c:pt idx="922">
                  <c:v>10703</c:v>
                </c:pt>
                <c:pt idx="923">
                  <c:v>10800</c:v>
                </c:pt>
                <c:pt idx="924">
                  <c:v>10648</c:v>
                </c:pt>
                <c:pt idx="925">
                  <c:v>9470</c:v>
                </c:pt>
                <c:pt idx="926">
                  <c:v>6250</c:v>
                </c:pt>
                <c:pt idx="927">
                  <c:v>9795</c:v>
                </c:pt>
                <c:pt idx="928">
                  <c:v>9924</c:v>
                </c:pt>
                <c:pt idx="929">
                  <c:v>9870</c:v>
                </c:pt>
                <c:pt idx="930">
                  <c:v>9607</c:v>
                </c:pt>
                <c:pt idx="931">
                  <c:v>10300</c:v>
                </c:pt>
                <c:pt idx="932">
                  <c:v>9178</c:v>
                </c:pt>
                <c:pt idx="933">
                  <c:v>6748</c:v>
                </c:pt>
                <c:pt idx="934">
                  <c:v>9264</c:v>
                </c:pt>
                <c:pt idx="935">
                  <c:v>9751</c:v>
                </c:pt>
                <c:pt idx="936">
                  <c:v>8909</c:v>
                </c:pt>
                <c:pt idx="937">
                  <c:v>9880</c:v>
                </c:pt>
                <c:pt idx="938">
                  <c:v>10450</c:v>
                </c:pt>
                <c:pt idx="939">
                  <c:v>8601</c:v>
                </c:pt>
                <c:pt idx="940">
                  <c:v>6148</c:v>
                </c:pt>
                <c:pt idx="941">
                  <c:v>9701</c:v>
                </c:pt>
                <c:pt idx="942">
                  <c:v>8795</c:v>
                </c:pt>
                <c:pt idx="943">
                  <c:v>10119</c:v>
                </c:pt>
                <c:pt idx="944">
                  <c:v>9627</c:v>
                </c:pt>
                <c:pt idx="945">
                  <c:v>10942</c:v>
                </c:pt>
                <c:pt idx="946">
                  <c:v>9786</c:v>
                </c:pt>
                <c:pt idx="947">
                  <c:v>6736</c:v>
                </c:pt>
                <c:pt idx="948">
                  <c:v>9807</c:v>
                </c:pt>
                <c:pt idx="949">
                  <c:v>11205</c:v>
                </c:pt>
                <c:pt idx="950">
                  <c:v>9376</c:v>
                </c:pt>
                <c:pt idx="951">
                  <c:v>11115</c:v>
                </c:pt>
                <c:pt idx="952">
                  <c:v>11349</c:v>
                </c:pt>
                <c:pt idx="953">
                  <c:v>9482</c:v>
                </c:pt>
                <c:pt idx="954">
                  <c:v>7080</c:v>
                </c:pt>
                <c:pt idx="955">
                  <c:v>10111</c:v>
                </c:pt>
                <c:pt idx="956">
                  <c:v>10453</c:v>
                </c:pt>
                <c:pt idx="957">
                  <c:v>10786</c:v>
                </c:pt>
                <c:pt idx="958">
                  <c:v>10621</c:v>
                </c:pt>
                <c:pt idx="959">
                  <c:v>10756</c:v>
                </c:pt>
                <c:pt idx="960">
                  <c:v>8874</c:v>
                </c:pt>
                <c:pt idx="961">
                  <c:v>6620</c:v>
                </c:pt>
                <c:pt idx="962">
                  <c:v>6379</c:v>
                </c:pt>
                <c:pt idx="963">
                  <c:v>10142</c:v>
                </c:pt>
                <c:pt idx="964">
                  <c:v>10601</c:v>
                </c:pt>
                <c:pt idx="965">
                  <c:v>10433</c:v>
                </c:pt>
                <c:pt idx="966">
                  <c:v>11274</c:v>
                </c:pt>
                <c:pt idx="967">
                  <c:v>8650</c:v>
                </c:pt>
                <c:pt idx="968">
                  <c:v>6505</c:v>
                </c:pt>
                <c:pt idx="969">
                  <c:v>9795</c:v>
                </c:pt>
                <c:pt idx="970">
                  <c:v>9898</c:v>
                </c:pt>
                <c:pt idx="971">
                  <c:v>10380</c:v>
                </c:pt>
                <c:pt idx="972">
                  <c:v>10996</c:v>
                </c:pt>
                <c:pt idx="973">
                  <c:v>10015</c:v>
                </c:pt>
                <c:pt idx="974">
                  <c:v>8680</c:v>
                </c:pt>
                <c:pt idx="975">
                  <c:v>6500</c:v>
                </c:pt>
                <c:pt idx="976">
                  <c:v>9581</c:v>
                </c:pt>
                <c:pt idx="977">
                  <c:v>10226</c:v>
                </c:pt>
                <c:pt idx="978">
                  <c:v>10672</c:v>
                </c:pt>
                <c:pt idx="979">
                  <c:v>11552</c:v>
                </c:pt>
                <c:pt idx="980">
                  <c:v>11569</c:v>
                </c:pt>
                <c:pt idx="981">
                  <c:v>9066</c:v>
                </c:pt>
                <c:pt idx="982">
                  <c:v>6559</c:v>
                </c:pt>
                <c:pt idx="983">
                  <c:v>10029</c:v>
                </c:pt>
                <c:pt idx="984">
                  <c:v>10311</c:v>
                </c:pt>
                <c:pt idx="985">
                  <c:v>10307</c:v>
                </c:pt>
                <c:pt idx="986">
                  <c:v>10720</c:v>
                </c:pt>
                <c:pt idx="987">
                  <c:v>10740</c:v>
                </c:pt>
                <c:pt idx="988">
                  <c:v>8532</c:v>
                </c:pt>
                <c:pt idx="989">
                  <c:v>6061</c:v>
                </c:pt>
                <c:pt idx="990">
                  <c:v>9868</c:v>
                </c:pt>
                <c:pt idx="991">
                  <c:v>10346</c:v>
                </c:pt>
                <c:pt idx="992">
                  <c:v>10479</c:v>
                </c:pt>
                <c:pt idx="993">
                  <c:v>11017</c:v>
                </c:pt>
                <c:pt idx="994">
                  <c:v>10910</c:v>
                </c:pt>
                <c:pt idx="995">
                  <c:v>8315</c:v>
                </c:pt>
                <c:pt idx="996">
                  <c:v>6610</c:v>
                </c:pt>
                <c:pt idx="997">
                  <c:v>10687</c:v>
                </c:pt>
                <c:pt idx="998">
                  <c:v>7922</c:v>
                </c:pt>
                <c:pt idx="999">
                  <c:v>11394</c:v>
                </c:pt>
                <c:pt idx="1000">
                  <c:v>10865</c:v>
                </c:pt>
                <c:pt idx="1001">
                  <c:v>11419</c:v>
                </c:pt>
                <c:pt idx="1002">
                  <c:v>7003</c:v>
                </c:pt>
                <c:pt idx="1003">
                  <c:v>6215</c:v>
                </c:pt>
                <c:pt idx="1004">
                  <c:v>9997</c:v>
                </c:pt>
                <c:pt idx="1005">
                  <c:v>10558</c:v>
                </c:pt>
                <c:pt idx="1006">
                  <c:v>10826</c:v>
                </c:pt>
                <c:pt idx="1007">
                  <c:v>11433</c:v>
                </c:pt>
                <c:pt idx="1008">
                  <c:v>11948</c:v>
                </c:pt>
                <c:pt idx="1009">
                  <c:v>11620</c:v>
                </c:pt>
                <c:pt idx="1010">
                  <c:v>7742</c:v>
                </c:pt>
                <c:pt idx="1011">
                  <c:v>9851</c:v>
                </c:pt>
                <c:pt idx="1012">
                  <c:v>10318</c:v>
                </c:pt>
                <c:pt idx="1013">
                  <c:v>10563</c:v>
                </c:pt>
                <c:pt idx="1014">
                  <c:v>10585</c:v>
                </c:pt>
                <c:pt idx="1015">
                  <c:v>10918</c:v>
                </c:pt>
                <c:pt idx="1016">
                  <c:v>8581</c:v>
                </c:pt>
                <c:pt idx="1017">
                  <c:v>6121</c:v>
                </c:pt>
                <c:pt idx="1018">
                  <c:v>6473</c:v>
                </c:pt>
                <c:pt idx="1019">
                  <c:v>10773</c:v>
                </c:pt>
                <c:pt idx="1020">
                  <c:v>10422</c:v>
                </c:pt>
                <c:pt idx="1021">
                  <c:v>9985</c:v>
                </c:pt>
                <c:pt idx="1022">
                  <c:v>10872</c:v>
                </c:pt>
                <c:pt idx="1023">
                  <c:v>8991</c:v>
                </c:pt>
                <c:pt idx="1024">
                  <c:v>7048</c:v>
                </c:pt>
                <c:pt idx="1025">
                  <c:v>9502</c:v>
                </c:pt>
                <c:pt idx="1026">
                  <c:v>10325</c:v>
                </c:pt>
                <c:pt idx="1027">
                  <c:v>11118</c:v>
                </c:pt>
                <c:pt idx="1028">
                  <c:v>11017</c:v>
                </c:pt>
                <c:pt idx="1029">
                  <c:v>10885</c:v>
                </c:pt>
                <c:pt idx="1030">
                  <c:v>8539</c:v>
                </c:pt>
                <c:pt idx="1031">
                  <c:v>6547</c:v>
                </c:pt>
                <c:pt idx="1032">
                  <c:v>9789</c:v>
                </c:pt>
                <c:pt idx="1033">
                  <c:v>9486</c:v>
                </c:pt>
                <c:pt idx="1034">
                  <c:v>10485</c:v>
                </c:pt>
                <c:pt idx="1035">
                  <c:v>10487</c:v>
                </c:pt>
                <c:pt idx="1036">
                  <c:v>11157</c:v>
                </c:pt>
                <c:pt idx="1037">
                  <c:v>8789</c:v>
                </c:pt>
                <c:pt idx="1038">
                  <c:v>6668</c:v>
                </c:pt>
                <c:pt idx="1039">
                  <c:v>9816</c:v>
                </c:pt>
                <c:pt idx="1040">
                  <c:v>9806</c:v>
                </c:pt>
                <c:pt idx="1041">
                  <c:v>11319</c:v>
                </c:pt>
                <c:pt idx="1042">
                  <c:v>10560</c:v>
                </c:pt>
                <c:pt idx="1043">
                  <c:v>10874</c:v>
                </c:pt>
                <c:pt idx="1044">
                  <c:v>6731</c:v>
                </c:pt>
                <c:pt idx="1045">
                  <c:v>6219</c:v>
                </c:pt>
                <c:pt idx="1046">
                  <c:v>9682</c:v>
                </c:pt>
                <c:pt idx="1047">
                  <c:v>9908</c:v>
                </c:pt>
                <c:pt idx="1048">
                  <c:v>10859</c:v>
                </c:pt>
                <c:pt idx="1049">
                  <c:v>11006</c:v>
                </c:pt>
                <c:pt idx="1050">
                  <c:v>11069</c:v>
                </c:pt>
                <c:pt idx="1051">
                  <c:v>8980</c:v>
                </c:pt>
                <c:pt idx="1052">
                  <c:v>6343</c:v>
                </c:pt>
                <c:pt idx="1053">
                  <c:v>6901</c:v>
                </c:pt>
                <c:pt idx="1054">
                  <c:v>10891</c:v>
                </c:pt>
                <c:pt idx="1055">
                  <c:v>10630</c:v>
                </c:pt>
                <c:pt idx="1056">
                  <c:v>10783</c:v>
                </c:pt>
                <c:pt idx="1057">
                  <c:v>11556</c:v>
                </c:pt>
                <c:pt idx="1058">
                  <c:v>8169</c:v>
                </c:pt>
                <c:pt idx="1059">
                  <c:v>6409</c:v>
                </c:pt>
                <c:pt idx="1060">
                  <c:v>10227</c:v>
                </c:pt>
                <c:pt idx="1061">
                  <c:v>10842</c:v>
                </c:pt>
                <c:pt idx="1062">
                  <c:v>11022</c:v>
                </c:pt>
                <c:pt idx="1063">
                  <c:v>9735</c:v>
                </c:pt>
                <c:pt idx="1064">
                  <c:v>8528</c:v>
                </c:pt>
                <c:pt idx="1065">
                  <c:v>4094</c:v>
                </c:pt>
                <c:pt idx="1066">
                  <c:v>7292</c:v>
                </c:pt>
                <c:pt idx="1067">
                  <c:v>11071</c:v>
                </c:pt>
                <c:pt idx="1068">
                  <c:v>11042</c:v>
                </c:pt>
                <c:pt idx="1069">
                  <c:v>12001</c:v>
                </c:pt>
                <c:pt idx="1070">
                  <c:v>11887</c:v>
                </c:pt>
                <c:pt idx="1071">
                  <c:v>11844</c:v>
                </c:pt>
                <c:pt idx="1072">
                  <c:v>9799</c:v>
                </c:pt>
                <c:pt idx="1073">
                  <c:v>7499</c:v>
                </c:pt>
                <c:pt idx="1074">
                  <c:v>10923</c:v>
                </c:pt>
                <c:pt idx="1075">
                  <c:v>10632</c:v>
                </c:pt>
                <c:pt idx="1076">
                  <c:v>11575</c:v>
                </c:pt>
                <c:pt idx="1077">
                  <c:v>10556</c:v>
                </c:pt>
                <c:pt idx="1078">
                  <c:v>12073</c:v>
                </c:pt>
                <c:pt idx="1079">
                  <c:v>10560</c:v>
                </c:pt>
                <c:pt idx="1080">
                  <c:v>7341</c:v>
                </c:pt>
                <c:pt idx="1081">
                  <c:v>10707</c:v>
                </c:pt>
                <c:pt idx="1082">
                  <c:v>11189</c:v>
                </c:pt>
                <c:pt idx="1083">
                  <c:v>12163</c:v>
                </c:pt>
                <c:pt idx="1084">
                  <c:v>11745</c:v>
                </c:pt>
                <c:pt idx="1085">
                  <c:v>11732</c:v>
                </c:pt>
                <c:pt idx="1086">
                  <c:v>10318</c:v>
                </c:pt>
                <c:pt idx="1087">
                  <c:v>6889</c:v>
                </c:pt>
                <c:pt idx="1088">
                  <c:v>6806</c:v>
                </c:pt>
                <c:pt idx="1089">
                  <c:v>6847</c:v>
                </c:pt>
                <c:pt idx="1090">
                  <c:v>10418</c:v>
                </c:pt>
                <c:pt idx="1091">
                  <c:v>11138</c:v>
                </c:pt>
                <c:pt idx="1092">
                  <c:v>10906</c:v>
                </c:pt>
                <c:pt idx="1093">
                  <c:v>7048</c:v>
                </c:pt>
                <c:pt idx="1094">
                  <c:v>5124</c:v>
                </c:pt>
                <c:pt idx="1095">
                  <c:v>5452</c:v>
                </c:pt>
                <c:pt idx="1096">
                  <c:v>6243</c:v>
                </c:pt>
                <c:pt idx="1097">
                  <c:v>10139</c:v>
                </c:pt>
                <c:pt idx="1098">
                  <c:v>11625</c:v>
                </c:pt>
                <c:pt idx="1099">
                  <c:v>10202</c:v>
                </c:pt>
                <c:pt idx="1100">
                  <c:v>5553</c:v>
                </c:pt>
                <c:pt idx="1101">
                  <c:v>8624</c:v>
                </c:pt>
                <c:pt idx="1102">
                  <c:v>9853</c:v>
                </c:pt>
                <c:pt idx="1103">
                  <c:v>10110</c:v>
                </c:pt>
                <c:pt idx="1104">
                  <c:v>6504</c:v>
                </c:pt>
                <c:pt idx="1105">
                  <c:v>9515</c:v>
                </c:pt>
                <c:pt idx="1106">
                  <c:v>10502</c:v>
                </c:pt>
                <c:pt idx="1107">
                  <c:v>6906</c:v>
                </c:pt>
                <c:pt idx="1108">
                  <c:v>5479</c:v>
                </c:pt>
                <c:pt idx="1109">
                  <c:v>9505</c:v>
                </c:pt>
                <c:pt idx="1110">
                  <c:v>8682</c:v>
                </c:pt>
                <c:pt idx="1111">
                  <c:v>9029</c:v>
                </c:pt>
                <c:pt idx="1112">
                  <c:v>6509</c:v>
                </c:pt>
                <c:pt idx="1113">
                  <c:v>8978</c:v>
                </c:pt>
                <c:pt idx="1114">
                  <c:v>6905</c:v>
                </c:pt>
                <c:pt idx="1115">
                  <c:v>5482</c:v>
                </c:pt>
                <c:pt idx="1116">
                  <c:v>8733</c:v>
                </c:pt>
                <c:pt idx="1117">
                  <c:v>8449</c:v>
                </c:pt>
                <c:pt idx="1118">
                  <c:v>8638</c:v>
                </c:pt>
                <c:pt idx="1119">
                  <c:v>9103</c:v>
                </c:pt>
                <c:pt idx="1120">
                  <c:v>8956</c:v>
                </c:pt>
                <c:pt idx="1121">
                  <c:v>6900</c:v>
                </c:pt>
                <c:pt idx="1122">
                  <c:v>5355</c:v>
                </c:pt>
                <c:pt idx="1123">
                  <c:v>8809</c:v>
                </c:pt>
                <c:pt idx="1124">
                  <c:v>8804</c:v>
                </c:pt>
                <c:pt idx="1125">
                  <c:v>9357</c:v>
                </c:pt>
                <c:pt idx="1126">
                  <c:v>9781</c:v>
                </c:pt>
                <c:pt idx="1127">
                  <c:v>9136</c:v>
                </c:pt>
                <c:pt idx="1128">
                  <c:v>7581</c:v>
                </c:pt>
                <c:pt idx="1129">
                  <c:v>8174</c:v>
                </c:pt>
                <c:pt idx="1130">
                  <c:v>5920</c:v>
                </c:pt>
                <c:pt idx="1131">
                  <c:v>10194</c:v>
                </c:pt>
                <c:pt idx="1132">
                  <c:v>6050</c:v>
                </c:pt>
                <c:pt idx="1133">
                  <c:v>10260</c:v>
                </c:pt>
                <c:pt idx="1134">
                  <c:v>10181</c:v>
                </c:pt>
                <c:pt idx="1135">
                  <c:v>9455</c:v>
                </c:pt>
                <c:pt idx="1136">
                  <c:v>9979</c:v>
                </c:pt>
                <c:pt idx="1137">
                  <c:v>9906</c:v>
                </c:pt>
                <c:pt idx="1138">
                  <c:v>10289</c:v>
                </c:pt>
                <c:pt idx="1139">
                  <c:v>9743</c:v>
                </c:pt>
                <c:pt idx="1140">
                  <c:v>10336</c:v>
                </c:pt>
                <c:pt idx="1141">
                  <c:v>10464</c:v>
                </c:pt>
                <c:pt idx="1142">
                  <c:v>8460</c:v>
                </c:pt>
                <c:pt idx="1143">
                  <c:v>6252</c:v>
                </c:pt>
                <c:pt idx="1144">
                  <c:v>9745</c:v>
                </c:pt>
                <c:pt idx="1145">
                  <c:v>9345</c:v>
                </c:pt>
                <c:pt idx="1146">
                  <c:v>8588</c:v>
                </c:pt>
                <c:pt idx="1147">
                  <c:v>8809</c:v>
                </c:pt>
                <c:pt idx="1148">
                  <c:v>10100</c:v>
                </c:pt>
                <c:pt idx="1149">
                  <c:v>7590</c:v>
                </c:pt>
                <c:pt idx="1150">
                  <c:v>6217</c:v>
                </c:pt>
                <c:pt idx="1151">
                  <c:v>9739</c:v>
                </c:pt>
                <c:pt idx="1152">
                  <c:v>9955</c:v>
                </c:pt>
                <c:pt idx="1153">
                  <c:v>10167</c:v>
                </c:pt>
                <c:pt idx="1154">
                  <c:v>10326</c:v>
                </c:pt>
                <c:pt idx="1155">
                  <c:v>9556</c:v>
                </c:pt>
                <c:pt idx="1156">
                  <c:v>6132</c:v>
                </c:pt>
                <c:pt idx="1157">
                  <c:v>5830</c:v>
                </c:pt>
                <c:pt idx="1158">
                  <c:v>10370</c:v>
                </c:pt>
                <c:pt idx="1159">
                  <c:v>10603</c:v>
                </c:pt>
                <c:pt idx="1160">
                  <c:v>9672</c:v>
                </c:pt>
                <c:pt idx="1161">
                  <c:v>10267</c:v>
                </c:pt>
                <c:pt idx="1162">
                  <c:v>8891</c:v>
                </c:pt>
                <c:pt idx="1163">
                  <c:v>9416</c:v>
                </c:pt>
                <c:pt idx="1164">
                  <c:v>10532</c:v>
                </c:pt>
                <c:pt idx="1165">
                  <c:v>7360</c:v>
                </c:pt>
                <c:pt idx="1166">
                  <c:v>10532</c:v>
                </c:pt>
                <c:pt idx="1167">
                  <c:v>10205</c:v>
                </c:pt>
                <c:pt idx="1168">
                  <c:v>10390</c:v>
                </c:pt>
                <c:pt idx="1169">
                  <c:v>10657</c:v>
                </c:pt>
                <c:pt idx="1170">
                  <c:v>4215</c:v>
                </c:pt>
                <c:pt idx="1171">
                  <c:v>5521</c:v>
                </c:pt>
                <c:pt idx="1172">
                  <c:v>9763</c:v>
                </c:pt>
                <c:pt idx="1173">
                  <c:v>10285</c:v>
                </c:pt>
                <c:pt idx="1174">
                  <c:v>9081</c:v>
                </c:pt>
                <c:pt idx="1175">
                  <c:v>10880</c:v>
                </c:pt>
                <c:pt idx="1176">
                  <c:v>10785</c:v>
                </c:pt>
                <c:pt idx="1177">
                  <c:v>8808</c:v>
                </c:pt>
                <c:pt idx="1178">
                  <c:v>7346</c:v>
                </c:pt>
                <c:pt idx="1179">
                  <c:v>6903</c:v>
                </c:pt>
                <c:pt idx="1180">
                  <c:v>10194</c:v>
                </c:pt>
                <c:pt idx="1181">
                  <c:v>10067</c:v>
                </c:pt>
                <c:pt idx="1182">
                  <c:v>10751</c:v>
                </c:pt>
                <c:pt idx="1183">
                  <c:v>10948</c:v>
                </c:pt>
                <c:pt idx="1184">
                  <c:v>8784</c:v>
                </c:pt>
                <c:pt idx="1185">
                  <c:v>6214</c:v>
                </c:pt>
                <c:pt idx="1186">
                  <c:v>9700</c:v>
                </c:pt>
                <c:pt idx="1187">
                  <c:v>8921</c:v>
                </c:pt>
                <c:pt idx="1188">
                  <c:v>6108</c:v>
                </c:pt>
                <c:pt idx="1189">
                  <c:v>10938</c:v>
                </c:pt>
                <c:pt idx="1190">
                  <c:v>8791</c:v>
                </c:pt>
                <c:pt idx="1191">
                  <c:v>10143</c:v>
                </c:pt>
                <c:pt idx="1192">
                  <c:v>10920</c:v>
                </c:pt>
                <c:pt idx="1193">
                  <c:v>6439</c:v>
                </c:pt>
                <c:pt idx="1194">
                  <c:v>11174</c:v>
                </c:pt>
                <c:pt idx="1195">
                  <c:v>10962</c:v>
                </c:pt>
                <c:pt idx="1196">
                  <c:v>9812</c:v>
                </c:pt>
                <c:pt idx="1197">
                  <c:v>10812</c:v>
                </c:pt>
                <c:pt idx="1198">
                  <c:v>9226</c:v>
                </c:pt>
                <c:pt idx="1199">
                  <c:v>6230</c:v>
                </c:pt>
                <c:pt idx="1200">
                  <c:v>9663</c:v>
                </c:pt>
                <c:pt idx="1201">
                  <c:v>9213</c:v>
                </c:pt>
                <c:pt idx="1202">
                  <c:v>11082</c:v>
                </c:pt>
                <c:pt idx="1203">
                  <c:v>7607</c:v>
                </c:pt>
                <c:pt idx="1204">
                  <c:v>5618</c:v>
                </c:pt>
                <c:pt idx="1205">
                  <c:v>6919</c:v>
                </c:pt>
                <c:pt idx="1206">
                  <c:v>6674</c:v>
                </c:pt>
                <c:pt idx="1207">
                  <c:v>10098</c:v>
                </c:pt>
                <c:pt idx="1208">
                  <c:v>10035</c:v>
                </c:pt>
                <c:pt idx="1209">
                  <c:v>10042</c:v>
                </c:pt>
                <c:pt idx="1210">
                  <c:v>10086</c:v>
                </c:pt>
                <c:pt idx="1211">
                  <c:v>10579</c:v>
                </c:pt>
                <c:pt idx="1212">
                  <c:v>8136</c:v>
                </c:pt>
                <c:pt idx="1213">
                  <c:v>5726</c:v>
                </c:pt>
                <c:pt idx="1214">
                  <c:v>10415</c:v>
                </c:pt>
                <c:pt idx="1215">
                  <c:v>9736</c:v>
                </c:pt>
                <c:pt idx="1216">
                  <c:v>7545</c:v>
                </c:pt>
                <c:pt idx="1217">
                  <c:v>8885</c:v>
                </c:pt>
                <c:pt idx="1218">
                  <c:v>6661</c:v>
                </c:pt>
                <c:pt idx="1219">
                  <c:v>10714</c:v>
                </c:pt>
                <c:pt idx="1220">
                  <c:v>5225</c:v>
                </c:pt>
                <c:pt idx="1221">
                  <c:v>10185</c:v>
                </c:pt>
                <c:pt idx="1222">
                  <c:v>10569</c:v>
                </c:pt>
                <c:pt idx="1223">
                  <c:v>9450</c:v>
                </c:pt>
                <c:pt idx="1224">
                  <c:v>9737</c:v>
                </c:pt>
                <c:pt idx="1225">
                  <c:v>9466</c:v>
                </c:pt>
                <c:pt idx="1226">
                  <c:v>10227</c:v>
                </c:pt>
                <c:pt idx="1227">
                  <c:v>11136</c:v>
                </c:pt>
                <c:pt idx="1228">
                  <c:v>9404</c:v>
                </c:pt>
                <c:pt idx="1229">
                  <c:v>9997</c:v>
                </c:pt>
                <c:pt idx="1230">
                  <c:v>10220</c:v>
                </c:pt>
                <c:pt idx="1231">
                  <c:v>10388</c:v>
                </c:pt>
                <c:pt idx="1232">
                  <c:v>10882</c:v>
                </c:pt>
                <c:pt idx="1233">
                  <c:v>8689</c:v>
                </c:pt>
                <c:pt idx="1234">
                  <c:v>6139</c:v>
                </c:pt>
                <c:pt idx="1235">
                  <c:v>9239</c:v>
                </c:pt>
                <c:pt idx="1236">
                  <c:v>9847</c:v>
                </c:pt>
                <c:pt idx="1237">
                  <c:v>9585</c:v>
                </c:pt>
                <c:pt idx="1238">
                  <c:v>10177</c:v>
                </c:pt>
                <c:pt idx="1239">
                  <c:v>11137</c:v>
                </c:pt>
                <c:pt idx="1240">
                  <c:v>7102</c:v>
                </c:pt>
                <c:pt idx="1241">
                  <c:v>6174</c:v>
                </c:pt>
                <c:pt idx="1242">
                  <c:v>9776</c:v>
                </c:pt>
                <c:pt idx="1243">
                  <c:v>10457</c:v>
                </c:pt>
                <c:pt idx="1244">
                  <c:v>9068</c:v>
                </c:pt>
                <c:pt idx="1245">
                  <c:v>10016</c:v>
                </c:pt>
                <c:pt idx="1246">
                  <c:v>10937</c:v>
                </c:pt>
                <c:pt idx="1247">
                  <c:v>5552</c:v>
                </c:pt>
                <c:pt idx="1248">
                  <c:v>8855</c:v>
                </c:pt>
                <c:pt idx="1249">
                  <c:v>8082</c:v>
                </c:pt>
                <c:pt idx="1250">
                  <c:v>7615</c:v>
                </c:pt>
                <c:pt idx="1251">
                  <c:v>9767</c:v>
                </c:pt>
                <c:pt idx="1252">
                  <c:v>10949</c:v>
                </c:pt>
                <c:pt idx="1253">
                  <c:v>8794</c:v>
                </c:pt>
                <c:pt idx="1254">
                  <c:v>9821</c:v>
                </c:pt>
                <c:pt idx="1255">
                  <c:v>11101</c:v>
                </c:pt>
                <c:pt idx="1256">
                  <c:v>6604</c:v>
                </c:pt>
                <c:pt idx="1257">
                  <c:v>10476</c:v>
                </c:pt>
                <c:pt idx="1258">
                  <c:v>12111</c:v>
                </c:pt>
                <c:pt idx="1259">
                  <c:v>10269</c:v>
                </c:pt>
                <c:pt idx="1260">
                  <c:v>10557</c:v>
                </c:pt>
                <c:pt idx="1261">
                  <c:v>7450</c:v>
                </c:pt>
                <c:pt idx="1262">
                  <c:v>5035</c:v>
                </c:pt>
                <c:pt idx="1263">
                  <c:v>5112</c:v>
                </c:pt>
                <c:pt idx="1264">
                  <c:v>9861</c:v>
                </c:pt>
                <c:pt idx="1265">
                  <c:v>10711</c:v>
                </c:pt>
                <c:pt idx="1266">
                  <c:v>5947</c:v>
                </c:pt>
                <c:pt idx="1267">
                  <c:v>11394</c:v>
                </c:pt>
                <c:pt idx="1268">
                  <c:v>8938</c:v>
                </c:pt>
                <c:pt idx="1269">
                  <c:v>5795</c:v>
                </c:pt>
                <c:pt idx="1270">
                  <c:v>10314</c:v>
                </c:pt>
                <c:pt idx="1271">
                  <c:v>9934</c:v>
                </c:pt>
                <c:pt idx="1272">
                  <c:v>10064</c:v>
                </c:pt>
                <c:pt idx="1273">
                  <c:v>10532</c:v>
                </c:pt>
                <c:pt idx="1274">
                  <c:v>10644</c:v>
                </c:pt>
                <c:pt idx="1275">
                  <c:v>8892</c:v>
                </c:pt>
                <c:pt idx="1276">
                  <c:v>6117</c:v>
                </c:pt>
                <c:pt idx="1277" formatCode="_(* #,##0_);_(* \(#,##0\);_(* &quot;-&quot;??_);_(@_)">
                  <c:v>8717.2680934009804</c:v>
                </c:pt>
                <c:pt idx="1278" formatCode="_(* #,##0_);_(* \(#,##0\);_(* &quot;-&quot;??_);_(@_)">
                  <c:v>10320.1460498168</c:v>
                </c:pt>
                <c:pt idx="1279" formatCode="_(* #,##0_);_(* \(#,##0\);_(* &quot;-&quot;??_);_(@_)">
                  <c:v>9677.0567995025594</c:v>
                </c:pt>
                <c:pt idx="1280" formatCode="_(* #,##0_);_(* \(#,##0\);_(* &quot;-&quot;??_);_(@_)">
                  <c:v>10114.7778423854</c:v>
                </c:pt>
                <c:pt idx="1281" formatCode="_(* #,##0_);_(* \(#,##0\);_(* &quot;-&quot;??_);_(@_)">
                  <c:v>11011.7051325171</c:v>
                </c:pt>
                <c:pt idx="1282" formatCode="_(* #,##0_);_(* \(#,##0\);_(* &quot;-&quot;??_);_(@_)">
                  <c:v>8496.9684137161694</c:v>
                </c:pt>
                <c:pt idx="1283" formatCode="_(* #,##0_);_(* \(#,##0\);_(* &quot;-&quot;??_);_(@_)">
                  <c:v>7275.2166475755403</c:v>
                </c:pt>
                <c:pt idx="1284" formatCode="_(* #,##0_);_(* \(#,##0\);_(* &quot;-&quot;??_);_(@_)">
                  <c:v>8744.5956174200801</c:v>
                </c:pt>
                <c:pt idx="1285" formatCode="_(* #,##0_);_(* \(#,##0\);_(* &quot;-&quot;??_);_(@_)">
                  <c:v>8473.3780180264293</c:v>
                </c:pt>
                <c:pt idx="1286" formatCode="_(* #,##0_);_(* \(#,##0\);_(* &quot;-&quot;??_);_(@_)">
                  <c:v>9794.9128590524997</c:v>
                </c:pt>
                <c:pt idx="1287" formatCode="_(* #,##0_);_(* \(#,##0\);_(* &quot;-&quot;??_);_(@_)">
                  <c:v>10766.9540242889</c:v>
                </c:pt>
                <c:pt idx="1288" formatCode="_(* #,##0_);_(* \(#,##0\);_(* &quot;-&quot;??_);_(@_)">
                  <c:v>10749.6977368998</c:v>
                </c:pt>
                <c:pt idx="1289" formatCode="_(* #,##0_);_(* \(#,##0\);_(* &quot;-&quot;??_);_(@_)">
                  <c:v>8212.5995533452406</c:v>
                </c:pt>
                <c:pt idx="1290" formatCode="_(* #,##0_);_(* \(#,##0\);_(* &quot;-&quot;??_);_(@_)">
                  <c:v>7014.9509570586197</c:v>
                </c:pt>
                <c:pt idx="1291" formatCode="_(* #,##0_);_(* \(#,##0\);_(* &quot;-&quot;??_);_(@_)">
                  <c:v>8596.7270982941409</c:v>
                </c:pt>
                <c:pt idx="1292" formatCode="_(* #,##0_);_(* \(#,##0\);_(* &quot;-&quot;??_);_(@_)">
                  <c:v>9819.8155363534406</c:v>
                </c:pt>
                <c:pt idx="1293" formatCode="_(* #,##0_);_(* \(#,##0\);_(* &quot;-&quot;??_);_(@_)">
                  <c:v>9590.3242639605905</c:v>
                </c:pt>
                <c:pt idx="1294" formatCode="_(* #,##0_);_(* \(#,##0\);_(* &quot;-&quot;??_);_(@_)">
                  <c:v>10447.280679433999</c:v>
                </c:pt>
                <c:pt idx="1295" formatCode="_(* #,##0_);_(* \(#,##0\);_(* &quot;-&quot;??_);_(@_)">
                  <c:v>10353.515509568901</c:v>
                </c:pt>
                <c:pt idx="1296" formatCode="_(* #,##0_);_(* \(#,##0\);_(* &quot;-&quot;??_);_(@_)">
                  <c:v>8029.4404915715104</c:v>
                </c:pt>
                <c:pt idx="1297" formatCode="_(* #,##0_);_(* \(#,##0\);_(* &quot;-&quot;??_);_(@_)">
                  <c:v>7479.6801764816701</c:v>
                </c:pt>
                <c:pt idx="1298" formatCode="_(* #,##0_);_(* \(#,##0\);_(* &quot;-&quot;??_);_(@_)">
                  <c:v>9314.59074936662</c:v>
                </c:pt>
                <c:pt idx="1299" formatCode="_(* #,##0_);_(* \(#,##0\);_(* &quot;-&quot;??_);_(@_)">
                  <c:v>9653.82212304936</c:v>
                </c:pt>
                <c:pt idx="1300" formatCode="_(* #,##0_);_(* \(#,##0\);_(* &quot;-&quot;??_);_(@_)">
                  <c:v>9504.83746018688</c:v>
                </c:pt>
                <c:pt idx="1301" formatCode="_(* #,##0_);_(* \(#,##0\);_(* &quot;-&quot;??_);_(@_)">
                  <c:v>9418.4865436782493</c:v>
                </c:pt>
                <c:pt idx="1302" formatCode="_(* #,##0_);_(* \(#,##0\);_(* &quot;-&quot;??_);_(@_)">
                  <c:v>10056.243549410199</c:v>
                </c:pt>
                <c:pt idx="1303" formatCode="_(* #,##0_);_(* \(#,##0\);_(* &quot;-&quot;??_);_(@_)">
                  <c:v>8178.4987604272401</c:v>
                </c:pt>
                <c:pt idx="1304" formatCode="_(* #,##0_);_(* \(#,##0\);_(* &quot;-&quot;??_);_(@_)">
                  <c:v>7228.3325407359698</c:v>
                </c:pt>
                <c:pt idx="1305" formatCode="_(* #,##0_);_(* \(#,##0\);_(* &quot;-&quot;??_);_(@_)">
                  <c:v>8847.2844513624404</c:v>
                </c:pt>
                <c:pt idx="1306" formatCode="_(* #,##0_);_(* \(#,##0\);_(* &quot;-&quot;??_);_(@_)">
                  <c:v>9634.1041398366197</c:v>
                </c:pt>
                <c:pt idx="1307" formatCode="_(* #,##0_);_(* \(#,##0\);_(* &quot;-&quot;??_);_(@_)">
                  <c:v>9000.5070689470194</c:v>
                </c:pt>
                <c:pt idx="1308" formatCode="_(* #,##0_);_(* \(#,##0\);_(* &quot;-&quot;??_);_(@_)">
                  <c:v>10357.0630002977</c:v>
                </c:pt>
                <c:pt idx="1309" formatCode="_(* #,##0_);_(* \(#,##0\);_(* &quot;-&quot;??_);_(@_)">
                  <c:v>10658.2051424036</c:v>
                </c:pt>
                <c:pt idx="1310" formatCode="_(* #,##0_);_(* \(#,##0\);_(* &quot;-&quot;??_);_(@_)">
                  <c:v>7601.4177778529502</c:v>
                </c:pt>
                <c:pt idx="1311" formatCode="_(* #,##0_);_(* \(#,##0\);_(* &quot;-&quot;??_);_(@_)">
                  <c:v>7713.1562460957302</c:v>
                </c:pt>
                <c:pt idx="1312" formatCode="_(* #,##0_);_(* \(#,##0\);_(* &quot;-&quot;??_);_(@_)">
                  <c:v>9892.4302547302595</c:v>
                </c:pt>
                <c:pt idx="1313" formatCode="_(* #,##0_);_(* \(#,##0\);_(* &quot;-&quot;??_);_(@_)">
                  <c:v>11122.7101289318</c:v>
                </c:pt>
                <c:pt idx="1314" formatCode="_(* #,##0_);_(* \(#,##0\);_(* &quot;-&quot;??_);_(@_)">
                  <c:v>10666.7553652973</c:v>
                </c:pt>
                <c:pt idx="1315" formatCode="_(* #,##0_);_(* \(#,##0\);_(* &quot;-&quot;??_);_(@_)">
                  <c:v>9982.9115324542308</c:v>
                </c:pt>
                <c:pt idx="1316" formatCode="_(* #,##0_);_(* \(#,##0\);_(* &quot;-&quot;??_);_(@_)">
                  <c:v>11369.1224088586</c:v>
                </c:pt>
                <c:pt idx="1317" formatCode="_(* #,##0_);_(* \(#,##0\);_(* &quot;-&quot;??_);_(@_)">
                  <c:v>8517.3633732770704</c:v>
                </c:pt>
                <c:pt idx="1318" formatCode="_(* #,##0_);_(* \(#,##0\);_(* &quot;-&quot;??_);_(@_)">
                  <c:v>7296.0394249298897</c:v>
                </c:pt>
                <c:pt idx="1319" formatCode="_(* #,##0_);_(* \(#,##0\);_(* &quot;-&quot;??_);_(@_)">
                  <c:v>9942.10055029258</c:v>
                </c:pt>
                <c:pt idx="1320" formatCode="_(* #,##0_);_(* \(#,##0\);_(* &quot;-&quot;??_);_(@_)">
                  <c:v>10343.4224990332</c:v>
                </c:pt>
                <c:pt idx="1321" formatCode="_(* #,##0_);_(* \(#,##0\);_(* &quot;-&quot;??_);_(@_)">
                  <c:v>9708.3700441646906</c:v>
                </c:pt>
                <c:pt idx="1322" formatCode="_(* #,##0_);_(* \(#,##0\);_(* &quot;-&quot;??_);_(@_)">
                  <c:v>9304.3487310864803</c:v>
                </c:pt>
                <c:pt idx="1323" formatCode="_(* #,##0_);_(* \(#,##0\);_(* &quot;-&quot;??_);_(@_)">
                  <c:v>10881.2011906266</c:v>
                </c:pt>
                <c:pt idx="1324" formatCode="_(* #,##0_);_(* \(#,##0\);_(* &quot;-&quot;??_);_(@_)">
                  <c:v>8122.9122521184299</c:v>
                </c:pt>
                <c:pt idx="1325" formatCode="_(* #,##0_);_(* \(#,##0\);_(* &quot;-&quot;??_);_(@_)">
                  <c:v>7622.8721298300597</c:v>
                </c:pt>
                <c:pt idx="1326" formatCode="_(* #,##0_);_(* \(#,##0\);_(* &quot;-&quot;??_);_(@_)">
                  <c:v>9315.2756941468506</c:v>
                </c:pt>
                <c:pt idx="1327" formatCode="_(* #,##0_);_(* \(#,##0\);_(* &quot;-&quot;??_);_(@_)">
                  <c:v>8931.8239728920707</c:v>
                </c:pt>
                <c:pt idx="1328" formatCode="_(* #,##0_);_(* \(#,##0\);_(* &quot;-&quot;??_);_(@_)">
                  <c:v>8630.9490681395491</c:v>
                </c:pt>
                <c:pt idx="1329" formatCode="_(* #,##0_);_(* \(#,##0\);_(* &quot;-&quot;??_);_(@_)">
                  <c:v>9940.5776960988806</c:v>
                </c:pt>
                <c:pt idx="1330" formatCode="_(* #,##0_);_(* \(#,##0\);_(* &quot;-&quot;??_);_(@_)">
                  <c:v>10472.338494490499</c:v>
                </c:pt>
                <c:pt idx="1331" formatCode="_(* #,##0_);_(* \(#,##0\);_(* &quot;-&quot;??_);_(@_)">
                  <c:v>8057.5511084231503</c:v>
                </c:pt>
                <c:pt idx="1332" formatCode="_(* #,##0_);_(* \(#,##0\);_(* &quot;-&quot;??_);_(@_)">
                  <c:v>6854.7489811790801</c:v>
                </c:pt>
                <c:pt idx="1333" formatCode="_(* #,##0_);_(* \(#,##0\);_(* &quot;-&quot;??_);_(@_)">
                  <c:v>9373.0162770554907</c:v>
                </c:pt>
                <c:pt idx="1334" formatCode="_(* #,##0_);_(* \(#,##0\);_(* &quot;-&quot;??_);_(@_)">
                  <c:v>10053.785766241001</c:v>
                </c:pt>
                <c:pt idx="1335" formatCode="_(* #,##0_);_(* \(#,##0\);_(* &quot;-&quot;??_);_(@_)">
                  <c:v>9231.8612810776303</c:v>
                </c:pt>
                <c:pt idx="1336" formatCode="_(* #,##0_);_(* \(#,##0\);_(* &quot;-&quot;??_);_(@_)">
                  <c:v>9879.2064504959508</c:v>
                </c:pt>
                <c:pt idx="1337" formatCode="_(* #,##0_);_(* \(#,##0\);_(* &quot;-&quot;??_);_(@_)">
                  <c:v>11103.1112757745</c:v>
                </c:pt>
                <c:pt idx="1338" formatCode="_(* #,##0_);_(* \(#,##0\);_(* &quot;-&quot;??_);_(@_)">
                  <c:v>7861.1795603999999</c:v>
                </c:pt>
                <c:pt idx="1339" formatCode="_(* #,##0_);_(* \(#,##0\);_(* &quot;-&quot;??_);_(@_)">
                  <c:v>7635.5006042835603</c:v>
                </c:pt>
                <c:pt idx="1340" formatCode="_(* #,##0_);_(* \(#,##0\);_(* &quot;-&quot;??_);_(@_)">
                  <c:v>9087.1543351355194</c:v>
                </c:pt>
                <c:pt idx="1341" formatCode="_(* #,##0_);_(* \(#,##0\);_(* &quot;-&quot;??_);_(@_)">
                  <c:v>10295.045900040899</c:v>
                </c:pt>
                <c:pt idx="1342" formatCode="_(* #,##0_);_(* \(#,##0\);_(* &quot;-&quot;??_);_(@_)">
                  <c:v>10002.998412179801</c:v>
                </c:pt>
                <c:pt idx="1343" formatCode="_(* #,##0_);_(* \(#,##0\);_(* &quot;-&quot;??_);_(@_)">
                  <c:v>10882.612012834299</c:v>
                </c:pt>
                <c:pt idx="1344" formatCode="_(* #,##0_);_(* \(#,##0\);_(* &quot;-&quot;??_);_(@_)">
                  <c:v>11018.567266984899</c:v>
                </c:pt>
                <c:pt idx="1345" formatCode="_(* #,##0_);_(* \(#,##0\);_(* &quot;-&quot;??_);_(@_)">
                  <c:v>8625.9701496141097</c:v>
                </c:pt>
                <c:pt idx="1346" formatCode="_(* #,##0_);_(* \(#,##0\);_(* &quot;-&quot;??_);_(@_)">
                  <c:v>7729.9346082799302</c:v>
                </c:pt>
                <c:pt idx="1347" formatCode="_(* #,##0_);_(* \(#,##0\);_(* &quot;-&quot;??_);_(@_)">
                  <c:v>9404.0323550274297</c:v>
                </c:pt>
                <c:pt idx="1348" formatCode="_(* #,##0_);_(* \(#,##0\);_(* &quot;-&quot;??_);_(@_)">
                  <c:v>9831.4865935419002</c:v>
                </c:pt>
                <c:pt idx="1349" formatCode="_(* #,##0_);_(* \(#,##0\);_(* &quot;-&quot;??_);_(@_)">
                  <c:v>10489.3207914942</c:v>
                </c:pt>
                <c:pt idx="1350" formatCode="_(* #,##0_);_(* \(#,##0\);_(* &quot;-&quot;??_);_(@_)">
                  <c:v>9808.8140635376403</c:v>
                </c:pt>
                <c:pt idx="1351" formatCode="_(* #,##0_);_(* \(#,##0\);_(* &quot;-&quot;??_);_(@_)">
                  <c:v>10357.763182717399</c:v>
                </c:pt>
                <c:pt idx="1352" formatCode="_(* #,##0_);_(* \(#,##0\);_(* &quot;-&quot;??_);_(@_)">
                  <c:v>8201.3301411647808</c:v>
                </c:pt>
                <c:pt idx="1353" formatCode="_(* #,##0_);_(* \(#,##0\);_(* &quot;-&quot;??_);_(@_)">
                  <c:v>7379.9605758274902</c:v>
                </c:pt>
                <c:pt idx="1354" formatCode="_(* #,##0_);_(* \(#,##0\);_(* &quot;-&quot;??_);_(@_)">
                  <c:v>9442.0121540625296</c:v>
                </c:pt>
                <c:pt idx="1355" formatCode="_(* #,##0_);_(* \(#,##0\);_(* &quot;-&quot;??_);_(@_)">
                  <c:v>11186.3564278305</c:v>
                </c:pt>
                <c:pt idx="1356" formatCode="_(* #,##0_);_(* \(#,##0\);_(* &quot;-&quot;??_);_(@_)">
                  <c:v>10122.1839227734</c:v>
                </c:pt>
                <c:pt idx="1357" formatCode="_(* #,##0_);_(* \(#,##0\);_(* &quot;-&quot;??_);_(@_)">
                  <c:v>10954.1774369659</c:v>
                </c:pt>
                <c:pt idx="1358" formatCode="_(* #,##0_);_(* \(#,##0\);_(* &quot;-&quot;??_);_(@_)">
                  <c:v>10878.9744318842</c:v>
                </c:pt>
                <c:pt idx="1359" formatCode="_(* #,##0_);_(* \(#,##0\);_(* &quot;-&quot;??_);_(@_)">
                  <c:v>7945.9864903915204</c:v>
                </c:pt>
                <c:pt idx="1360" formatCode="_(* #,##0_);_(* \(#,##0\);_(* &quot;-&quot;??_);_(@_)">
                  <c:v>7222.3355813693597</c:v>
                </c:pt>
                <c:pt idx="1361" formatCode="_(* #,##0_);_(* \(#,##0\);_(* &quot;-&quot;??_);_(@_)">
                  <c:v>9260.9700037169405</c:v>
                </c:pt>
                <c:pt idx="1362" formatCode="_(* #,##0_);_(* \(#,##0\);_(* &quot;-&quot;??_);_(@_)">
                  <c:v>10796.668364527201</c:v>
                </c:pt>
                <c:pt idx="1363" formatCode="_(* #,##0_);_(* \(#,##0\);_(* &quot;-&quot;??_);_(@_)">
                  <c:v>9020.9672149102098</c:v>
                </c:pt>
                <c:pt idx="1364" formatCode="_(* #,##0_);_(* \(#,##0\);_(* &quot;-&quot;??_);_(@_)">
                  <c:v>10892.3034648434</c:v>
                </c:pt>
                <c:pt idx="1365" formatCode="_(* #,##0_);_(* \(#,##0\);_(* &quot;-&quot;??_);_(@_)">
                  <c:v>10489.644583286001</c:v>
                </c:pt>
                <c:pt idx="1366" formatCode="_(* #,##0_);_(* \(#,##0\);_(* &quot;-&quot;??_);_(@_)">
                  <c:v>8552.7819168129008</c:v>
                </c:pt>
                <c:pt idx="1367" formatCode="_(* #,##0_);_(* \(#,##0\);_(* &quot;-&quot;??_);_(@_)">
                  <c:v>6650.7721289744804</c:v>
                </c:pt>
                <c:pt idx="1368" formatCode="_(* #,##0_);_(* \(#,##0\);_(* &quot;-&quot;??_);_(@_)">
                  <c:v>9575.5812169205692</c:v>
                </c:pt>
                <c:pt idx="1369" formatCode="_(* #,##0_);_(* \(#,##0\);_(* &quot;-&quot;??_);_(@_)">
                  <c:v>10693.2223199942</c:v>
                </c:pt>
                <c:pt idx="1370" formatCode="_(* #,##0_);_(* \(#,##0\);_(* &quot;-&quot;??_);_(@_)">
                  <c:v>9899.6289607400395</c:v>
                </c:pt>
                <c:pt idx="1371" formatCode="_(* #,##0_);_(* \(#,##0\);_(* &quot;-&quot;??_);_(@_)">
                  <c:v>11115.5964972068</c:v>
                </c:pt>
                <c:pt idx="1372" formatCode="_(* #,##0_);_(* \(#,##0\);_(* &quot;-&quot;??_);_(@_)">
                  <c:v>11396.530703255899</c:v>
                </c:pt>
                <c:pt idx="1373" formatCode="_(* #,##0_);_(* \(#,##0\);_(* &quot;-&quot;??_);_(@_)">
                  <c:v>9094.73955651299</c:v>
                </c:pt>
                <c:pt idx="1374" formatCode="_(* #,##0_);_(* \(#,##0\);_(* &quot;-&quot;??_);_(@_)">
                  <c:v>8572.5762652510002</c:v>
                </c:pt>
                <c:pt idx="1375" formatCode="_(* #,##0_);_(* \(#,##0\);_(* &quot;-&quot;??_);_(@_)">
                  <c:v>10530.850035019401</c:v>
                </c:pt>
                <c:pt idx="1376" formatCode="_(* #,##0_);_(* \(#,##0\);_(* &quot;-&quot;??_);_(@_)">
                  <c:v>10620.3558815135</c:v>
                </c:pt>
                <c:pt idx="1377" formatCode="_(* #,##0_);_(* \(#,##0\);_(* &quot;-&quot;??_);_(@_)">
                  <c:v>10423.227831617</c:v>
                </c:pt>
                <c:pt idx="1378" formatCode="_(* #,##0_);_(* \(#,##0\);_(* &quot;-&quot;??_);_(@_)">
                  <c:v>9632.1708373667207</c:v>
                </c:pt>
                <c:pt idx="1379" formatCode="_(* #,##0_);_(* \(#,##0\);_(* &quot;-&quot;??_);_(@_)">
                  <c:v>11567.5728577969</c:v>
                </c:pt>
                <c:pt idx="1380" formatCode="_(* #,##0_);_(* \(#,##0\);_(* &quot;-&quot;??_);_(@_)">
                  <c:v>8141.0432582602398</c:v>
                </c:pt>
                <c:pt idx="1381" formatCode="_(* #,##0_);_(* \(#,##0\);_(* &quot;-&quot;??_);_(@_)">
                  <c:v>7212.8938255272597</c:v>
                </c:pt>
                <c:pt idx="1382" formatCode="_(* #,##0_);_(* \(#,##0\);_(* &quot;-&quot;??_);_(@_)">
                  <c:v>8850.2973651980392</c:v>
                </c:pt>
                <c:pt idx="1383" formatCode="_(* #,##0_);_(* \(#,##0\);_(* &quot;-&quot;??_);_(@_)">
                  <c:v>8702.6539032832898</c:v>
                </c:pt>
                <c:pt idx="1384" formatCode="_(* #,##0_);_(* \(#,##0\);_(* &quot;-&quot;??_);_(@_)">
                  <c:v>9457.8317744911092</c:v>
                </c:pt>
                <c:pt idx="1385" formatCode="_(* #,##0_);_(* \(#,##0\);_(* &quot;-&quot;??_);_(@_)">
                  <c:v>10894.3963027062</c:v>
                </c:pt>
                <c:pt idx="1386" formatCode="_(* #,##0_);_(* \(#,##0\);_(* &quot;-&quot;??_);_(@_)">
                  <c:v>10253.1918971632</c:v>
                </c:pt>
                <c:pt idx="1387" formatCode="_(* #,##0_);_(* \(#,##0\);_(* &quot;-&quot;??_);_(@_)">
                  <c:v>8604.3070618212405</c:v>
                </c:pt>
                <c:pt idx="1388" formatCode="_(* #,##0_);_(* \(#,##0\);_(* &quot;-&quot;??_);_(@_)">
                  <c:v>7214.2276276877001</c:v>
                </c:pt>
                <c:pt idx="1389" formatCode="_(* #,##0_);_(* \(#,##0\);_(* &quot;-&quot;??_);_(@_)">
                  <c:v>9292.3005933893692</c:v>
                </c:pt>
                <c:pt idx="1390" formatCode="_(* #,##0_);_(* \(#,##0\);_(* &quot;-&quot;??_);_(@_)">
                  <c:v>10537.639644696599</c:v>
                </c:pt>
                <c:pt idx="1391" formatCode="_(* #,##0_);_(* \(#,##0\);_(* &quot;-&quot;??_);_(@_)">
                  <c:v>9927.90432572178</c:v>
                </c:pt>
                <c:pt idx="1392" formatCode="_(* #,##0_);_(* \(#,##0\);_(* &quot;-&quot;??_);_(@_)">
                  <c:v>10764.6337978744</c:v>
                </c:pt>
                <c:pt idx="1393" formatCode="_(* #,##0_);_(* \(#,##0\);_(* &quot;-&quot;??_);_(@_)">
                  <c:v>10994.862698808</c:v>
                </c:pt>
                <c:pt idx="1394" formatCode="_(* #,##0_);_(* \(#,##0\);_(* &quot;-&quot;??_);_(@_)">
                  <c:v>8646.3560366847396</c:v>
                </c:pt>
                <c:pt idx="1395" formatCode="_(* #,##0_);_(* \(#,##0\);_(* &quot;-&quot;??_);_(@_)">
                  <c:v>6913.9273656129299</c:v>
                </c:pt>
                <c:pt idx="1396" formatCode="_(* #,##0_);_(* \(#,##0\);_(* &quot;-&quot;??_);_(@_)">
                  <c:v>9004.6453330836703</c:v>
                </c:pt>
                <c:pt idx="1397" formatCode="_(* #,##0_);_(* \(#,##0\);_(* &quot;-&quot;??_);_(@_)">
                  <c:v>10785.558654086401</c:v>
                </c:pt>
                <c:pt idx="1398" formatCode="_(* #,##0_);_(* \(#,##0\);_(* &quot;-&quot;??_);_(@_)">
                  <c:v>10216.394144443901</c:v>
                </c:pt>
                <c:pt idx="1399" formatCode="_(* #,##0_);_(* \(#,##0\);_(* &quot;-&quot;??_);_(@_)">
                  <c:v>11302.943346710499</c:v>
                </c:pt>
                <c:pt idx="1400" formatCode="_(* #,##0_);_(* \(#,##0\);_(* &quot;-&quot;??_);_(@_)">
                  <c:v>10260.0452541128</c:v>
                </c:pt>
                <c:pt idx="1401" formatCode="_(* #,##0_);_(* \(#,##0\);_(* &quot;-&quot;??_);_(@_)">
                  <c:v>8866.8728265042191</c:v>
                </c:pt>
                <c:pt idx="1402" formatCode="_(* #,##0_);_(* \(#,##0\);_(* &quot;-&quot;??_);_(@_)">
                  <c:v>7525.0202827952198</c:v>
                </c:pt>
                <c:pt idx="1403" formatCode="_(* #,##0_);_(* \(#,##0\);_(* &quot;-&quot;??_);_(@_)">
                  <c:v>10214.2143746443</c:v>
                </c:pt>
                <c:pt idx="1404" formatCode="_(* #,##0_);_(* \(#,##0\);_(* &quot;-&quot;??_);_(@_)">
                  <c:v>10940.325226237201</c:v>
                </c:pt>
                <c:pt idx="1405" formatCode="_(* #,##0_);_(* \(#,##0\);_(* &quot;-&quot;??_);_(@_)">
                  <c:v>10282.5256394344</c:v>
                </c:pt>
                <c:pt idx="1406" formatCode="_(* #,##0_);_(* \(#,##0\);_(* &quot;-&quot;??_);_(@_)">
                  <c:v>11373.945927368701</c:v>
                </c:pt>
                <c:pt idx="1407" formatCode="_(* #,##0_);_(* \(#,##0\);_(* &quot;-&quot;??_);_(@_)">
                  <c:v>10898.3688945663</c:v>
                </c:pt>
                <c:pt idx="1408" formatCode="_(* #,##0_);_(* \(#,##0\);_(* &quot;-&quot;??_);_(@_)">
                  <c:v>8700.0706032074904</c:v>
                </c:pt>
                <c:pt idx="1409" formatCode="_(* #,##0_);_(* \(#,##0\);_(* &quot;-&quot;??_);_(@_)">
                  <c:v>6757.3838290479198</c:v>
                </c:pt>
                <c:pt idx="1410" formatCode="_(* #,##0_);_(* \(#,##0\);_(* &quot;-&quot;??_);_(@_)">
                  <c:v>9124.9113927945491</c:v>
                </c:pt>
                <c:pt idx="1411" formatCode="_(* #,##0_);_(* \(#,##0\);_(* &quot;-&quot;??_);_(@_)">
                  <c:v>10719.0313428389</c:v>
                </c:pt>
                <c:pt idx="1412" formatCode="_(* #,##0_);_(* \(#,##0\);_(* &quot;-&quot;??_);_(@_)">
                  <c:v>9850.8461168124995</c:v>
                </c:pt>
                <c:pt idx="1413" formatCode="_(* #,##0_);_(* \(#,##0\);_(* &quot;-&quot;??_);_(@_)">
                  <c:v>11015.461139321</c:v>
                </c:pt>
                <c:pt idx="1414" formatCode="_(* #,##0_);_(* \(#,##0\);_(* &quot;-&quot;??_);_(@_)">
                  <c:v>11365.93456037</c:v>
                </c:pt>
                <c:pt idx="1415" formatCode="_(* #,##0_);_(* \(#,##0\);_(* &quot;-&quot;??_);_(@_)">
                  <c:v>8948.1738593620503</c:v>
                </c:pt>
                <c:pt idx="1416" formatCode="_(* #,##0_);_(* \(#,##0\);_(* &quot;-&quot;??_);_(@_)">
                  <c:v>7388.6831211348899</c:v>
                </c:pt>
                <c:pt idx="1417" formatCode="_(* #,##0_);_(* \(#,##0\);_(* &quot;-&quot;??_);_(@_)">
                  <c:v>9676.6203263000098</c:v>
                </c:pt>
                <c:pt idx="1418" formatCode="_(* #,##0_);_(* \(#,##0\);_(* &quot;-&quot;??_);_(@_)">
                  <c:v>9061.9625642111496</c:v>
                </c:pt>
                <c:pt idx="1419" formatCode="_(* #,##0_);_(* \(#,##0\);_(* &quot;-&quot;??_);_(@_)">
                  <c:v>8963.2801741132407</c:v>
                </c:pt>
                <c:pt idx="1420" formatCode="_(* #,##0_);_(* \(#,##0\);_(* &quot;-&quot;??_);_(@_)">
                  <c:v>11007.134845361899</c:v>
                </c:pt>
                <c:pt idx="1421" formatCode="_(* #,##0_);_(* \(#,##0\);_(* &quot;-&quot;??_);_(@_)">
                  <c:v>10714.7200198215</c:v>
                </c:pt>
                <c:pt idx="1422" formatCode="_(* #,##0_);_(* \(#,##0\);_(* &quot;-&quot;??_);_(@_)">
                  <c:v>8729.9942473744904</c:v>
                </c:pt>
                <c:pt idx="1423" formatCode="_(* #,##0_);_(* \(#,##0\);_(* &quot;-&quot;??_);_(@_)">
                  <c:v>6907.0232304373603</c:v>
                </c:pt>
                <c:pt idx="1424" formatCode="_(* #,##0_);_(* \(#,##0\);_(* &quot;-&quot;??_);_(@_)">
                  <c:v>9866.4207249846695</c:v>
                </c:pt>
                <c:pt idx="1425" formatCode="_(* #,##0_);_(* \(#,##0\);_(* &quot;-&quot;??_);_(@_)">
                  <c:v>10745.2005833692</c:v>
                </c:pt>
                <c:pt idx="1426" formatCode="_(* #,##0_);_(* \(#,##0\);_(* &quot;-&quot;??_);_(@_)">
                  <c:v>10383.0312150424</c:v>
                </c:pt>
                <c:pt idx="1427" formatCode="_(* #,##0_);_(* \(#,##0\);_(* &quot;-&quot;??_);_(@_)">
                  <c:v>10552.419280118</c:v>
                </c:pt>
                <c:pt idx="1428" formatCode="_(* #,##0_);_(* \(#,##0\);_(* &quot;-&quot;??_);_(@_)">
                  <c:v>10895.330218294301</c:v>
                </c:pt>
                <c:pt idx="1429" formatCode="_(* #,##0_);_(* \(#,##0\);_(* &quot;-&quot;??_);_(@_)">
                  <c:v>7798.37530750924</c:v>
                </c:pt>
                <c:pt idx="1430" formatCode="_(* #,##0_);_(* \(#,##0\);_(* &quot;-&quot;??_);_(@_)">
                  <c:v>5143.3578833195897</c:v>
                </c:pt>
                <c:pt idx="1431" formatCode="_(* #,##0_);_(* \(#,##0\);_(* &quot;-&quot;??_);_(@_)">
                  <c:v>10735.909445224501</c:v>
                </c:pt>
                <c:pt idx="1432" formatCode="_(* #,##0_);_(* \(#,##0\);_(* &quot;-&quot;??_);_(@_)">
                  <c:v>11395.396873556099</c:v>
                </c:pt>
                <c:pt idx="1433" formatCode="_(* #,##0_);_(* \(#,##0\);_(* &quot;-&quot;??_);_(@_)">
                  <c:v>10868.7404389972</c:v>
                </c:pt>
                <c:pt idx="1434" formatCode="_(* #,##0_);_(* \(#,##0\);_(* &quot;-&quot;??_);_(@_)">
                  <c:v>11123.547926875201</c:v>
                </c:pt>
                <c:pt idx="1435" formatCode="_(* #,##0_);_(* \(#,##0\);_(* &quot;-&quot;??_);_(@_)">
                  <c:v>12204.965494652301</c:v>
                </c:pt>
                <c:pt idx="1436" formatCode="_(* #,##0_);_(* \(#,##0\);_(* &quot;-&quot;??_);_(@_)">
                  <c:v>9612.5402650639007</c:v>
                </c:pt>
                <c:pt idx="1437" formatCode="_(* #,##0_);_(* \(#,##0\);_(* &quot;-&quot;??_);_(@_)">
                  <c:v>6541.0593369501903</c:v>
                </c:pt>
                <c:pt idx="1438" formatCode="_(* #,##0_);_(* \(#,##0\);_(* &quot;-&quot;??_);_(@_)">
                  <c:v>9377.4669890053301</c:v>
                </c:pt>
                <c:pt idx="1439" formatCode="_(* #,##0_);_(* \(#,##0\);_(* &quot;-&quot;??_);_(@_)">
                  <c:v>12042.582837723699</c:v>
                </c:pt>
                <c:pt idx="1440" formatCode="_(* #,##0_);_(* \(#,##0\);_(* &quot;-&quot;??_);_(@_)">
                  <c:v>10851.2798957456</c:v>
                </c:pt>
                <c:pt idx="1441" formatCode="_(* #,##0_);_(* \(#,##0\);_(* &quot;-&quot;??_);_(@_)">
                  <c:v>11964.7844347012</c:v>
                </c:pt>
                <c:pt idx="1442" formatCode="_(* #,##0_);_(* \(#,##0\);_(* &quot;-&quot;??_);_(@_)">
                  <c:v>10516.1619163223</c:v>
                </c:pt>
                <c:pt idx="1443" formatCode="_(* #,##0_);_(* \(#,##0\);_(* &quot;-&quot;??_);_(@_)">
                  <c:v>9447.3557478374896</c:v>
                </c:pt>
                <c:pt idx="1444" formatCode="_(* #,##0_);_(* \(#,##0\);_(* &quot;-&quot;??_);_(@_)">
                  <c:v>8265.1246603856107</c:v>
                </c:pt>
                <c:pt idx="1445" formatCode="_(* #,##0_);_(* \(#,##0\);_(* &quot;-&quot;??_);_(@_)">
                  <c:v>10096.734956389</c:v>
                </c:pt>
                <c:pt idx="1446" formatCode="_(* #,##0_);_(* \(#,##0\);_(* &quot;-&quot;??_);_(@_)">
                  <c:v>11334.5384808607</c:v>
                </c:pt>
                <c:pt idx="1447" formatCode="_(* #,##0_);_(* \(#,##0\);_(* &quot;-&quot;??_);_(@_)">
                  <c:v>11314.974572740401</c:v>
                </c:pt>
                <c:pt idx="1448" formatCode="_(* #,##0_);_(* \(#,##0\);_(* &quot;-&quot;??_);_(@_)">
                  <c:v>12073.624792516801</c:v>
                </c:pt>
                <c:pt idx="1449" formatCode="_(* #,##0_);_(* \(#,##0\);_(* &quot;-&quot;??_);_(@_)">
                  <c:v>11570.507084417301</c:v>
                </c:pt>
                <c:pt idx="1450" formatCode="_(* #,##0_);_(* \(#,##0\);_(* &quot;-&quot;??_);_(@_)">
                  <c:v>9375.2111066885609</c:v>
                </c:pt>
                <c:pt idx="1451" formatCode="_(* #,##0_);_(* \(#,##0\);_(* &quot;-&quot;??_);_(@_)">
                  <c:v>7881.7170259348704</c:v>
                </c:pt>
                <c:pt idx="1452" formatCode="_(* #,##0_);_(* \(#,##0\);_(* &quot;-&quot;??_);_(@_)">
                  <c:v>9720.0615395777804</c:v>
                </c:pt>
                <c:pt idx="1453" formatCode="_(* #,##0_);_(* \(#,##0\);_(* &quot;-&quot;??_);_(@_)">
                  <c:v>7945.7400100841496</c:v>
                </c:pt>
                <c:pt idx="1454" formatCode="_(* #,##0_);_(* \(#,##0\);_(* &quot;-&quot;??_);_(@_)">
                  <c:v>7668.2039014426</c:v>
                </c:pt>
                <c:pt idx="1455" formatCode="_(* #,##0_);_(* \(#,##0\);_(* &quot;-&quot;??_);_(@_)">
                  <c:v>10256.270913824999</c:v>
                </c:pt>
                <c:pt idx="1456" formatCode="_(* #,##0_);_(* \(#,##0\);_(* &quot;-&quot;??_);_(@_)">
                  <c:v>11096.170205692</c:v>
                </c:pt>
                <c:pt idx="1457" formatCode="_(* #,##0_);_(* \(#,##0\);_(* &quot;-&quot;??_);_(@_)">
                  <c:v>9033.8112255285996</c:v>
                </c:pt>
                <c:pt idx="1458" formatCode="_(* #,##0_);_(* \(#,##0\);_(* &quot;-&quot;??_);_(@_)">
                  <c:v>6803.2091503923502</c:v>
                </c:pt>
                <c:pt idx="1459" formatCode="_(* #,##0_);_(* \(#,##0\);_(* &quot;-&quot;??_);_(@_)">
                  <c:v>7910.78588775145</c:v>
                </c:pt>
                <c:pt idx="1460" formatCode="_(* #,##0_);_(* \(#,##0\);_(* &quot;-&quot;??_);_(@_)">
                  <c:v>4630.9944330624103</c:v>
                </c:pt>
              </c:numCache>
            </c:numRef>
          </c:yVal>
          <c:smooth val="0"/>
          <c:extLst>
            <c:ext xmlns:c16="http://schemas.microsoft.com/office/drawing/2014/chart" uri="{C3380CC4-5D6E-409C-BE32-E72D297353CC}">
              <c16:uniqueId val="{00000000-7F3D-4E2A-8783-FDCFED2133A5}"/>
            </c:ext>
          </c:extLst>
        </c:ser>
        <c:dLbls>
          <c:showLegendKey val="0"/>
          <c:showVal val="0"/>
          <c:showCatName val="0"/>
          <c:showSerName val="0"/>
          <c:showPercent val="0"/>
          <c:showBubbleSize val="0"/>
        </c:dLbls>
        <c:axId val="1366316336"/>
        <c:axId val="1366314672"/>
      </c:scatterChart>
      <c:valAx>
        <c:axId val="1366316336"/>
        <c:scaling>
          <c:orientation val="minMax"/>
          <c:max val="43250"/>
          <c:min val="42350"/>
        </c:scaling>
        <c:delete val="0"/>
        <c:axPos val="b"/>
        <c:numFmt formatCode="m/d/yyyy"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6314672"/>
        <c:crosses val="autoZero"/>
        <c:crossBetween val="midCat"/>
      </c:valAx>
      <c:valAx>
        <c:axId val="1366314672"/>
        <c:scaling>
          <c:orientation val="minMax"/>
          <c:max val="12000"/>
          <c:min val="3000"/>
        </c:scaling>
        <c:delete val="0"/>
        <c:axPos val="l"/>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631633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spPr>
            <a:ln w="28575" cap="rnd">
              <a:solidFill>
                <a:schemeClr val="accent2"/>
              </a:solidFill>
              <a:round/>
            </a:ln>
            <a:effectLst/>
          </c:spPr>
          <c:marker>
            <c:symbol val="none"/>
          </c:marker>
          <c:cat>
            <c:multiLvlStrRef>
              <c:f>Hoja8!$B$5:$C$46</c:f>
              <c:multiLvlStrCache>
                <c:ptCount val="42"/>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lvl>
                <c:lvl>
                  <c:pt idx="0">
                    <c:v>2016</c:v>
                  </c:pt>
                  <c:pt idx="1">
                    <c:v>2016</c:v>
                  </c:pt>
                  <c:pt idx="2">
                    <c:v>2016</c:v>
                  </c:pt>
                  <c:pt idx="3">
                    <c:v>2016</c:v>
                  </c:pt>
                  <c:pt idx="4">
                    <c:v>2016</c:v>
                  </c:pt>
                  <c:pt idx="5">
                    <c:v>2016</c:v>
                  </c:pt>
                  <c:pt idx="6">
                    <c:v>2016</c:v>
                  </c:pt>
                  <c:pt idx="7">
                    <c:v>2016</c:v>
                  </c:pt>
                  <c:pt idx="8">
                    <c:v>2016</c:v>
                  </c:pt>
                  <c:pt idx="9">
                    <c:v>2016</c:v>
                  </c:pt>
                  <c:pt idx="10">
                    <c:v>2016</c:v>
                  </c:pt>
                  <c:pt idx="11">
                    <c:v>2016</c:v>
                  </c:pt>
                  <c:pt idx="12">
                    <c:v>2017</c:v>
                  </c:pt>
                  <c:pt idx="13">
                    <c:v>2017</c:v>
                  </c:pt>
                  <c:pt idx="14">
                    <c:v>2017</c:v>
                  </c:pt>
                  <c:pt idx="15">
                    <c:v>2017</c:v>
                  </c:pt>
                  <c:pt idx="16">
                    <c:v>2017</c:v>
                  </c:pt>
                  <c:pt idx="17">
                    <c:v>2017</c:v>
                  </c:pt>
                  <c:pt idx="18">
                    <c:v>2017</c:v>
                  </c:pt>
                  <c:pt idx="19">
                    <c:v>2017</c:v>
                  </c:pt>
                  <c:pt idx="20">
                    <c:v>2017</c:v>
                  </c:pt>
                  <c:pt idx="21">
                    <c:v>2017</c:v>
                  </c:pt>
                  <c:pt idx="22">
                    <c:v>2017</c:v>
                  </c:pt>
                  <c:pt idx="23">
                    <c:v>2017</c:v>
                  </c:pt>
                  <c:pt idx="24">
                    <c:v>2018</c:v>
                  </c:pt>
                  <c:pt idx="25">
                    <c:v>2018</c:v>
                  </c:pt>
                  <c:pt idx="26">
                    <c:v>2018</c:v>
                  </c:pt>
                  <c:pt idx="27">
                    <c:v>2018</c:v>
                  </c:pt>
                  <c:pt idx="28">
                    <c:v>2018</c:v>
                  </c:pt>
                  <c:pt idx="29">
                    <c:v>2018</c:v>
                  </c:pt>
                  <c:pt idx="30">
                    <c:v>2018</c:v>
                  </c:pt>
                  <c:pt idx="31">
                    <c:v>2018</c:v>
                  </c:pt>
                  <c:pt idx="32">
                    <c:v>2018</c:v>
                  </c:pt>
                  <c:pt idx="33">
                    <c:v>2018</c:v>
                  </c:pt>
                  <c:pt idx="34">
                    <c:v>2018</c:v>
                  </c:pt>
                  <c:pt idx="35">
                    <c:v>2018</c:v>
                  </c:pt>
                  <c:pt idx="36">
                    <c:v>2019</c:v>
                  </c:pt>
                  <c:pt idx="37">
                    <c:v>2019</c:v>
                  </c:pt>
                  <c:pt idx="38">
                    <c:v>2019</c:v>
                  </c:pt>
                  <c:pt idx="39">
                    <c:v>2019</c:v>
                  </c:pt>
                  <c:pt idx="40">
                    <c:v>2019</c:v>
                  </c:pt>
                  <c:pt idx="41">
                    <c:v>2019</c:v>
                  </c:pt>
                </c:lvl>
              </c:multiLvlStrCache>
            </c:multiLvlStrRef>
          </c:cat>
          <c:val>
            <c:numRef>
              <c:f>Hoja8!$D$5:$D$46</c:f>
              <c:numCache>
                <c:formatCode>_(* #,##0_);_(* \(#,##0\);_(* "-"??_);_(@_)</c:formatCode>
                <c:ptCount val="42"/>
                <c:pt idx="0">
                  <c:v>258809</c:v>
                </c:pt>
                <c:pt idx="1">
                  <c:v>245337</c:v>
                </c:pt>
                <c:pt idx="2">
                  <c:v>273116</c:v>
                </c:pt>
                <c:pt idx="3">
                  <c:v>267435</c:v>
                </c:pt>
                <c:pt idx="4">
                  <c:v>269666</c:v>
                </c:pt>
                <c:pt idx="5">
                  <c:v>263378</c:v>
                </c:pt>
                <c:pt idx="6">
                  <c:v>272953</c:v>
                </c:pt>
                <c:pt idx="7">
                  <c:v>281914</c:v>
                </c:pt>
                <c:pt idx="8">
                  <c:v>282178</c:v>
                </c:pt>
                <c:pt idx="9">
                  <c:v>284185</c:v>
                </c:pt>
                <c:pt idx="10">
                  <c:v>285124</c:v>
                </c:pt>
                <c:pt idx="11">
                  <c:v>302180</c:v>
                </c:pt>
                <c:pt idx="12">
                  <c:v>269354</c:v>
                </c:pt>
                <c:pt idx="13">
                  <c:v>237649</c:v>
                </c:pt>
                <c:pt idx="14">
                  <c:v>290233</c:v>
                </c:pt>
                <c:pt idx="15">
                  <c:v>270891</c:v>
                </c:pt>
                <c:pt idx="16">
                  <c:v>279829</c:v>
                </c:pt>
                <c:pt idx="17">
                  <c:v>282534</c:v>
                </c:pt>
                <c:pt idx="18">
                  <c:v>289362</c:v>
                </c:pt>
                <c:pt idx="19">
                  <c:v>292350</c:v>
                </c:pt>
                <c:pt idx="20">
                  <c:v>295088</c:v>
                </c:pt>
                <c:pt idx="21">
                  <c:v>304919</c:v>
                </c:pt>
                <c:pt idx="22">
                  <c:v>304415</c:v>
                </c:pt>
                <c:pt idx="23">
                  <c:v>309007</c:v>
                </c:pt>
                <c:pt idx="24">
                  <c:v>272814</c:v>
                </c:pt>
                <c:pt idx="25">
                  <c:v>257828</c:v>
                </c:pt>
                <c:pt idx="26">
                  <c:v>305446</c:v>
                </c:pt>
                <c:pt idx="27">
                  <c:v>281895</c:v>
                </c:pt>
                <c:pt idx="28">
                  <c:v>289256</c:v>
                </c:pt>
                <c:pt idx="29">
                  <c:v>280776</c:v>
                </c:pt>
                <c:pt idx="30">
                  <c:v>285800</c:v>
                </c:pt>
                <c:pt idx="31">
                  <c:v>299913</c:v>
                </c:pt>
                <c:pt idx="32">
                  <c:v>284155</c:v>
                </c:pt>
                <c:pt idx="33">
                  <c:v>303318</c:v>
                </c:pt>
                <c:pt idx="34">
                  <c:v>285966</c:v>
                </c:pt>
                <c:pt idx="35">
                  <c:v>298671</c:v>
                </c:pt>
                <c:pt idx="36">
                  <c:v>259230</c:v>
                </c:pt>
                <c:pt idx="37">
                  <c:v>252961</c:v>
                </c:pt>
                <c:pt idx="38">
                  <c:v>280958</c:v>
                </c:pt>
                <c:pt idx="39">
                  <c:v>271805</c:v>
                </c:pt>
                <c:pt idx="40">
                  <c:v>289034</c:v>
                </c:pt>
                <c:pt idx="41">
                  <c:v>267293</c:v>
                </c:pt>
              </c:numCache>
            </c:numRef>
          </c:val>
          <c:smooth val="0"/>
          <c:extLst>
            <c:ext xmlns:c16="http://schemas.microsoft.com/office/drawing/2014/chart" uri="{C3380CC4-5D6E-409C-BE32-E72D297353CC}">
              <c16:uniqueId val="{00000002-55FE-4731-BB88-D2F1ED326BB1}"/>
            </c:ext>
          </c:extLst>
        </c:ser>
        <c:dLbls>
          <c:showLegendKey val="0"/>
          <c:showVal val="0"/>
          <c:showCatName val="0"/>
          <c:showSerName val="0"/>
          <c:showPercent val="0"/>
          <c:showBubbleSize val="0"/>
        </c:dLbls>
        <c:smooth val="0"/>
        <c:axId val="1598319024"/>
        <c:axId val="1598354384"/>
      </c:lineChart>
      <c:catAx>
        <c:axId val="1598319024"/>
        <c:scaling>
          <c:orientation val="minMax"/>
        </c:scaling>
        <c:delete val="0"/>
        <c:axPos val="b"/>
        <c:minorGridlines>
          <c:spPr>
            <a:ln w="9525" cap="flat" cmpd="sng" algn="ctr">
              <a:solidFill>
                <a:schemeClr val="tx1">
                  <a:lumMod val="5000"/>
                  <a:lumOff val="95000"/>
                </a:schemeClr>
              </a:solidFill>
              <a:round/>
            </a:ln>
            <a:effectLst/>
          </c:spPr>
        </c:minorGridlines>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8354384"/>
        <c:crosses val="autoZero"/>
        <c:auto val="1"/>
        <c:lblAlgn val="ctr"/>
        <c:lblOffset val="100"/>
        <c:noMultiLvlLbl val="0"/>
      </c:catAx>
      <c:valAx>
        <c:axId val="1598354384"/>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83190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6.xml.rels><?xml version="1.0" encoding="UTF-8" standalone="yes"?>
<Relationships xmlns="http://schemas.openxmlformats.org/package/2006/relationships"><Relationship Id="rId1" Type="http://schemas.openxmlformats.org/officeDocument/2006/relationships/chart" Target="../charts/chart4.xml"/></Relationships>
</file>

<file path=xl/drawings/_rels/drawing7.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2</xdr:col>
      <xdr:colOff>21771</xdr:colOff>
      <xdr:row>2</xdr:row>
      <xdr:rowOff>158929</xdr:rowOff>
    </xdr:from>
    <xdr:to>
      <xdr:col>26</xdr:col>
      <xdr:colOff>32655</xdr:colOff>
      <xdr:row>21</xdr:row>
      <xdr:rowOff>54428</xdr:rowOff>
    </xdr:to>
    <xdr:sp macro="" textlink="">
      <xdr:nvSpPr>
        <xdr:cNvPr id="4" name="CuadroTexto 3">
          <a:extLst>
            <a:ext uri="{FF2B5EF4-FFF2-40B4-BE49-F238E27FC236}">
              <a16:creationId xmlns:a16="http://schemas.microsoft.com/office/drawing/2014/main" id="{B776A32C-2C67-4943-8BE7-6B1F5D51C854}"/>
            </a:ext>
          </a:extLst>
        </xdr:cNvPr>
        <xdr:cNvSpPr txBox="1"/>
      </xdr:nvSpPr>
      <xdr:spPr>
        <a:xfrm>
          <a:off x="729342" y="670558"/>
          <a:ext cx="13313227" cy="341158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latin typeface="Bierstadt" panose="020B0004020202020204" pitchFamily="34" charset="0"/>
            </a:rPr>
            <a:t>We</a:t>
          </a:r>
          <a:r>
            <a:rPr lang="en-US" sz="1400" baseline="0">
              <a:latin typeface="Bierstadt" panose="020B0004020202020204" pitchFamily="34" charset="0"/>
            </a:rPr>
            <a:t> have received a request to forecast step_count  </a:t>
          </a:r>
          <a:endParaRPr lang="en-US" sz="1400">
            <a:latin typeface="Bierstadt" panose="020B0004020202020204" pitchFamily="34" charset="0"/>
          </a:endParaRPr>
        </a:p>
        <a:p>
          <a:r>
            <a:rPr lang="en-US" sz="1400">
              <a:latin typeface="Bierstadt" panose="020B0004020202020204" pitchFamily="34" charset="0"/>
            </a:rPr>
            <a:t>To generate a forecasting</a:t>
          </a:r>
          <a:r>
            <a:rPr lang="en-US" sz="1400" baseline="0">
              <a:latin typeface="Bierstadt" panose="020B0004020202020204" pitchFamily="34" charset="0"/>
            </a:rPr>
            <a:t> for the dataset we first analyze and extract insights over the data. </a:t>
          </a:r>
        </a:p>
        <a:p>
          <a:endParaRPr lang="en-US" sz="1400" baseline="0">
            <a:latin typeface="Bierstadt" panose="020B0004020202020204" pitchFamily="34" charset="0"/>
          </a:endParaRPr>
        </a:p>
        <a:p>
          <a:r>
            <a:rPr lang="en-US" sz="1400" baseline="0">
              <a:latin typeface="Bierstadt" panose="020B0004020202020204" pitchFamily="34" charset="0"/>
            </a:rPr>
            <a:t>- As a </a:t>
          </a:r>
          <a:r>
            <a:rPr lang="en-US" sz="1400" b="1" baseline="0">
              <a:latin typeface="Bierstadt" panose="020B0004020202020204" pitchFamily="34" charset="0"/>
            </a:rPr>
            <a:t>baseline</a:t>
          </a:r>
          <a:r>
            <a:rPr lang="en-US" sz="1400" baseline="0">
              <a:latin typeface="Bierstadt" panose="020B0004020202020204" pitchFamily="34" charset="0"/>
            </a:rPr>
            <a:t>,  we have generated a </a:t>
          </a:r>
          <a:r>
            <a:rPr lang="en-US" sz="1400" b="1" baseline="0">
              <a:latin typeface="Bierstadt" panose="020B0004020202020204" pitchFamily="34" charset="0"/>
            </a:rPr>
            <a:t>gross quarterly prediction </a:t>
          </a:r>
          <a:r>
            <a:rPr lang="en-US" sz="1400" baseline="0">
              <a:latin typeface="Bierstadt" panose="020B0004020202020204" pitchFamily="34" charset="0"/>
            </a:rPr>
            <a:t>by using the average step per day of the last period available. See (1) </a:t>
          </a:r>
        </a:p>
        <a:p>
          <a:r>
            <a:rPr lang="en-US" sz="1400" baseline="0">
              <a:latin typeface="Bierstadt" panose="020B0004020202020204" pitchFamily="34" charset="0"/>
            </a:rPr>
            <a:t>- Also, a </a:t>
          </a:r>
          <a:r>
            <a:rPr lang="en-US" sz="1400" b="1" baseline="0">
              <a:latin typeface="Bierstadt" panose="020B0004020202020204" pitchFamily="34" charset="0"/>
            </a:rPr>
            <a:t>daily prediction </a:t>
          </a:r>
          <a:r>
            <a:rPr lang="en-US" sz="1400" baseline="0">
              <a:latin typeface="Bierstadt" panose="020B0004020202020204" pitchFamily="34" charset="0"/>
            </a:rPr>
            <a:t>is generated </a:t>
          </a:r>
          <a:r>
            <a:rPr lang="en-US" sz="1400" b="1" baseline="0">
              <a:latin typeface="Bierstadt" panose="020B0004020202020204" pitchFamily="34" charset="0"/>
            </a:rPr>
            <a:t>generated randomly </a:t>
          </a:r>
          <a:r>
            <a:rPr lang="en-US" sz="1400" baseline="0">
              <a:latin typeface="Bierstadt" panose="020B0004020202020204" pitchFamily="34" charset="0"/>
            </a:rPr>
            <a:t>considering mean and </a:t>
          </a:r>
          <a:r>
            <a:rPr lang="en-US" sz="1400" u="sng" baseline="0">
              <a:latin typeface="Bierstadt" panose="020B0004020202020204" pitchFamily="34" charset="0"/>
            </a:rPr>
            <a:t>variance</a:t>
          </a:r>
          <a:r>
            <a:rPr lang="en-US" sz="1400" baseline="0">
              <a:latin typeface="Bierstadt" panose="020B0004020202020204" pitchFamily="34" charset="0"/>
            </a:rPr>
            <a:t> of the same day/month historicals. See(2) &amp; Simple Approach</a:t>
          </a:r>
        </a:p>
        <a:p>
          <a:r>
            <a:rPr lang="en-US" sz="1400" baseline="0">
              <a:latin typeface="Bierstadt" panose="020B0004020202020204" pitchFamily="34" charset="0"/>
            </a:rPr>
            <a:t>- Lastly, a </a:t>
          </a:r>
          <a:r>
            <a:rPr lang="en-US" sz="1400" b="1" baseline="0">
              <a:latin typeface="Bierstadt" panose="020B0004020202020204" pitchFamily="34" charset="0"/>
            </a:rPr>
            <a:t>machine learning model called BATS </a:t>
          </a:r>
          <a:r>
            <a:rPr lang="en-US" sz="1400" baseline="0">
              <a:latin typeface="Bierstadt" panose="020B0004020202020204" pitchFamily="34" charset="0"/>
            </a:rPr>
            <a:t>is used to generate predictions . See(3)  &amp; Jupyter Notebook</a:t>
          </a:r>
        </a:p>
        <a:p>
          <a:endParaRPr lang="en-US" sz="1400" baseline="0">
            <a:latin typeface="Bierstadt" panose="020B0004020202020204" pitchFamily="34" charset="0"/>
          </a:endParaRPr>
        </a:p>
        <a:p>
          <a:r>
            <a:rPr lang="en-US" sz="1400" b="1" baseline="0">
              <a:latin typeface="Bierstadt" panose="020B0004020202020204" pitchFamily="34" charset="0"/>
            </a:rPr>
            <a:t>Main Insights obtained from the data</a:t>
          </a:r>
        </a:p>
        <a:p>
          <a:r>
            <a:rPr lang="en-US" sz="1400" b="0" baseline="0">
              <a:latin typeface="Bierstadt" panose="020B0004020202020204" pitchFamily="34" charset="0"/>
            </a:rPr>
            <a:t>- When comparing LTM value against totals in 2018, no visible increases are noted. Hence, unclear trend overall, with higher variance in the last year of the dataset. </a:t>
          </a:r>
        </a:p>
        <a:p>
          <a:r>
            <a:rPr lang="en-US" sz="1400" b="0" baseline="0">
              <a:latin typeface="Bierstadt" panose="020B0004020202020204" pitchFamily="34" charset="0"/>
            </a:rPr>
            <a:t>- Day/Month view is the one that holds more information as these patterns are observed:</a:t>
          </a:r>
        </a:p>
        <a:p>
          <a:r>
            <a:rPr lang="en-US" sz="1400" b="0" baseline="0">
              <a:latin typeface="Bierstadt" panose="020B0004020202020204" pitchFamily="34" charset="0"/>
            </a:rPr>
            <a:t>	</a:t>
          </a:r>
          <a:r>
            <a:rPr lang="en-US" sz="1400" b="1" baseline="0">
              <a:latin typeface="Bierstadt" panose="020B0004020202020204" pitchFamily="34" charset="0"/>
            </a:rPr>
            <a:t>- 1-year cyclicality: </a:t>
          </a:r>
          <a:r>
            <a:rPr lang="en-US" sz="1400" b="0" baseline="0">
              <a:latin typeface="Bierstadt" panose="020B0004020202020204" pitchFamily="34" charset="0"/>
            </a:rPr>
            <a:t>low values in january and growing towards december </a:t>
          </a:r>
        </a:p>
        <a:p>
          <a:r>
            <a:rPr lang="en-US" sz="1400" b="0" baseline="0">
              <a:latin typeface="Bierstadt" panose="020B0004020202020204" pitchFamily="34" charset="0"/>
            </a:rPr>
            <a:t>	</a:t>
          </a:r>
          <a:r>
            <a:rPr lang="en-US" sz="1400" b="1" baseline="0">
              <a:latin typeface="Bierstadt" panose="020B0004020202020204" pitchFamily="34" charset="0"/>
            </a:rPr>
            <a:t>- Micro-cycles: </a:t>
          </a:r>
          <a:r>
            <a:rPr lang="en-US" sz="1400" b="0" baseline="0">
              <a:latin typeface="Bierstadt" panose="020B0004020202020204" pitchFamily="34" charset="0"/>
            </a:rPr>
            <a:t>less movements during weekends (specially sundays) and towards the end of the month, with much higher values during the week. Friday                 	   seems to be the most busy day of the week.  </a:t>
          </a:r>
        </a:p>
        <a:p>
          <a:r>
            <a:rPr lang="en-US" sz="1400" b="0" baseline="0">
              <a:latin typeface="Bierstadt" panose="020B0004020202020204" pitchFamily="34" charset="0"/>
            </a:rPr>
            <a:t>	- </a:t>
          </a:r>
          <a:r>
            <a:rPr lang="en-US" sz="1400" b="1" baseline="0">
              <a:latin typeface="Bierstadt" panose="020B0004020202020204" pitchFamily="34" charset="0"/>
            </a:rPr>
            <a:t>Rolling averages </a:t>
          </a:r>
          <a:r>
            <a:rPr lang="en-US" sz="1400" b="0" baseline="0">
              <a:latin typeface="Bierstadt" panose="020B0004020202020204" pitchFamily="34" charset="0"/>
            </a:rPr>
            <a:t>might be used to predict, given a prior split of days &amp; months. However ARIMA models are not a fit as  does not cover for multiple cycles. </a:t>
          </a:r>
        </a:p>
        <a:p>
          <a:r>
            <a:rPr lang="en-US" sz="1400" b="0" baseline="0">
              <a:latin typeface="Bierstadt" panose="020B0004020202020204" pitchFamily="34" charset="0"/>
            </a:rPr>
            <a:t>	</a:t>
          </a:r>
          <a:r>
            <a:rPr lang="en-US" sz="1400" b="1" baseline="0">
              <a:latin typeface="Bierstadt" panose="020B0004020202020204" pitchFamily="34" charset="0"/>
            </a:rPr>
            <a:t>- Higher variance </a:t>
          </a:r>
          <a:r>
            <a:rPr lang="en-US" sz="1400" b="0" baseline="0">
              <a:latin typeface="Bierstadt" panose="020B0004020202020204" pitchFamily="34" charset="0"/>
            </a:rPr>
            <a:t>is observed towards the end of the dataset. December month has the highest variance as well as the highest mean. </a:t>
          </a:r>
        </a:p>
        <a:p>
          <a:endParaRPr lang="en-US" sz="1400" b="0" baseline="0">
            <a:latin typeface="Bierstadt" panose="020B0004020202020204" pitchFamily="34" charset="0"/>
          </a:endParaRPr>
        </a:p>
        <a:p>
          <a:endParaRPr lang="en-US" sz="1400" b="1" baseline="0">
            <a:latin typeface="Bierstadt" panose="020B0004020202020204" pitchFamily="34" charset="0"/>
          </a:endParaRPr>
        </a:p>
        <a:p>
          <a:endParaRPr lang="en-US" sz="1400" baseline="0">
            <a:latin typeface="Bierstadt" panose="020B0004020202020204" pitchFamily="34" charset="0"/>
          </a:endParaRPr>
        </a:p>
        <a:p>
          <a:endParaRPr lang="en-US" sz="1400" baseline="0">
            <a:latin typeface="Bierstadt" panose="020B0004020202020204" pitchFamily="34" charset="0"/>
          </a:endParaRPr>
        </a:p>
        <a:p>
          <a:endParaRPr lang="en-US" sz="1400" baseline="0">
            <a:latin typeface="Bierstadt" panose="020B0004020202020204" pitchFamily="34" charset="0"/>
          </a:endParaRPr>
        </a:p>
      </xdr:txBody>
    </xdr:sp>
    <xdr:clientData/>
  </xdr:twoCellAnchor>
  <xdr:twoCellAnchor>
    <xdr:from>
      <xdr:col>2</xdr:col>
      <xdr:colOff>21774</xdr:colOff>
      <xdr:row>65</xdr:row>
      <xdr:rowOff>108858</xdr:rowOff>
    </xdr:from>
    <xdr:to>
      <xdr:col>16</xdr:col>
      <xdr:colOff>461557</xdr:colOff>
      <xdr:row>81</xdr:row>
      <xdr:rowOff>21773</xdr:rowOff>
    </xdr:to>
    <xdr:graphicFrame macro="">
      <xdr:nvGraphicFramePr>
        <xdr:cNvPr id="7" name="Gráfico 6">
          <a:extLst>
            <a:ext uri="{FF2B5EF4-FFF2-40B4-BE49-F238E27FC236}">
              <a16:creationId xmlns:a16="http://schemas.microsoft.com/office/drawing/2014/main" id="{3E15FEC4-E000-4308-A579-F23D2C2DAB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144785</xdr:colOff>
      <xdr:row>66</xdr:row>
      <xdr:rowOff>97970</xdr:rowOff>
    </xdr:from>
    <xdr:to>
      <xdr:col>12</xdr:col>
      <xdr:colOff>144785</xdr:colOff>
      <xdr:row>79</xdr:row>
      <xdr:rowOff>84912</xdr:rowOff>
    </xdr:to>
    <xdr:cxnSp macro="">
      <xdr:nvCxnSpPr>
        <xdr:cNvPr id="8" name="Conector recto 7">
          <a:extLst>
            <a:ext uri="{FF2B5EF4-FFF2-40B4-BE49-F238E27FC236}">
              <a16:creationId xmlns:a16="http://schemas.microsoft.com/office/drawing/2014/main" id="{E095BE6C-622C-4B7A-8EE3-0EBD4E364607}"/>
            </a:ext>
          </a:extLst>
        </xdr:cNvPr>
        <xdr:cNvCxnSpPr/>
      </xdr:nvCxnSpPr>
      <xdr:spPr>
        <a:xfrm>
          <a:off x="8940442" y="10101941"/>
          <a:ext cx="0" cy="2392685"/>
        </a:xfrm>
        <a:prstGeom prst="line">
          <a:avLst/>
        </a:prstGeom>
        <a:ln>
          <a:solidFill>
            <a:schemeClr val="bg1">
              <a:lumMod val="50000"/>
            </a:schemeClr>
          </a:solidFill>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65313</xdr:colOff>
      <xdr:row>86</xdr:row>
      <xdr:rowOff>1</xdr:rowOff>
    </xdr:from>
    <xdr:to>
      <xdr:col>24</xdr:col>
      <xdr:colOff>261256</xdr:colOff>
      <xdr:row>90</xdr:row>
      <xdr:rowOff>21772</xdr:rowOff>
    </xdr:to>
    <xdr:sp macro="" textlink="">
      <xdr:nvSpPr>
        <xdr:cNvPr id="10" name="CuadroTexto 9">
          <a:extLst>
            <a:ext uri="{FF2B5EF4-FFF2-40B4-BE49-F238E27FC236}">
              <a16:creationId xmlns:a16="http://schemas.microsoft.com/office/drawing/2014/main" id="{8E0D638F-B5EA-46DE-A9AF-01A2C84B9B13}"/>
            </a:ext>
          </a:extLst>
        </xdr:cNvPr>
        <xdr:cNvSpPr txBox="1"/>
      </xdr:nvSpPr>
      <xdr:spPr>
        <a:xfrm>
          <a:off x="772884" y="14717487"/>
          <a:ext cx="12812486" cy="76199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latin typeface="Bierstadt" panose="020B0004020202020204" pitchFamily="34" charset="0"/>
            </a:rPr>
            <a:t>As we</a:t>
          </a:r>
          <a:r>
            <a:rPr lang="en-US" sz="1400" baseline="0">
              <a:latin typeface="Bierstadt" panose="020B0004020202020204" pitchFamily="34" charset="0"/>
            </a:rPr>
            <a:t> have observed, the data contains multiple cycles, hence regular time series models do not perform well in predict micro-cycles. For that reason, we selected the BATS model that allows such contemplation, and we included as parameter a weekly, monthly and yearly cycles as input. </a:t>
          </a:r>
        </a:p>
        <a:p>
          <a:r>
            <a:rPr lang="en-US" sz="1400" baseline="0">
              <a:latin typeface="Bierstadt" panose="020B0004020202020204" pitchFamily="34" charset="0"/>
            </a:rPr>
            <a:t>We can see a much smoother prediction arising from the model. </a:t>
          </a:r>
        </a:p>
      </xdr:txBody>
    </xdr:sp>
    <xdr:clientData/>
  </xdr:twoCellAnchor>
  <xdr:twoCellAnchor>
    <xdr:from>
      <xdr:col>1</xdr:col>
      <xdr:colOff>598713</xdr:colOff>
      <xdr:row>52</xdr:row>
      <xdr:rowOff>54430</xdr:rowOff>
    </xdr:from>
    <xdr:to>
      <xdr:col>25</xdr:col>
      <xdr:colOff>141515</xdr:colOff>
      <xdr:row>62</xdr:row>
      <xdr:rowOff>54427</xdr:rowOff>
    </xdr:to>
    <xdr:sp macro="" textlink="">
      <xdr:nvSpPr>
        <xdr:cNvPr id="11" name="CuadroTexto 10">
          <a:extLst>
            <a:ext uri="{FF2B5EF4-FFF2-40B4-BE49-F238E27FC236}">
              <a16:creationId xmlns:a16="http://schemas.microsoft.com/office/drawing/2014/main" id="{76982FBF-1896-422A-A764-0CC5B71F7E91}"/>
            </a:ext>
          </a:extLst>
        </xdr:cNvPr>
        <xdr:cNvSpPr txBox="1"/>
      </xdr:nvSpPr>
      <xdr:spPr>
        <a:xfrm>
          <a:off x="707570" y="7870373"/>
          <a:ext cx="13095516" cy="237308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aseline="0">
              <a:latin typeface="Bierstadt" panose="020B0004020202020204" pitchFamily="34" charset="0"/>
            </a:rPr>
            <a:t>Based on insights obtained after analyzing the different slices of the information, we selected the view Day/Month as is the one provides the most information regarding the month and respective day averages. </a:t>
          </a:r>
        </a:p>
        <a:p>
          <a:r>
            <a:rPr lang="en-US" sz="1400" b="1" baseline="0">
              <a:latin typeface="Bierstadt" panose="020B0004020202020204" pitchFamily="34" charset="0"/>
            </a:rPr>
            <a:t>Steps followed </a:t>
          </a:r>
        </a:p>
        <a:p>
          <a:r>
            <a:rPr lang="en-US" sz="1400" baseline="0">
              <a:latin typeface="Bierstadt" panose="020B0004020202020204" pitchFamily="34" charset="0"/>
            </a:rPr>
            <a:t>1. Capture average steps and standard deviation per day/month </a:t>
          </a:r>
        </a:p>
        <a:p>
          <a:r>
            <a:rPr lang="en-US" sz="1400" baseline="0">
              <a:latin typeface="Bierstadt" panose="020B0004020202020204" pitchFamily="34" charset="0"/>
            </a:rPr>
            <a:t>2. Estimate day/month averages contribution to the total average of steps </a:t>
          </a:r>
        </a:p>
        <a:p>
          <a:r>
            <a:rPr lang="en-US" sz="1400" baseline="0">
              <a:latin typeface="Bierstadt" panose="020B0004020202020204" pitchFamily="34" charset="0"/>
            </a:rPr>
            <a:t>3. Randomize assuming normal distribution and std </a:t>
          </a:r>
        </a:p>
        <a:p>
          <a:r>
            <a:rPr lang="en-US" sz="1400" baseline="0">
              <a:latin typeface="Bierstadt" panose="020B0004020202020204" pitchFamily="34" charset="0"/>
            </a:rPr>
            <a:t>4. Predict the step value per day/month </a:t>
          </a:r>
        </a:p>
        <a:p>
          <a:endParaRPr lang="en-US" sz="1400" baseline="0">
            <a:latin typeface="Bierstadt" panose="020B0004020202020204" pitchFamily="34" charset="0"/>
          </a:endParaRPr>
        </a:p>
        <a:p>
          <a:r>
            <a:rPr lang="en-US" sz="1400" baseline="0">
              <a:latin typeface="Bierstadt" panose="020B0004020202020204" pitchFamily="34" charset="0"/>
            </a:rPr>
            <a:t>Limitation of the forecast: it does not account for longer term trends and the forecast is heavily impacted by the random factor as it is forecasted once and used multiple times on the days-months it applies </a:t>
          </a:r>
        </a:p>
        <a:p>
          <a:endParaRPr lang="en-US" sz="1400" baseline="0">
            <a:latin typeface="Bierstadt" panose="020B0004020202020204" pitchFamily="34" charset="0"/>
          </a:endParaRPr>
        </a:p>
        <a:p>
          <a:r>
            <a:rPr lang="en-US" sz="1400" baseline="0">
              <a:latin typeface="Bierstadt" panose="020B0004020202020204" pitchFamily="34" charset="0"/>
            </a:rPr>
            <a:t> </a:t>
          </a:r>
        </a:p>
      </xdr:txBody>
    </xdr:sp>
    <xdr:clientData/>
  </xdr:twoCellAnchor>
  <xdr:twoCellAnchor>
    <xdr:from>
      <xdr:col>2</xdr:col>
      <xdr:colOff>119742</xdr:colOff>
      <xdr:row>93</xdr:row>
      <xdr:rowOff>97971</xdr:rowOff>
    </xdr:from>
    <xdr:to>
      <xdr:col>16</xdr:col>
      <xdr:colOff>511628</xdr:colOff>
      <xdr:row>114</xdr:row>
      <xdr:rowOff>108857</xdr:rowOff>
    </xdr:to>
    <xdr:graphicFrame macro="">
      <xdr:nvGraphicFramePr>
        <xdr:cNvPr id="12" name="Gráfico 11">
          <a:extLst>
            <a:ext uri="{FF2B5EF4-FFF2-40B4-BE49-F238E27FC236}">
              <a16:creationId xmlns:a16="http://schemas.microsoft.com/office/drawing/2014/main" id="{99F4BFF8-8553-495A-812D-B361C2AF2E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32655</xdr:colOff>
      <xdr:row>93</xdr:row>
      <xdr:rowOff>108857</xdr:rowOff>
    </xdr:from>
    <xdr:to>
      <xdr:col>13</xdr:col>
      <xdr:colOff>65314</xdr:colOff>
      <xdr:row>113</xdr:row>
      <xdr:rowOff>19601</xdr:rowOff>
    </xdr:to>
    <xdr:cxnSp macro="">
      <xdr:nvCxnSpPr>
        <xdr:cNvPr id="13" name="Conector recto 12">
          <a:extLst>
            <a:ext uri="{FF2B5EF4-FFF2-40B4-BE49-F238E27FC236}">
              <a16:creationId xmlns:a16="http://schemas.microsoft.com/office/drawing/2014/main" id="{BC986CEF-8DE0-4B03-9C25-8D6800005C11}"/>
            </a:ext>
          </a:extLst>
        </xdr:cNvPr>
        <xdr:cNvCxnSpPr/>
      </xdr:nvCxnSpPr>
      <xdr:spPr>
        <a:xfrm flipH="1">
          <a:off x="8980712" y="14641286"/>
          <a:ext cx="32659" cy="3611886"/>
        </a:xfrm>
        <a:prstGeom prst="line">
          <a:avLst/>
        </a:prstGeom>
        <a:ln>
          <a:solidFill>
            <a:schemeClr val="bg1">
              <a:lumMod val="50000"/>
            </a:schemeClr>
          </a:solidFill>
        </a:ln>
      </xdr:spPr>
      <xdr:style>
        <a:lnRef idx="1">
          <a:schemeClr val="dk1"/>
        </a:lnRef>
        <a:fillRef idx="0">
          <a:schemeClr val="dk1"/>
        </a:fillRef>
        <a:effectRef idx="0">
          <a:schemeClr val="dk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6</xdr:col>
      <xdr:colOff>555172</xdr:colOff>
      <xdr:row>13</xdr:row>
      <xdr:rowOff>43543</xdr:rowOff>
    </xdr:from>
    <xdr:to>
      <xdr:col>10</xdr:col>
      <xdr:colOff>468085</xdr:colOff>
      <xdr:row>17</xdr:row>
      <xdr:rowOff>32658</xdr:rowOff>
    </xdr:to>
    <xdr:sp macro="" textlink="">
      <xdr:nvSpPr>
        <xdr:cNvPr id="2" name="Bocadillo: rectángulo 1">
          <a:extLst>
            <a:ext uri="{FF2B5EF4-FFF2-40B4-BE49-F238E27FC236}">
              <a16:creationId xmlns:a16="http://schemas.microsoft.com/office/drawing/2014/main" id="{2952CAFC-282A-4692-92AF-62363C457BA1}"/>
            </a:ext>
          </a:extLst>
        </xdr:cNvPr>
        <xdr:cNvSpPr/>
      </xdr:nvSpPr>
      <xdr:spPr>
        <a:xfrm>
          <a:off x="5834743" y="2677886"/>
          <a:ext cx="2264228" cy="729343"/>
        </a:xfrm>
        <a:prstGeom prst="wedgeRectCallout">
          <a:avLst>
            <a:gd name="adj1" fmla="val -69391"/>
            <a:gd name="adj2" fmla="val 43003"/>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500741</xdr:colOff>
      <xdr:row>39</xdr:row>
      <xdr:rowOff>174172</xdr:rowOff>
    </xdr:from>
    <xdr:to>
      <xdr:col>15</xdr:col>
      <xdr:colOff>185057</xdr:colOff>
      <xdr:row>43</xdr:row>
      <xdr:rowOff>152400</xdr:rowOff>
    </xdr:to>
    <xdr:sp macro="" textlink="">
      <xdr:nvSpPr>
        <xdr:cNvPr id="3" name="Bocadillo: rectángulo 2">
          <a:extLst>
            <a:ext uri="{FF2B5EF4-FFF2-40B4-BE49-F238E27FC236}">
              <a16:creationId xmlns:a16="http://schemas.microsoft.com/office/drawing/2014/main" id="{DDA5C04A-144E-4E8F-B176-6ACF3E62D16C}"/>
            </a:ext>
          </a:extLst>
        </xdr:cNvPr>
        <xdr:cNvSpPr/>
      </xdr:nvSpPr>
      <xdr:spPr>
        <a:xfrm>
          <a:off x="8131627" y="7707086"/>
          <a:ext cx="2612573" cy="805543"/>
        </a:xfrm>
        <a:prstGeom prst="wedgeRectCallout">
          <a:avLst>
            <a:gd name="adj1" fmla="val -64103"/>
            <a:gd name="adj2" fmla="val -61475"/>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489856</xdr:colOff>
      <xdr:row>53</xdr:row>
      <xdr:rowOff>0</xdr:rowOff>
    </xdr:from>
    <xdr:to>
      <xdr:col>13</xdr:col>
      <xdr:colOff>163287</xdr:colOff>
      <xdr:row>59</xdr:row>
      <xdr:rowOff>119743</xdr:rowOff>
    </xdr:to>
    <xdr:sp macro="" textlink="">
      <xdr:nvSpPr>
        <xdr:cNvPr id="4" name="Bocadillo: rectángulo 3">
          <a:extLst>
            <a:ext uri="{FF2B5EF4-FFF2-40B4-BE49-F238E27FC236}">
              <a16:creationId xmlns:a16="http://schemas.microsoft.com/office/drawing/2014/main" id="{86F41ADA-9CB2-467A-93D5-5242B9D4ADE9}"/>
            </a:ext>
          </a:extLst>
        </xdr:cNvPr>
        <xdr:cNvSpPr/>
      </xdr:nvSpPr>
      <xdr:spPr>
        <a:xfrm>
          <a:off x="6945085" y="10232571"/>
          <a:ext cx="2612573" cy="1230086"/>
        </a:xfrm>
        <a:prstGeom prst="wedgeRectCallout">
          <a:avLst>
            <a:gd name="adj1" fmla="val -90770"/>
            <a:gd name="adj2" fmla="val 72309"/>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522514</xdr:colOff>
      <xdr:row>71</xdr:row>
      <xdr:rowOff>21771</xdr:rowOff>
    </xdr:from>
    <xdr:to>
      <xdr:col>14</xdr:col>
      <xdr:colOff>402771</xdr:colOff>
      <xdr:row>75</xdr:row>
      <xdr:rowOff>163286</xdr:rowOff>
    </xdr:to>
    <xdr:sp macro="" textlink="">
      <xdr:nvSpPr>
        <xdr:cNvPr id="5" name="Bocadillo: rectángulo 4">
          <a:extLst>
            <a:ext uri="{FF2B5EF4-FFF2-40B4-BE49-F238E27FC236}">
              <a16:creationId xmlns:a16="http://schemas.microsoft.com/office/drawing/2014/main" id="{328735CA-D03F-4E59-900B-29B0EECAADAC}"/>
            </a:ext>
          </a:extLst>
        </xdr:cNvPr>
        <xdr:cNvSpPr/>
      </xdr:nvSpPr>
      <xdr:spPr>
        <a:xfrm>
          <a:off x="7565571" y="13585371"/>
          <a:ext cx="2819400" cy="881744"/>
        </a:xfrm>
        <a:prstGeom prst="wedgeRectCallout">
          <a:avLst>
            <a:gd name="adj1" fmla="val -90770"/>
            <a:gd name="adj2" fmla="val 72309"/>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0</xdr:colOff>
      <xdr:row>5</xdr:row>
      <xdr:rowOff>0</xdr:rowOff>
    </xdr:from>
    <xdr:to>
      <xdr:col>13</xdr:col>
      <xdr:colOff>108858</xdr:colOff>
      <xdr:row>8</xdr:row>
      <xdr:rowOff>174172</xdr:rowOff>
    </xdr:to>
    <xdr:sp macro="" textlink="">
      <xdr:nvSpPr>
        <xdr:cNvPr id="6" name="CuadroTexto 5">
          <a:extLst>
            <a:ext uri="{FF2B5EF4-FFF2-40B4-BE49-F238E27FC236}">
              <a16:creationId xmlns:a16="http://schemas.microsoft.com/office/drawing/2014/main" id="{173CA4AE-1435-4DDC-962E-864ADDF23D3D}"/>
            </a:ext>
          </a:extLst>
        </xdr:cNvPr>
        <xdr:cNvSpPr txBox="1"/>
      </xdr:nvSpPr>
      <xdr:spPr>
        <a:xfrm>
          <a:off x="816429" y="1066800"/>
          <a:ext cx="8686800" cy="72934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aseline="0">
              <a:latin typeface="Bierstadt" panose="020B0004020202020204" pitchFamily="34" charset="0"/>
            </a:rPr>
            <a:t>To understand the dataset variations &amp; extract insights to perform predictions, we have visually analyzed the dataset in different slices as shown below. </a:t>
          </a:r>
        </a:p>
        <a:p>
          <a:endParaRPr lang="en-US" sz="1400" baseline="0">
            <a:latin typeface="Bierstadt" panose="020B0004020202020204" pitchFamily="34"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7621</xdr:colOff>
      <xdr:row>2</xdr:row>
      <xdr:rowOff>167640</xdr:rowOff>
    </xdr:from>
    <xdr:to>
      <xdr:col>15</xdr:col>
      <xdr:colOff>205741</xdr:colOff>
      <xdr:row>11</xdr:row>
      <xdr:rowOff>45720</xdr:rowOff>
    </xdr:to>
    <xdr:sp macro="" textlink="">
      <xdr:nvSpPr>
        <xdr:cNvPr id="2" name="CuadroTexto 1">
          <a:extLst>
            <a:ext uri="{FF2B5EF4-FFF2-40B4-BE49-F238E27FC236}">
              <a16:creationId xmlns:a16="http://schemas.microsoft.com/office/drawing/2014/main" id="{4C487A59-46FB-4094-9F61-B389107C307C}"/>
            </a:ext>
          </a:extLst>
        </xdr:cNvPr>
        <xdr:cNvSpPr txBox="1"/>
      </xdr:nvSpPr>
      <xdr:spPr>
        <a:xfrm>
          <a:off x="800101" y="678180"/>
          <a:ext cx="8686800" cy="181356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aseline="0">
              <a:latin typeface="Bierstadt" panose="020B0004020202020204" pitchFamily="34" charset="0"/>
            </a:rPr>
            <a:t>Based on insights after analyzing the different slices of the information, we selected the view Day/Month as is the one provides the most information regarding the month and respective day averages. </a:t>
          </a:r>
        </a:p>
        <a:p>
          <a:r>
            <a:rPr lang="en-US" sz="1400" baseline="0">
              <a:latin typeface="Bierstadt" panose="020B0004020202020204" pitchFamily="34" charset="0"/>
            </a:rPr>
            <a:t>Steps followed </a:t>
          </a:r>
        </a:p>
        <a:p>
          <a:r>
            <a:rPr lang="en-US" sz="1400" baseline="0">
              <a:latin typeface="Bierstadt" panose="020B0004020202020204" pitchFamily="34" charset="0"/>
            </a:rPr>
            <a:t>1. Capture average steps and standard deviation per day/month </a:t>
          </a:r>
        </a:p>
        <a:p>
          <a:r>
            <a:rPr lang="en-US" sz="1400" baseline="0">
              <a:latin typeface="Bierstadt" panose="020B0004020202020204" pitchFamily="34" charset="0"/>
            </a:rPr>
            <a:t>2. Estimate day/month averages contribution to the total average of steps </a:t>
          </a:r>
        </a:p>
        <a:p>
          <a:r>
            <a:rPr lang="en-US" sz="1400" baseline="0">
              <a:latin typeface="Bierstadt" panose="020B0004020202020204" pitchFamily="34" charset="0"/>
            </a:rPr>
            <a:t>3. Randomize assuming normal distribution and std </a:t>
          </a:r>
        </a:p>
        <a:p>
          <a:r>
            <a:rPr lang="en-US" sz="1400" baseline="0">
              <a:latin typeface="Bierstadt" panose="020B0004020202020204" pitchFamily="34" charset="0"/>
            </a:rPr>
            <a:t>4. Predict the step value per day/month </a:t>
          </a:r>
        </a:p>
        <a:p>
          <a:endParaRPr lang="en-US" sz="1400" baseline="0">
            <a:latin typeface="Bierstadt" panose="020B0004020202020204" pitchFamily="34" charset="0"/>
          </a:endParaRPr>
        </a:p>
        <a:p>
          <a:endParaRPr lang="en-US" sz="1400" baseline="0">
            <a:latin typeface="Bierstadt" panose="020B0004020202020204" pitchFamily="34" charset="0"/>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9</xdr:col>
      <xdr:colOff>130627</xdr:colOff>
      <xdr:row>6</xdr:row>
      <xdr:rowOff>65312</xdr:rowOff>
    </xdr:from>
    <xdr:to>
      <xdr:col>22</xdr:col>
      <xdr:colOff>707571</xdr:colOff>
      <xdr:row>32</xdr:row>
      <xdr:rowOff>119742</xdr:rowOff>
    </xdr:to>
    <xdr:graphicFrame macro="">
      <xdr:nvGraphicFramePr>
        <xdr:cNvPr id="4" name="Gráfico 3">
          <a:extLst>
            <a:ext uri="{FF2B5EF4-FFF2-40B4-BE49-F238E27FC236}">
              <a16:creationId xmlns:a16="http://schemas.microsoft.com/office/drawing/2014/main" id="{D4BA02A7-30D2-47E3-B05C-9101CD765C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0</xdr:colOff>
      <xdr:row>7</xdr:row>
      <xdr:rowOff>76198</xdr:rowOff>
    </xdr:from>
    <xdr:to>
      <xdr:col>20</xdr:col>
      <xdr:colOff>0</xdr:colOff>
      <xdr:row>30</xdr:row>
      <xdr:rowOff>185056</xdr:rowOff>
    </xdr:to>
    <xdr:cxnSp macro="">
      <xdr:nvCxnSpPr>
        <xdr:cNvPr id="6" name="Conector recto 5">
          <a:extLst>
            <a:ext uri="{FF2B5EF4-FFF2-40B4-BE49-F238E27FC236}">
              <a16:creationId xmlns:a16="http://schemas.microsoft.com/office/drawing/2014/main" id="{7FF56C75-AC45-47AB-8F92-B242C4A35CB6}"/>
            </a:ext>
          </a:extLst>
        </xdr:cNvPr>
        <xdr:cNvCxnSpPr/>
      </xdr:nvCxnSpPr>
      <xdr:spPr>
        <a:xfrm>
          <a:off x="15370629" y="1371598"/>
          <a:ext cx="0" cy="4365172"/>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60960</xdr:colOff>
      <xdr:row>2</xdr:row>
      <xdr:rowOff>68580</xdr:rowOff>
    </xdr:from>
    <xdr:to>
      <xdr:col>35</xdr:col>
      <xdr:colOff>30480</xdr:colOff>
      <xdr:row>14</xdr:row>
      <xdr:rowOff>106680</xdr:rowOff>
    </xdr:to>
    <xdr:sp macro="" textlink="">
      <xdr:nvSpPr>
        <xdr:cNvPr id="2" name="CuadroTexto 1">
          <a:extLst>
            <a:ext uri="{FF2B5EF4-FFF2-40B4-BE49-F238E27FC236}">
              <a16:creationId xmlns:a16="http://schemas.microsoft.com/office/drawing/2014/main" id="{630BC072-3E70-41EA-BC94-635AD908734D}"/>
            </a:ext>
          </a:extLst>
        </xdr:cNvPr>
        <xdr:cNvSpPr txBox="1"/>
      </xdr:nvSpPr>
      <xdr:spPr>
        <a:xfrm>
          <a:off x="510540" y="579120"/>
          <a:ext cx="11780520" cy="223266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chemeClr val="dk1"/>
              </a:solidFill>
              <a:effectLst/>
              <a:latin typeface="Bierstadt" panose="020B0004020202020204" pitchFamily="34" charset="0"/>
              <a:ea typeface="+mn-ea"/>
              <a:cs typeface="+mn-cs"/>
            </a:rPr>
            <a:t>We incorporate  detail on how macro-economic</a:t>
          </a:r>
          <a:r>
            <a:rPr lang="en-US" sz="1100" b="0" i="0" baseline="0">
              <a:solidFill>
                <a:schemeClr val="dk1"/>
              </a:solidFill>
              <a:effectLst/>
              <a:latin typeface="Bierstadt" panose="020B0004020202020204" pitchFamily="34" charset="0"/>
              <a:ea typeface="+mn-ea"/>
              <a:cs typeface="+mn-cs"/>
            </a:rPr>
            <a:t> indexes evolved in the analyzed period. </a:t>
          </a:r>
        </a:p>
        <a:p>
          <a:endParaRPr lang="en-US" sz="1100" b="0" i="0">
            <a:solidFill>
              <a:schemeClr val="dk1"/>
            </a:solidFill>
            <a:effectLst/>
            <a:latin typeface="Bierstadt" panose="020B0004020202020204" pitchFamily="34" charset="0"/>
            <a:ea typeface="+mn-ea"/>
            <a:cs typeface="+mn-cs"/>
          </a:endParaRPr>
        </a:p>
        <a:p>
          <a:r>
            <a:rPr lang="en-US" sz="1100" b="0" i="0">
              <a:solidFill>
                <a:schemeClr val="dk1"/>
              </a:solidFill>
              <a:effectLst/>
              <a:latin typeface="Bierstadt" panose="020B0004020202020204" pitchFamily="34" charset="0"/>
              <a:ea typeface="+mn-ea"/>
              <a:cs typeface="+mn-cs"/>
            </a:rPr>
            <a:t>From 2016 to 2019, Argentina experienced </a:t>
          </a:r>
          <a:r>
            <a:rPr lang="en-US" sz="1100" b="1" i="0">
              <a:solidFill>
                <a:schemeClr val="dk1"/>
              </a:solidFill>
              <a:effectLst/>
              <a:latin typeface="Bierstadt" panose="020B0004020202020204" pitchFamily="34" charset="0"/>
              <a:ea typeface="+mn-ea"/>
              <a:cs typeface="+mn-cs"/>
            </a:rPr>
            <a:t>economic crisis marked by high inflation, a large fiscal deficit, and low economic growth</a:t>
          </a:r>
          <a:r>
            <a:rPr lang="en-US" sz="1100" b="0" i="0">
              <a:solidFill>
                <a:schemeClr val="dk1"/>
              </a:solidFill>
              <a:effectLst/>
              <a:latin typeface="Bierstadt" panose="020B0004020202020204" pitchFamily="34" charset="0"/>
              <a:ea typeface="+mn-ea"/>
              <a:cs typeface="+mn-cs"/>
            </a:rPr>
            <a:t>. Important events during this time period include the country defaulting on its debt in 2018 and the </a:t>
          </a:r>
          <a:r>
            <a:rPr lang="en-US" sz="1100" b="1" i="0">
              <a:solidFill>
                <a:schemeClr val="dk1"/>
              </a:solidFill>
              <a:effectLst/>
              <a:latin typeface="Bierstadt" panose="020B0004020202020204" pitchFamily="34" charset="0"/>
              <a:ea typeface="+mn-ea"/>
              <a:cs typeface="+mn-cs"/>
            </a:rPr>
            <a:t>Argentine peso losing over half of its value against the US dollar.</a:t>
          </a:r>
          <a:r>
            <a:rPr lang="en-US" sz="1100" b="0" i="0">
              <a:solidFill>
                <a:schemeClr val="dk1"/>
              </a:solidFill>
              <a:effectLst/>
              <a:latin typeface="Bierstadt" panose="020B0004020202020204" pitchFamily="34" charset="0"/>
              <a:ea typeface="+mn-ea"/>
              <a:cs typeface="+mn-cs"/>
            </a:rPr>
            <a:t> The economic crisis has led to widespread poverty and unemployment, as well as increases in crime and social unrest. </a:t>
          </a:r>
        </a:p>
        <a:p>
          <a:endParaRPr lang="en-US" sz="1100" b="0" i="0">
            <a:solidFill>
              <a:schemeClr val="dk1"/>
            </a:solidFill>
            <a:effectLst/>
            <a:latin typeface="Bierstadt" panose="020B0004020202020204" pitchFamily="34" charset="0"/>
            <a:ea typeface="+mn-ea"/>
            <a:cs typeface="+mn-cs"/>
          </a:endParaRPr>
        </a:p>
        <a:p>
          <a:r>
            <a:rPr lang="en-US" sz="1100" b="0" i="0">
              <a:solidFill>
                <a:schemeClr val="dk1"/>
              </a:solidFill>
              <a:effectLst/>
              <a:latin typeface="Bierstadt" panose="020B0004020202020204" pitchFamily="34" charset="0"/>
              <a:ea typeface="+mn-ea"/>
              <a:cs typeface="+mn-cs"/>
            </a:rPr>
            <a:t>In 2016, Argentina experienced a significant economic downturn, with GDP contracting by 2.3%. This was due in part to high inflation and a decline in exports. The country also faced political instability, with President Mauricio Macri facing criticism from the opposition for his economic policies. In 2017, the economy began to recover, with GDP growth of 2.9%. However, inflation remained high, at 25%. The government continued to face criticism from the opposition, and in 2019, Macri was defeated in the presidential election by opposition candidate Alberto Fernández. Fernández has promised to implement more left-wing policies, and the economy is expected to grow by 2.5% in 2019. </a:t>
          </a:r>
        </a:p>
        <a:p>
          <a:endParaRPr lang="en-US" sz="1100" b="0" i="0">
            <a:solidFill>
              <a:schemeClr val="dk1"/>
            </a:solidFill>
            <a:effectLst/>
            <a:latin typeface="Bierstadt" panose="020B0004020202020204" pitchFamily="34" charset="0"/>
            <a:ea typeface="+mn-ea"/>
            <a:cs typeface="+mn-cs"/>
          </a:endParaRPr>
        </a:p>
        <a:p>
          <a:r>
            <a:rPr lang="en-US" sz="1100">
              <a:latin typeface="Bierstadt" panose="020B0004020202020204" pitchFamily="34" charset="0"/>
            </a:rPr>
            <a:t>As a next step, we</a:t>
          </a:r>
          <a:r>
            <a:rPr lang="en-US" sz="1100" baseline="0">
              <a:latin typeface="Bierstadt" panose="020B0004020202020204" pitchFamily="34" charset="0"/>
            </a:rPr>
            <a:t> can analyze </a:t>
          </a:r>
          <a:r>
            <a:rPr lang="en-US" sz="1100">
              <a:latin typeface="Bierstadt" panose="020B0004020202020204" pitchFamily="34" charset="0"/>
            </a:rPr>
            <a:t>if these can have </a:t>
          </a:r>
          <a:r>
            <a:rPr lang="en-US" sz="1100" b="1">
              <a:latin typeface="Bierstadt" panose="020B0004020202020204" pitchFamily="34" charset="0"/>
            </a:rPr>
            <a:t>any influence/correlation </a:t>
          </a:r>
          <a:r>
            <a:rPr lang="en-US" sz="1100">
              <a:latin typeface="Bierstadt" panose="020B0004020202020204" pitchFamily="34" charset="0"/>
            </a:rPr>
            <a:t>to the dataset evolution</a:t>
          </a:r>
          <a:r>
            <a:rPr lang="en-US" sz="1100" baseline="0">
              <a:latin typeface="Bierstadt" panose="020B0004020202020204" pitchFamily="34" charset="0"/>
            </a:rPr>
            <a:t> to enrich predictions. </a:t>
          </a:r>
          <a:endParaRPr lang="en-US" sz="1100">
            <a:latin typeface="Bierstadt" panose="020B0004020202020204" pitchFamily="34" charset="0"/>
          </a:endParaRPr>
        </a:p>
        <a:p>
          <a:endParaRPr lang="en-US" sz="1100">
            <a:latin typeface="Bierstadt" panose="020B0004020202020204" pitchFamily="34"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13</xdr:col>
      <xdr:colOff>653143</xdr:colOff>
      <xdr:row>3</xdr:row>
      <xdr:rowOff>119743</xdr:rowOff>
    </xdr:from>
    <xdr:to>
      <xdr:col>22</xdr:col>
      <xdr:colOff>152401</xdr:colOff>
      <xdr:row>24</xdr:row>
      <xdr:rowOff>130629</xdr:rowOff>
    </xdr:to>
    <xdr:graphicFrame macro="">
      <xdr:nvGraphicFramePr>
        <xdr:cNvPr id="4" name="Gráfico 3">
          <a:extLst>
            <a:ext uri="{FF2B5EF4-FFF2-40B4-BE49-F238E27FC236}">
              <a16:creationId xmlns:a16="http://schemas.microsoft.com/office/drawing/2014/main" id="{701A9C2A-5A14-4FBF-8FA8-30D5327B26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4</xdr:col>
      <xdr:colOff>388620</xdr:colOff>
      <xdr:row>4</xdr:row>
      <xdr:rowOff>15240</xdr:rowOff>
    </xdr:from>
    <xdr:to>
      <xdr:col>15</xdr:col>
      <xdr:colOff>594360</xdr:colOff>
      <xdr:row>21</xdr:row>
      <xdr:rowOff>106680</xdr:rowOff>
    </xdr:to>
    <xdr:graphicFrame macro="">
      <xdr:nvGraphicFramePr>
        <xdr:cNvPr id="3" name="Gráfico 2">
          <a:extLst>
            <a:ext uri="{FF2B5EF4-FFF2-40B4-BE49-F238E27FC236}">
              <a16:creationId xmlns:a16="http://schemas.microsoft.com/office/drawing/2014/main" id="{C06CBC28-63E2-48D0-B08E-3CA46CB432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ojas Lobo, Sanie S." refreshedDate="44876.13632060185" createdVersion="7" refreshedVersion="7" minRefreshableVersion="3" recordCount="1461" xr:uid="{F925D434-CFD5-41C5-AF3C-CC1EA7C4922D}">
  <cacheSource type="worksheet">
    <worksheetSource ref="B1:G1462" sheet="peajes_caba"/>
  </cacheSource>
  <cacheFields count="6">
    <cacheField name="fecha" numFmtId="14">
      <sharedItems containsSemiMixedTypes="0" containsNonDate="0" containsDate="1" containsString="0" minDate="2016-01-01T00:00:00" maxDate="2020-01-01T00:00:00"/>
    </cacheField>
    <cacheField name="cantidad_pasos" numFmtId="0">
      <sharedItems containsString="0" containsBlank="1" containsNumber="1" containsInteger="1" minValue="4094" maxValue="12687"/>
    </cacheField>
    <cacheField name="fecha2" numFmtId="0">
      <sharedItems containsSemiMixedTypes="0" containsString="0" containsNumber="1" containsInteger="1" minValue="1" maxValue="31" count="31">
        <n v="1"/>
        <n v="2"/>
        <n v="3"/>
        <n v="4"/>
        <n v="5"/>
        <n v="6"/>
        <n v="7"/>
        <n v="8"/>
        <n v="9"/>
        <n v="10"/>
        <n v="11"/>
        <n v="12"/>
        <n v="13"/>
        <n v="14"/>
        <n v="15"/>
        <n v="16"/>
        <n v="17"/>
        <n v="18"/>
        <n v="19"/>
        <n v="20"/>
        <n v="21"/>
        <n v="22"/>
        <n v="23"/>
        <n v="24"/>
        <n v="25"/>
        <n v="26"/>
        <n v="27"/>
        <n v="28"/>
        <n v="29"/>
        <n v="30"/>
        <n v="31"/>
      </sharedItems>
    </cacheField>
    <cacheField name="dia" numFmtId="0">
      <sharedItems count="7">
        <s v="Friday"/>
        <s v="Saturday"/>
        <s v="Sunday"/>
        <s v="Monday"/>
        <s v="Tuesday"/>
        <s v="Wednesday"/>
        <s v="Thursday"/>
      </sharedItems>
    </cacheField>
    <cacheField name="mes" numFmtId="164">
      <sharedItems containsSemiMixedTypes="0" containsString="0" containsNumber="1" containsInteger="1" minValue="1" maxValue="12" count="12">
        <n v="1"/>
        <n v="2"/>
        <n v="3"/>
        <n v="4"/>
        <n v="5"/>
        <n v="6"/>
        <n v="7"/>
        <n v="8"/>
        <n v="9"/>
        <n v="10"/>
        <n v="11"/>
        <n v="12"/>
      </sharedItems>
    </cacheField>
    <cacheField name="año" numFmtId="0">
      <sharedItems containsSemiMixedTypes="0" containsString="0" containsNumber="1" containsInteger="1" minValue="2016" maxValue="2019" count="4">
        <n v="2016"/>
        <n v="2017"/>
        <n v="2018"/>
        <n v="2019"/>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61">
  <r>
    <d v="2016-01-01T00:00:00"/>
    <n v="5446"/>
    <x v="0"/>
    <x v="0"/>
    <x v="0"/>
    <x v="0"/>
  </r>
  <r>
    <d v="2016-01-02T00:00:00"/>
    <n v="6927"/>
    <x v="1"/>
    <x v="1"/>
    <x v="0"/>
    <x v="0"/>
  </r>
  <r>
    <d v="2016-01-03T00:00:00"/>
    <n v="6630"/>
    <x v="2"/>
    <x v="2"/>
    <x v="0"/>
    <x v="0"/>
  </r>
  <r>
    <d v="2016-01-04T00:00:00"/>
    <n v="9835"/>
    <x v="3"/>
    <x v="3"/>
    <x v="0"/>
    <x v="0"/>
  </r>
  <r>
    <d v="2016-01-05T00:00:00"/>
    <n v="9091"/>
    <x v="4"/>
    <x v="4"/>
    <x v="0"/>
    <x v="0"/>
  </r>
  <r>
    <d v="2016-01-06T00:00:00"/>
    <n v="9013"/>
    <x v="5"/>
    <x v="5"/>
    <x v="0"/>
    <x v="0"/>
  </r>
  <r>
    <d v="2016-01-07T00:00:00"/>
    <n v="9192"/>
    <x v="6"/>
    <x v="6"/>
    <x v="0"/>
    <x v="0"/>
  </r>
  <r>
    <d v="2016-01-08T00:00:00"/>
    <n v="9500"/>
    <x v="7"/>
    <x v="0"/>
    <x v="0"/>
    <x v="0"/>
  </r>
  <r>
    <d v="2016-01-09T00:00:00"/>
    <n v="7533"/>
    <x v="8"/>
    <x v="1"/>
    <x v="0"/>
    <x v="0"/>
  </r>
  <r>
    <d v="2016-01-10T00:00:00"/>
    <n v="6216"/>
    <x v="9"/>
    <x v="2"/>
    <x v="0"/>
    <x v="0"/>
  </r>
  <r>
    <d v="2016-01-11T00:00:00"/>
    <n v="9186"/>
    <x v="10"/>
    <x v="3"/>
    <x v="0"/>
    <x v="0"/>
  </r>
  <r>
    <d v="2016-01-12T00:00:00"/>
    <n v="8983"/>
    <x v="11"/>
    <x v="4"/>
    <x v="0"/>
    <x v="0"/>
  </r>
  <r>
    <d v="2016-01-13T00:00:00"/>
    <n v="9125"/>
    <x v="12"/>
    <x v="5"/>
    <x v="0"/>
    <x v="0"/>
  </r>
  <r>
    <d v="2016-01-14T00:00:00"/>
    <n v="9440"/>
    <x v="13"/>
    <x v="6"/>
    <x v="0"/>
    <x v="0"/>
  </r>
  <r>
    <d v="2016-01-15T00:00:00"/>
    <n v="9763"/>
    <x v="14"/>
    <x v="0"/>
    <x v="0"/>
    <x v="0"/>
  </r>
  <r>
    <d v="2016-01-16T00:00:00"/>
    <n v="7578"/>
    <x v="15"/>
    <x v="1"/>
    <x v="0"/>
    <x v="0"/>
  </r>
  <r>
    <d v="2016-01-17T00:00:00"/>
    <n v="6054"/>
    <x v="16"/>
    <x v="2"/>
    <x v="0"/>
    <x v="0"/>
  </r>
  <r>
    <d v="2016-01-18T00:00:00"/>
    <n v="9207"/>
    <x v="17"/>
    <x v="3"/>
    <x v="0"/>
    <x v="0"/>
  </r>
  <r>
    <d v="2016-01-19T00:00:00"/>
    <n v="9086"/>
    <x v="18"/>
    <x v="4"/>
    <x v="0"/>
    <x v="0"/>
  </r>
  <r>
    <d v="2016-01-20T00:00:00"/>
    <n v="8901"/>
    <x v="19"/>
    <x v="5"/>
    <x v="0"/>
    <x v="0"/>
  </r>
  <r>
    <d v="2016-01-21T00:00:00"/>
    <n v="9321"/>
    <x v="20"/>
    <x v="6"/>
    <x v="0"/>
    <x v="0"/>
  </r>
  <r>
    <d v="2016-01-22T00:00:00"/>
    <n v="9506"/>
    <x v="21"/>
    <x v="0"/>
    <x v="0"/>
    <x v="0"/>
  </r>
  <r>
    <d v="2016-01-23T00:00:00"/>
    <n v="6999"/>
    <x v="22"/>
    <x v="1"/>
    <x v="0"/>
    <x v="0"/>
  </r>
  <r>
    <d v="2016-01-24T00:00:00"/>
    <n v="6178"/>
    <x v="23"/>
    <x v="2"/>
    <x v="0"/>
    <x v="0"/>
  </r>
  <r>
    <d v="2016-01-25T00:00:00"/>
    <n v="9581"/>
    <x v="24"/>
    <x v="3"/>
    <x v="0"/>
    <x v="0"/>
  </r>
  <r>
    <d v="2016-01-26T00:00:00"/>
    <n v="9073"/>
    <x v="25"/>
    <x v="4"/>
    <x v="0"/>
    <x v="0"/>
  </r>
  <r>
    <d v="2016-01-27T00:00:00"/>
    <n v="9051"/>
    <x v="26"/>
    <x v="5"/>
    <x v="0"/>
    <x v="0"/>
  </r>
  <r>
    <d v="2016-01-28T00:00:00"/>
    <n v="9185"/>
    <x v="27"/>
    <x v="6"/>
    <x v="0"/>
    <x v="0"/>
  </r>
  <r>
    <d v="2016-01-29T00:00:00"/>
    <n v="9333"/>
    <x v="28"/>
    <x v="0"/>
    <x v="0"/>
    <x v="0"/>
  </r>
  <r>
    <d v="2016-01-30T00:00:00"/>
    <n v="7791"/>
    <x v="29"/>
    <x v="1"/>
    <x v="0"/>
    <x v="0"/>
  </r>
  <r>
    <d v="2016-01-31T00:00:00"/>
    <n v="6085"/>
    <x v="30"/>
    <x v="2"/>
    <x v="0"/>
    <x v="0"/>
  </r>
  <r>
    <d v="2016-02-01T00:00:00"/>
    <n v="9035"/>
    <x v="0"/>
    <x v="3"/>
    <x v="1"/>
    <x v="0"/>
  </r>
  <r>
    <d v="2016-02-02T00:00:00"/>
    <n v="8818"/>
    <x v="1"/>
    <x v="4"/>
    <x v="1"/>
    <x v="0"/>
  </r>
  <r>
    <d v="2016-02-03T00:00:00"/>
    <n v="8858"/>
    <x v="2"/>
    <x v="5"/>
    <x v="1"/>
    <x v="0"/>
  </r>
  <r>
    <d v="2016-02-04T00:00:00"/>
    <n v="9134"/>
    <x v="3"/>
    <x v="6"/>
    <x v="1"/>
    <x v="0"/>
  </r>
  <r>
    <d v="2016-02-05T00:00:00"/>
    <n v="9176"/>
    <x v="4"/>
    <x v="0"/>
    <x v="1"/>
    <x v="0"/>
  </r>
  <r>
    <d v="2016-02-06T00:00:00"/>
    <n v="7051"/>
    <x v="5"/>
    <x v="1"/>
    <x v="1"/>
    <x v="0"/>
  </r>
  <r>
    <d v="2016-02-07T00:00:00"/>
    <n v="4629"/>
    <x v="6"/>
    <x v="2"/>
    <x v="1"/>
    <x v="0"/>
  </r>
  <r>
    <d v="2016-02-08T00:00:00"/>
    <n v="5639"/>
    <x v="7"/>
    <x v="3"/>
    <x v="1"/>
    <x v="0"/>
  </r>
  <r>
    <d v="2016-02-09T00:00:00"/>
    <n v="5991"/>
    <x v="8"/>
    <x v="4"/>
    <x v="1"/>
    <x v="0"/>
  </r>
  <r>
    <d v="2016-02-10T00:00:00"/>
    <n v="9941"/>
    <x v="9"/>
    <x v="5"/>
    <x v="1"/>
    <x v="0"/>
  </r>
  <r>
    <d v="2016-02-11T00:00:00"/>
    <n v="9842"/>
    <x v="10"/>
    <x v="6"/>
    <x v="1"/>
    <x v="0"/>
  </r>
  <r>
    <d v="2016-02-12T00:00:00"/>
    <n v="9570"/>
    <x v="11"/>
    <x v="0"/>
    <x v="1"/>
    <x v="0"/>
  </r>
  <r>
    <d v="2016-02-13T00:00:00"/>
    <n v="8129"/>
    <x v="12"/>
    <x v="1"/>
    <x v="1"/>
    <x v="0"/>
  </r>
  <r>
    <d v="2016-02-14T00:00:00"/>
    <n v="7104"/>
    <x v="13"/>
    <x v="2"/>
    <x v="1"/>
    <x v="0"/>
  </r>
  <r>
    <d v="2016-02-15T00:00:00"/>
    <n v="9386"/>
    <x v="14"/>
    <x v="3"/>
    <x v="1"/>
    <x v="0"/>
  </r>
  <r>
    <d v="2016-02-16T00:00:00"/>
    <n v="9241"/>
    <x v="15"/>
    <x v="4"/>
    <x v="1"/>
    <x v="0"/>
  </r>
  <r>
    <d v="2016-02-17T00:00:00"/>
    <n v="9010"/>
    <x v="16"/>
    <x v="5"/>
    <x v="1"/>
    <x v="0"/>
  </r>
  <r>
    <d v="2016-02-18T00:00:00"/>
    <n v="9282"/>
    <x v="17"/>
    <x v="6"/>
    <x v="1"/>
    <x v="0"/>
  </r>
  <r>
    <d v="2016-02-19T00:00:00"/>
    <n v="9326"/>
    <x v="18"/>
    <x v="0"/>
    <x v="1"/>
    <x v="0"/>
  </r>
  <r>
    <d v="2016-02-20T00:00:00"/>
    <n v="8102"/>
    <x v="19"/>
    <x v="1"/>
    <x v="1"/>
    <x v="0"/>
  </r>
  <r>
    <d v="2016-02-21T00:00:00"/>
    <n v="6443"/>
    <x v="20"/>
    <x v="2"/>
    <x v="1"/>
    <x v="0"/>
  </r>
  <r>
    <d v="2016-02-22T00:00:00"/>
    <n v="9090"/>
    <x v="21"/>
    <x v="3"/>
    <x v="1"/>
    <x v="0"/>
  </r>
  <r>
    <d v="2016-02-23T00:00:00"/>
    <n v="9248"/>
    <x v="22"/>
    <x v="4"/>
    <x v="1"/>
    <x v="0"/>
  </r>
  <r>
    <d v="2016-02-24T00:00:00"/>
    <n v="9295"/>
    <x v="23"/>
    <x v="5"/>
    <x v="1"/>
    <x v="0"/>
  </r>
  <r>
    <d v="2016-02-25T00:00:00"/>
    <n v="9604"/>
    <x v="24"/>
    <x v="6"/>
    <x v="1"/>
    <x v="0"/>
  </r>
  <r>
    <d v="2016-02-26T00:00:00"/>
    <n v="10077"/>
    <x v="25"/>
    <x v="0"/>
    <x v="1"/>
    <x v="0"/>
  </r>
  <r>
    <d v="2016-02-27T00:00:00"/>
    <n v="8355"/>
    <x v="26"/>
    <x v="1"/>
    <x v="1"/>
    <x v="0"/>
  </r>
  <r>
    <d v="2016-02-28T00:00:00"/>
    <n v="6831"/>
    <x v="27"/>
    <x v="2"/>
    <x v="1"/>
    <x v="0"/>
  </r>
  <r>
    <d v="2016-02-29T00:00:00"/>
    <n v="9130"/>
    <x v="28"/>
    <x v="3"/>
    <x v="1"/>
    <x v="0"/>
  </r>
  <r>
    <d v="2016-03-01T00:00:00"/>
    <n v="9186"/>
    <x v="0"/>
    <x v="4"/>
    <x v="2"/>
    <x v="0"/>
  </r>
  <r>
    <d v="2016-03-02T00:00:00"/>
    <n v="9468"/>
    <x v="1"/>
    <x v="5"/>
    <x v="2"/>
    <x v="0"/>
  </r>
  <r>
    <d v="2016-03-03T00:00:00"/>
    <n v="9844"/>
    <x v="2"/>
    <x v="6"/>
    <x v="2"/>
    <x v="0"/>
  </r>
  <r>
    <d v="2016-03-04T00:00:00"/>
    <n v="9675"/>
    <x v="3"/>
    <x v="0"/>
    <x v="2"/>
    <x v="0"/>
  </r>
  <r>
    <d v="2016-03-05T00:00:00"/>
    <n v="8667"/>
    <x v="4"/>
    <x v="1"/>
    <x v="2"/>
    <x v="0"/>
  </r>
  <r>
    <d v="2016-03-06T00:00:00"/>
    <n v="6450"/>
    <x v="5"/>
    <x v="2"/>
    <x v="2"/>
    <x v="0"/>
  </r>
  <r>
    <d v="2016-03-07T00:00:00"/>
    <n v="9212"/>
    <x v="6"/>
    <x v="3"/>
    <x v="2"/>
    <x v="0"/>
  </r>
  <r>
    <d v="2016-03-08T00:00:00"/>
    <n v="9302"/>
    <x v="7"/>
    <x v="4"/>
    <x v="2"/>
    <x v="0"/>
  </r>
  <r>
    <d v="2016-03-09T00:00:00"/>
    <n v="9064"/>
    <x v="8"/>
    <x v="5"/>
    <x v="2"/>
    <x v="0"/>
  </r>
  <r>
    <d v="2016-03-10T00:00:00"/>
    <n v="9575"/>
    <x v="9"/>
    <x v="6"/>
    <x v="2"/>
    <x v="0"/>
  </r>
  <r>
    <d v="2016-03-11T00:00:00"/>
    <n v="10074"/>
    <x v="10"/>
    <x v="0"/>
    <x v="2"/>
    <x v="0"/>
  </r>
  <r>
    <d v="2016-03-12T00:00:00"/>
    <n v="8613"/>
    <x v="11"/>
    <x v="1"/>
    <x v="2"/>
    <x v="0"/>
  </r>
  <r>
    <d v="2016-03-13T00:00:00"/>
    <n v="6673"/>
    <x v="12"/>
    <x v="2"/>
    <x v="2"/>
    <x v="0"/>
  </r>
  <r>
    <d v="2016-03-14T00:00:00"/>
    <n v="8968"/>
    <x v="13"/>
    <x v="3"/>
    <x v="2"/>
    <x v="0"/>
  </r>
  <r>
    <d v="2016-03-15T00:00:00"/>
    <n v="9645"/>
    <x v="14"/>
    <x v="4"/>
    <x v="2"/>
    <x v="0"/>
  </r>
  <r>
    <d v="2016-03-16T00:00:00"/>
    <n v="9618"/>
    <x v="15"/>
    <x v="5"/>
    <x v="2"/>
    <x v="0"/>
  </r>
  <r>
    <d v="2016-03-17T00:00:00"/>
    <n v="9398"/>
    <x v="16"/>
    <x v="6"/>
    <x v="2"/>
    <x v="0"/>
  </r>
  <r>
    <d v="2016-03-18T00:00:00"/>
    <n v="9688"/>
    <x v="17"/>
    <x v="0"/>
    <x v="2"/>
    <x v="0"/>
  </r>
  <r>
    <d v="2016-03-19T00:00:00"/>
    <n v="8759"/>
    <x v="18"/>
    <x v="1"/>
    <x v="2"/>
    <x v="0"/>
  </r>
  <r>
    <d v="2016-03-20T00:00:00"/>
    <n v="6517"/>
    <x v="19"/>
    <x v="2"/>
    <x v="2"/>
    <x v="0"/>
  </r>
  <r>
    <d v="2016-03-21T00:00:00"/>
    <n v="9150"/>
    <x v="20"/>
    <x v="3"/>
    <x v="2"/>
    <x v="0"/>
  </r>
  <r>
    <d v="2016-03-22T00:00:00"/>
    <n v="9725"/>
    <x v="21"/>
    <x v="4"/>
    <x v="2"/>
    <x v="0"/>
  </r>
  <r>
    <d v="2016-03-23T00:00:00"/>
    <n v="10776"/>
    <x v="22"/>
    <x v="5"/>
    <x v="2"/>
    <x v="0"/>
  </r>
  <r>
    <d v="2016-03-24T00:00:00"/>
    <n v="6480"/>
    <x v="23"/>
    <x v="6"/>
    <x v="2"/>
    <x v="0"/>
  </r>
  <r>
    <d v="2016-03-25T00:00:00"/>
    <n v="4811"/>
    <x v="24"/>
    <x v="0"/>
    <x v="2"/>
    <x v="0"/>
  </r>
  <r>
    <d v="2016-03-26T00:00:00"/>
    <n v="7267"/>
    <x v="25"/>
    <x v="1"/>
    <x v="2"/>
    <x v="0"/>
  </r>
  <r>
    <d v="2016-03-27T00:00:00"/>
    <n v="7235"/>
    <x v="26"/>
    <x v="2"/>
    <x v="2"/>
    <x v="0"/>
  </r>
  <r>
    <d v="2016-03-28T00:00:00"/>
    <n v="10132"/>
    <x v="27"/>
    <x v="3"/>
    <x v="2"/>
    <x v="0"/>
  </r>
  <r>
    <d v="2016-03-29T00:00:00"/>
    <n v="9537"/>
    <x v="28"/>
    <x v="4"/>
    <x v="2"/>
    <x v="0"/>
  </r>
  <r>
    <d v="2016-03-30T00:00:00"/>
    <n v="9733"/>
    <x v="29"/>
    <x v="5"/>
    <x v="2"/>
    <x v="0"/>
  </r>
  <r>
    <d v="2016-03-31T00:00:00"/>
    <n v="9874"/>
    <x v="30"/>
    <x v="6"/>
    <x v="2"/>
    <x v="0"/>
  </r>
  <r>
    <d v="2016-04-01T00:00:00"/>
    <n v="10039"/>
    <x v="0"/>
    <x v="0"/>
    <x v="3"/>
    <x v="0"/>
  </r>
  <r>
    <d v="2016-04-02T00:00:00"/>
    <n v="7632"/>
    <x v="1"/>
    <x v="1"/>
    <x v="3"/>
    <x v="0"/>
  </r>
  <r>
    <d v="2016-04-03T00:00:00"/>
    <n v="6329"/>
    <x v="2"/>
    <x v="2"/>
    <x v="3"/>
    <x v="0"/>
  </r>
  <r>
    <d v="2016-04-04T00:00:00"/>
    <n v="8811"/>
    <x v="3"/>
    <x v="3"/>
    <x v="3"/>
    <x v="0"/>
  </r>
  <r>
    <d v="2016-04-05T00:00:00"/>
    <n v="9425"/>
    <x v="4"/>
    <x v="4"/>
    <x v="3"/>
    <x v="0"/>
  </r>
  <r>
    <d v="2016-04-06T00:00:00"/>
    <n v="9459"/>
    <x v="5"/>
    <x v="5"/>
    <x v="3"/>
    <x v="0"/>
  </r>
  <r>
    <d v="2016-04-07T00:00:00"/>
    <n v="9908"/>
    <x v="6"/>
    <x v="6"/>
    <x v="3"/>
    <x v="0"/>
  </r>
  <r>
    <d v="2016-04-08T00:00:00"/>
    <n v="10428"/>
    <x v="7"/>
    <x v="0"/>
    <x v="3"/>
    <x v="0"/>
  </r>
  <r>
    <d v="2016-04-09T00:00:00"/>
    <n v="8680"/>
    <x v="8"/>
    <x v="1"/>
    <x v="3"/>
    <x v="0"/>
  </r>
  <r>
    <d v="2016-04-10T00:00:00"/>
    <n v="6269"/>
    <x v="9"/>
    <x v="2"/>
    <x v="3"/>
    <x v="0"/>
  </r>
  <r>
    <d v="2016-04-11T00:00:00"/>
    <n v="8791"/>
    <x v="10"/>
    <x v="3"/>
    <x v="3"/>
    <x v="0"/>
  </r>
  <r>
    <d v="2016-04-12T00:00:00"/>
    <n v="9675"/>
    <x v="11"/>
    <x v="4"/>
    <x v="3"/>
    <x v="0"/>
  </r>
  <r>
    <d v="2016-04-13T00:00:00"/>
    <n v="9186"/>
    <x v="12"/>
    <x v="5"/>
    <x v="3"/>
    <x v="0"/>
  </r>
  <r>
    <d v="2016-04-14T00:00:00"/>
    <n v="9453"/>
    <x v="13"/>
    <x v="6"/>
    <x v="3"/>
    <x v="0"/>
  </r>
  <r>
    <d v="2016-04-15T00:00:00"/>
    <n v="9340"/>
    <x v="14"/>
    <x v="0"/>
    <x v="3"/>
    <x v="0"/>
  </r>
  <r>
    <d v="2016-04-16T00:00:00"/>
    <n v="8494"/>
    <x v="15"/>
    <x v="1"/>
    <x v="3"/>
    <x v="0"/>
  </r>
  <r>
    <d v="2016-04-17T00:00:00"/>
    <n v="5815"/>
    <x v="16"/>
    <x v="2"/>
    <x v="3"/>
    <x v="0"/>
  </r>
  <r>
    <d v="2016-04-18T00:00:00"/>
    <n v="8911"/>
    <x v="17"/>
    <x v="3"/>
    <x v="3"/>
    <x v="0"/>
  </r>
  <r>
    <d v="2016-04-19T00:00:00"/>
    <n v="8709"/>
    <x v="18"/>
    <x v="4"/>
    <x v="3"/>
    <x v="0"/>
  </r>
  <r>
    <d v="2016-04-20T00:00:00"/>
    <n v="9682"/>
    <x v="19"/>
    <x v="5"/>
    <x v="3"/>
    <x v="0"/>
  </r>
  <r>
    <d v="2016-04-21T00:00:00"/>
    <n v="9584"/>
    <x v="20"/>
    <x v="6"/>
    <x v="3"/>
    <x v="0"/>
  </r>
  <r>
    <d v="2016-04-22T00:00:00"/>
    <n v="10011"/>
    <x v="21"/>
    <x v="0"/>
    <x v="3"/>
    <x v="0"/>
  </r>
  <r>
    <d v="2016-04-23T00:00:00"/>
    <n v="8702"/>
    <x v="22"/>
    <x v="1"/>
    <x v="3"/>
    <x v="0"/>
  </r>
  <r>
    <d v="2016-04-24T00:00:00"/>
    <n v="6544"/>
    <x v="23"/>
    <x v="2"/>
    <x v="3"/>
    <x v="0"/>
  </r>
  <r>
    <d v="2016-04-25T00:00:00"/>
    <n v="8200"/>
    <x v="24"/>
    <x v="3"/>
    <x v="3"/>
    <x v="0"/>
  </r>
  <r>
    <d v="2016-04-26T00:00:00"/>
    <n v="9374"/>
    <x v="25"/>
    <x v="4"/>
    <x v="3"/>
    <x v="0"/>
  </r>
  <r>
    <d v="2016-04-27T00:00:00"/>
    <n v="9672"/>
    <x v="26"/>
    <x v="5"/>
    <x v="3"/>
    <x v="0"/>
  </r>
  <r>
    <d v="2016-04-28T00:00:00"/>
    <n v="10103"/>
    <x v="27"/>
    <x v="6"/>
    <x v="3"/>
    <x v="0"/>
  </r>
  <r>
    <d v="2016-04-29T00:00:00"/>
    <n v="11012"/>
    <x v="28"/>
    <x v="0"/>
    <x v="3"/>
    <x v="0"/>
  </r>
  <r>
    <d v="2016-04-30T00:00:00"/>
    <n v="9197"/>
    <x v="29"/>
    <x v="1"/>
    <x v="3"/>
    <x v="0"/>
  </r>
  <r>
    <d v="2016-05-01T00:00:00"/>
    <n v="6092"/>
    <x v="0"/>
    <x v="2"/>
    <x v="4"/>
    <x v="0"/>
  </r>
  <r>
    <d v="2016-05-02T00:00:00"/>
    <n v="8824"/>
    <x v="1"/>
    <x v="3"/>
    <x v="4"/>
    <x v="0"/>
  </r>
  <r>
    <d v="2016-05-03T00:00:00"/>
    <n v="9200"/>
    <x v="2"/>
    <x v="4"/>
    <x v="4"/>
    <x v="0"/>
  </r>
  <r>
    <d v="2016-05-04T00:00:00"/>
    <n v="9347"/>
    <x v="3"/>
    <x v="5"/>
    <x v="4"/>
    <x v="0"/>
  </r>
  <r>
    <d v="2016-05-05T00:00:00"/>
    <n v="9318"/>
    <x v="4"/>
    <x v="6"/>
    <x v="4"/>
    <x v="0"/>
  </r>
  <r>
    <d v="2016-05-06T00:00:00"/>
    <n v="10209"/>
    <x v="5"/>
    <x v="0"/>
    <x v="4"/>
    <x v="0"/>
  </r>
  <r>
    <d v="2016-05-07T00:00:00"/>
    <n v="9419"/>
    <x v="6"/>
    <x v="1"/>
    <x v="4"/>
    <x v="0"/>
  </r>
  <r>
    <d v="2016-05-08T00:00:00"/>
    <n v="6946"/>
    <x v="7"/>
    <x v="2"/>
    <x v="4"/>
    <x v="0"/>
  </r>
  <r>
    <d v="2016-05-09T00:00:00"/>
    <n v="9033"/>
    <x v="8"/>
    <x v="3"/>
    <x v="4"/>
    <x v="0"/>
  </r>
  <r>
    <d v="2016-05-10T00:00:00"/>
    <n v="9530"/>
    <x v="9"/>
    <x v="4"/>
    <x v="4"/>
    <x v="0"/>
  </r>
  <r>
    <d v="2016-05-11T00:00:00"/>
    <n v="9447"/>
    <x v="10"/>
    <x v="5"/>
    <x v="4"/>
    <x v="0"/>
  </r>
  <r>
    <d v="2016-05-12T00:00:00"/>
    <n v="10025"/>
    <x v="11"/>
    <x v="6"/>
    <x v="4"/>
    <x v="0"/>
  </r>
  <r>
    <d v="2016-05-13T00:00:00"/>
    <n v="9947"/>
    <x v="12"/>
    <x v="0"/>
    <x v="4"/>
    <x v="0"/>
  </r>
  <r>
    <d v="2016-05-14T00:00:00"/>
    <n v="8857"/>
    <x v="13"/>
    <x v="1"/>
    <x v="4"/>
    <x v="0"/>
  </r>
  <r>
    <d v="2016-05-15T00:00:00"/>
    <n v="5846"/>
    <x v="14"/>
    <x v="2"/>
    <x v="4"/>
    <x v="0"/>
  </r>
  <r>
    <d v="2016-05-16T00:00:00"/>
    <n v="8700"/>
    <x v="15"/>
    <x v="3"/>
    <x v="4"/>
    <x v="0"/>
  </r>
  <r>
    <d v="2016-05-17T00:00:00"/>
    <n v="9283"/>
    <x v="16"/>
    <x v="4"/>
    <x v="4"/>
    <x v="0"/>
  </r>
  <r>
    <d v="2016-05-18T00:00:00"/>
    <n v="10140"/>
    <x v="17"/>
    <x v="5"/>
    <x v="4"/>
    <x v="0"/>
  </r>
  <r>
    <d v="2016-05-19T00:00:00"/>
    <n v="9673"/>
    <x v="18"/>
    <x v="6"/>
    <x v="4"/>
    <x v="0"/>
  </r>
  <r>
    <d v="2016-05-20T00:00:00"/>
    <n v="10458"/>
    <x v="19"/>
    <x v="0"/>
    <x v="4"/>
    <x v="0"/>
  </r>
  <r>
    <d v="2016-05-21T00:00:00"/>
    <n v="8651"/>
    <x v="20"/>
    <x v="1"/>
    <x v="4"/>
    <x v="0"/>
  </r>
  <r>
    <d v="2016-05-22T00:00:00"/>
    <n v="6340"/>
    <x v="21"/>
    <x v="2"/>
    <x v="4"/>
    <x v="0"/>
  </r>
  <r>
    <d v="2016-05-23T00:00:00"/>
    <n v="9017"/>
    <x v="22"/>
    <x v="3"/>
    <x v="4"/>
    <x v="0"/>
  </r>
  <r>
    <d v="2016-05-24T00:00:00"/>
    <n v="9948"/>
    <x v="23"/>
    <x v="4"/>
    <x v="4"/>
    <x v="0"/>
  </r>
  <r>
    <d v="2016-05-25T00:00:00"/>
    <n v="5706"/>
    <x v="24"/>
    <x v="5"/>
    <x v="4"/>
    <x v="0"/>
  </r>
  <r>
    <d v="2016-05-26T00:00:00"/>
    <n v="9120"/>
    <x v="25"/>
    <x v="6"/>
    <x v="4"/>
    <x v="0"/>
  </r>
  <r>
    <d v="2016-05-27T00:00:00"/>
    <n v="9700"/>
    <x v="26"/>
    <x v="0"/>
    <x v="4"/>
    <x v="0"/>
  </r>
  <r>
    <d v="2016-05-28T00:00:00"/>
    <n v="7804"/>
    <x v="27"/>
    <x v="1"/>
    <x v="4"/>
    <x v="0"/>
  </r>
  <r>
    <d v="2016-05-29T00:00:00"/>
    <n v="5298"/>
    <x v="28"/>
    <x v="2"/>
    <x v="4"/>
    <x v="0"/>
  </r>
  <r>
    <d v="2016-05-30T00:00:00"/>
    <n v="8861"/>
    <x v="29"/>
    <x v="3"/>
    <x v="4"/>
    <x v="0"/>
  </r>
  <r>
    <d v="2016-05-31T00:00:00"/>
    <n v="8927"/>
    <x v="30"/>
    <x v="4"/>
    <x v="4"/>
    <x v="0"/>
  </r>
  <r>
    <d v="2016-06-01T00:00:00"/>
    <n v="9558"/>
    <x v="0"/>
    <x v="5"/>
    <x v="5"/>
    <x v="0"/>
  </r>
  <r>
    <d v="2016-06-02T00:00:00"/>
    <n v="9379"/>
    <x v="1"/>
    <x v="6"/>
    <x v="5"/>
    <x v="0"/>
  </r>
  <r>
    <d v="2016-06-03T00:00:00"/>
    <n v="10975"/>
    <x v="2"/>
    <x v="0"/>
    <x v="5"/>
    <x v="0"/>
  </r>
  <r>
    <d v="2016-06-04T00:00:00"/>
    <n v="8373"/>
    <x v="3"/>
    <x v="1"/>
    <x v="5"/>
    <x v="0"/>
  </r>
  <r>
    <d v="2016-06-05T00:00:00"/>
    <n v="6408"/>
    <x v="4"/>
    <x v="2"/>
    <x v="5"/>
    <x v="0"/>
  </r>
  <r>
    <d v="2016-06-06T00:00:00"/>
    <n v="9153"/>
    <x v="5"/>
    <x v="3"/>
    <x v="5"/>
    <x v="0"/>
  </r>
  <r>
    <d v="2016-06-07T00:00:00"/>
    <n v="9690"/>
    <x v="6"/>
    <x v="4"/>
    <x v="5"/>
    <x v="0"/>
  </r>
  <r>
    <d v="2016-06-08T00:00:00"/>
    <n v="9840"/>
    <x v="7"/>
    <x v="5"/>
    <x v="5"/>
    <x v="0"/>
  </r>
  <r>
    <d v="2016-06-09T00:00:00"/>
    <n v="10144"/>
    <x v="8"/>
    <x v="6"/>
    <x v="5"/>
    <x v="0"/>
  </r>
  <r>
    <d v="2016-06-10T00:00:00"/>
    <n v="10561"/>
    <x v="9"/>
    <x v="0"/>
    <x v="5"/>
    <x v="0"/>
  </r>
  <r>
    <d v="2016-06-11T00:00:00"/>
    <n v="8656"/>
    <x v="10"/>
    <x v="1"/>
    <x v="5"/>
    <x v="0"/>
  </r>
  <r>
    <d v="2016-06-12T00:00:00"/>
    <n v="6166"/>
    <x v="11"/>
    <x v="2"/>
    <x v="5"/>
    <x v="0"/>
  </r>
  <r>
    <d v="2016-06-13T00:00:00"/>
    <n v="9106"/>
    <x v="12"/>
    <x v="3"/>
    <x v="5"/>
    <x v="0"/>
  </r>
  <r>
    <d v="2016-06-14T00:00:00"/>
    <n v="9918"/>
    <x v="13"/>
    <x v="4"/>
    <x v="5"/>
    <x v="0"/>
  </r>
  <r>
    <d v="2016-06-15T00:00:00"/>
    <n v="9668"/>
    <x v="14"/>
    <x v="5"/>
    <x v="5"/>
    <x v="0"/>
  </r>
  <r>
    <d v="2016-06-16T00:00:00"/>
    <n v="9905"/>
    <x v="15"/>
    <x v="6"/>
    <x v="5"/>
    <x v="0"/>
  </r>
  <r>
    <d v="2016-06-17T00:00:00"/>
    <n v="6383"/>
    <x v="16"/>
    <x v="0"/>
    <x v="5"/>
    <x v="0"/>
  </r>
  <r>
    <d v="2016-06-18T00:00:00"/>
    <n v="8017"/>
    <x v="17"/>
    <x v="1"/>
    <x v="5"/>
    <x v="0"/>
  </r>
  <r>
    <d v="2016-06-19T00:00:00"/>
    <n v="6716"/>
    <x v="18"/>
    <x v="2"/>
    <x v="5"/>
    <x v="0"/>
  </r>
  <r>
    <d v="2016-06-20T00:00:00"/>
    <n v="6019"/>
    <x v="19"/>
    <x v="3"/>
    <x v="5"/>
    <x v="0"/>
  </r>
  <r>
    <d v="2016-06-21T00:00:00"/>
    <n v="9184"/>
    <x v="20"/>
    <x v="4"/>
    <x v="5"/>
    <x v="0"/>
  </r>
  <r>
    <d v="2016-06-22T00:00:00"/>
    <n v="9443"/>
    <x v="21"/>
    <x v="5"/>
    <x v="5"/>
    <x v="0"/>
  </r>
  <r>
    <d v="2016-06-23T00:00:00"/>
    <n v="9673"/>
    <x v="22"/>
    <x v="6"/>
    <x v="5"/>
    <x v="0"/>
  </r>
  <r>
    <d v="2016-06-24T00:00:00"/>
    <n v="9996"/>
    <x v="23"/>
    <x v="0"/>
    <x v="5"/>
    <x v="0"/>
  </r>
  <r>
    <d v="2016-06-25T00:00:00"/>
    <n v="8460"/>
    <x v="24"/>
    <x v="1"/>
    <x v="5"/>
    <x v="0"/>
  </r>
  <r>
    <d v="2016-06-26T00:00:00"/>
    <n v="5148"/>
    <x v="25"/>
    <x v="2"/>
    <x v="5"/>
    <x v="0"/>
  </r>
  <r>
    <d v="2016-06-27T00:00:00"/>
    <n v="8578"/>
    <x v="26"/>
    <x v="3"/>
    <x v="5"/>
    <x v="0"/>
  </r>
  <r>
    <d v="2016-06-28T00:00:00"/>
    <n v="9224"/>
    <x v="27"/>
    <x v="4"/>
    <x v="5"/>
    <x v="0"/>
  </r>
  <r>
    <d v="2016-06-29T00:00:00"/>
    <n v="9531"/>
    <x v="28"/>
    <x v="5"/>
    <x v="5"/>
    <x v="0"/>
  </r>
  <r>
    <d v="2016-06-30T00:00:00"/>
    <n v="9506"/>
    <x v="29"/>
    <x v="6"/>
    <x v="5"/>
    <x v="0"/>
  </r>
  <r>
    <d v="2016-07-01T00:00:00"/>
    <n v="9619"/>
    <x v="0"/>
    <x v="0"/>
    <x v="6"/>
    <x v="0"/>
  </r>
  <r>
    <d v="2016-07-02T00:00:00"/>
    <n v="8249"/>
    <x v="1"/>
    <x v="1"/>
    <x v="6"/>
    <x v="0"/>
  </r>
  <r>
    <d v="2016-07-03T00:00:00"/>
    <n v="5421"/>
    <x v="2"/>
    <x v="2"/>
    <x v="6"/>
    <x v="0"/>
  </r>
  <r>
    <d v="2016-07-04T00:00:00"/>
    <n v="9002"/>
    <x v="3"/>
    <x v="3"/>
    <x v="6"/>
    <x v="0"/>
  </r>
  <r>
    <d v="2016-07-05T00:00:00"/>
    <n v="9520"/>
    <x v="4"/>
    <x v="4"/>
    <x v="6"/>
    <x v="0"/>
  </r>
  <r>
    <d v="2016-07-06T00:00:00"/>
    <n v="10107"/>
    <x v="5"/>
    <x v="5"/>
    <x v="6"/>
    <x v="0"/>
  </r>
  <r>
    <d v="2016-07-07T00:00:00"/>
    <n v="10066"/>
    <x v="6"/>
    <x v="6"/>
    <x v="6"/>
    <x v="0"/>
  </r>
  <r>
    <d v="2016-07-08T00:00:00"/>
    <n v="7085"/>
    <x v="7"/>
    <x v="0"/>
    <x v="6"/>
    <x v="0"/>
  </r>
  <r>
    <d v="2016-07-09T00:00:00"/>
    <n v="7767"/>
    <x v="8"/>
    <x v="1"/>
    <x v="6"/>
    <x v="0"/>
  </r>
  <r>
    <d v="2016-07-10T00:00:00"/>
    <n v="7068"/>
    <x v="9"/>
    <x v="2"/>
    <x v="6"/>
    <x v="0"/>
  </r>
  <r>
    <d v="2016-07-11T00:00:00"/>
    <n v="9107"/>
    <x v="10"/>
    <x v="3"/>
    <x v="6"/>
    <x v="0"/>
  </r>
  <r>
    <d v="2016-07-12T00:00:00"/>
    <n v="9894"/>
    <x v="11"/>
    <x v="4"/>
    <x v="6"/>
    <x v="0"/>
  </r>
  <r>
    <d v="2016-07-13T00:00:00"/>
    <n v="10006"/>
    <x v="12"/>
    <x v="5"/>
    <x v="6"/>
    <x v="0"/>
  </r>
  <r>
    <d v="2016-07-14T00:00:00"/>
    <n v="9414"/>
    <x v="13"/>
    <x v="6"/>
    <x v="6"/>
    <x v="0"/>
  </r>
  <r>
    <d v="2016-07-15T00:00:00"/>
    <n v="10227"/>
    <x v="14"/>
    <x v="0"/>
    <x v="6"/>
    <x v="0"/>
  </r>
  <r>
    <d v="2016-07-16T00:00:00"/>
    <n v="8951"/>
    <x v="15"/>
    <x v="1"/>
    <x v="6"/>
    <x v="0"/>
  </r>
  <r>
    <d v="2016-07-17T00:00:00"/>
    <n v="6390"/>
    <x v="16"/>
    <x v="2"/>
    <x v="6"/>
    <x v="0"/>
  </r>
  <r>
    <d v="2016-07-18T00:00:00"/>
    <n v="9483"/>
    <x v="17"/>
    <x v="3"/>
    <x v="6"/>
    <x v="0"/>
  </r>
  <r>
    <d v="2016-07-19T00:00:00"/>
    <n v="9525"/>
    <x v="18"/>
    <x v="4"/>
    <x v="6"/>
    <x v="0"/>
  </r>
  <r>
    <d v="2016-07-20T00:00:00"/>
    <n v="9896"/>
    <x v="19"/>
    <x v="5"/>
    <x v="6"/>
    <x v="0"/>
  </r>
  <r>
    <d v="2016-07-21T00:00:00"/>
    <n v="9937"/>
    <x v="20"/>
    <x v="6"/>
    <x v="6"/>
    <x v="0"/>
  </r>
  <r>
    <d v="2016-07-22T00:00:00"/>
    <n v="10169"/>
    <x v="21"/>
    <x v="0"/>
    <x v="6"/>
    <x v="0"/>
  </r>
  <r>
    <d v="2016-07-23T00:00:00"/>
    <n v="8510"/>
    <x v="22"/>
    <x v="1"/>
    <x v="6"/>
    <x v="0"/>
  </r>
  <r>
    <d v="2016-07-24T00:00:00"/>
    <n v="6385"/>
    <x v="23"/>
    <x v="2"/>
    <x v="6"/>
    <x v="0"/>
  </r>
  <r>
    <d v="2016-07-25T00:00:00"/>
    <n v="8632"/>
    <x v="24"/>
    <x v="3"/>
    <x v="6"/>
    <x v="0"/>
  </r>
  <r>
    <d v="2016-07-26T00:00:00"/>
    <n v="8569"/>
    <x v="25"/>
    <x v="4"/>
    <x v="6"/>
    <x v="0"/>
  </r>
  <r>
    <d v="2016-07-27T00:00:00"/>
    <n v="9132"/>
    <x v="26"/>
    <x v="5"/>
    <x v="6"/>
    <x v="0"/>
  </r>
  <r>
    <d v="2016-07-28T00:00:00"/>
    <n v="9684"/>
    <x v="27"/>
    <x v="6"/>
    <x v="6"/>
    <x v="0"/>
  </r>
  <r>
    <d v="2016-07-29T00:00:00"/>
    <n v="10527"/>
    <x v="28"/>
    <x v="0"/>
    <x v="6"/>
    <x v="0"/>
  </r>
  <r>
    <d v="2016-07-30T00:00:00"/>
    <n v="8865"/>
    <x v="29"/>
    <x v="1"/>
    <x v="6"/>
    <x v="0"/>
  </r>
  <r>
    <d v="2016-07-31T00:00:00"/>
    <n v="5746"/>
    <x v="30"/>
    <x v="2"/>
    <x v="6"/>
    <x v="0"/>
  </r>
  <r>
    <d v="2016-08-01T00:00:00"/>
    <n v="9221"/>
    <x v="0"/>
    <x v="3"/>
    <x v="7"/>
    <x v="0"/>
  </r>
  <r>
    <d v="2016-08-02T00:00:00"/>
    <n v="9336"/>
    <x v="1"/>
    <x v="4"/>
    <x v="7"/>
    <x v="0"/>
  </r>
  <r>
    <d v="2016-08-03T00:00:00"/>
    <n v="9630"/>
    <x v="2"/>
    <x v="5"/>
    <x v="7"/>
    <x v="0"/>
  </r>
  <r>
    <d v="2016-08-04T00:00:00"/>
    <n v="9894"/>
    <x v="3"/>
    <x v="6"/>
    <x v="7"/>
    <x v="0"/>
  </r>
  <r>
    <d v="2016-08-05T00:00:00"/>
    <n v="9729"/>
    <x v="4"/>
    <x v="0"/>
    <x v="7"/>
    <x v="0"/>
  </r>
  <r>
    <d v="2016-08-06T00:00:00"/>
    <n v="9349"/>
    <x v="5"/>
    <x v="1"/>
    <x v="7"/>
    <x v="0"/>
  </r>
  <r>
    <d v="2016-08-07T00:00:00"/>
    <n v="7403"/>
    <x v="6"/>
    <x v="2"/>
    <x v="7"/>
    <x v="0"/>
  </r>
  <r>
    <d v="2016-08-08T00:00:00"/>
    <n v="8982"/>
    <x v="7"/>
    <x v="3"/>
    <x v="7"/>
    <x v="0"/>
  </r>
  <r>
    <d v="2016-08-09T00:00:00"/>
    <n v="9550"/>
    <x v="8"/>
    <x v="4"/>
    <x v="7"/>
    <x v="0"/>
  </r>
  <r>
    <d v="2016-08-10T00:00:00"/>
    <n v="9558"/>
    <x v="9"/>
    <x v="5"/>
    <x v="7"/>
    <x v="0"/>
  </r>
  <r>
    <d v="2016-08-11T00:00:00"/>
    <n v="9997"/>
    <x v="10"/>
    <x v="6"/>
    <x v="7"/>
    <x v="0"/>
  </r>
  <r>
    <d v="2016-08-12T00:00:00"/>
    <n v="10692"/>
    <x v="11"/>
    <x v="0"/>
    <x v="7"/>
    <x v="0"/>
  </r>
  <r>
    <d v="2016-08-13T00:00:00"/>
    <n v="8733"/>
    <x v="12"/>
    <x v="1"/>
    <x v="7"/>
    <x v="0"/>
  </r>
  <r>
    <d v="2016-08-14T00:00:00"/>
    <n v="6496"/>
    <x v="13"/>
    <x v="2"/>
    <x v="7"/>
    <x v="0"/>
  </r>
  <r>
    <d v="2016-08-15T00:00:00"/>
    <n v="6790"/>
    <x v="14"/>
    <x v="3"/>
    <x v="7"/>
    <x v="0"/>
  </r>
  <r>
    <d v="2016-08-16T00:00:00"/>
    <n v="10595"/>
    <x v="15"/>
    <x v="4"/>
    <x v="7"/>
    <x v="0"/>
  </r>
  <r>
    <d v="2016-08-17T00:00:00"/>
    <n v="9764"/>
    <x v="16"/>
    <x v="5"/>
    <x v="7"/>
    <x v="0"/>
  </r>
  <r>
    <d v="2016-08-18T00:00:00"/>
    <n v="10463"/>
    <x v="17"/>
    <x v="6"/>
    <x v="7"/>
    <x v="0"/>
  </r>
  <r>
    <d v="2016-08-19T00:00:00"/>
    <n v="10613"/>
    <x v="18"/>
    <x v="0"/>
    <x v="7"/>
    <x v="0"/>
  </r>
  <r>
    <d v="2016-08-20T00:00:00"/>
    <n v="9244"/>
    <x v="19"/>
    <x v="1"/>
    <x v="7"/>
    <x v="0"/>
  </r>
  <r>
    <d v="2016-08-21T00:00:00"/>
    <n v="6531"/>
    <x v="20"/>
    <x v="2"/>
    <x v="7"/>
    <x v="0"/>
  </r>
  <r>
    <d v="2016-08-22T00:00:00"/>
    <n v="8855"/>
    <x v="21"/>
    <x v="3"/>
    <x v="7"/>
    <x v="0"/>
  </r>
  <r>
    <d v="2016-08-23T00:00:00"/>
    <n v="9578"/>
    <x v="22"/>
    <x v="4"/>
    <x v="7"/>
    <x v="0"/>
  </r>
  <r>
    <d v="2016-08-24T00:00:00"/>
    <n v="9218"/>
    <x v="23"/>
    <x v="5"/>
    <x v="7"/>
    <x v="0"/>
  </r>
  <r>
    <d v="2016-08-25T00:00:00"/>
    <n v="9883"/>
    <x v="24"/>
    <x v="6"/>
    <x v="7"/>
    <x v="0"/>
  </r>
  <r>
    <d v="2016-08-26T00:00:00"/>
    <n v="10238"/>
    <x v="25"/>
    <x v="0"/>
    <x v="7"/>
    <x v="0"/>
  </r>
  <r>
    <d v="2016-08-27T00:00:00"/>
    <n v="7150"/>
    <x v="26"/>
    <x v="1"/>
    <x v="7"/>
    <x v="0"/>
  </r>
  <r>
    <d v="2016-08-28T00:00:00"/>
    <n v="5968"/>
    <x v="27"/>
    <x v="2"/>
    <x v="7"/>
    <x v="0"/>
  </r>
  <r>
    <d v="2016-08-29T00:00:00"/>
    <n v="9116"/>
    <x v="28"/>
    <x v="3"/>
    <x v="7"/>
    <x v="0"/>
  </r>
  <r>
    <d v="2016-08-30T00:00:00"/>
    <n v="9406"/>
    <x v="29"/>
    <x v="4"/>
    <x v="7"/>
    <x v="0"/>
  </r>
  <r>
    <d v="2016-08-31T00:00:00"/>
    <n v="9932"/>
    <x v="30"/>
    <x v="5"/>
    <x v="7"/>
    <x v="0"/>
  </r>
  <r>
    <d v="2016-09-01T00:00:00"/>
    <n v="10249"/>
    <x v="0"/>
    <x v="6"/>
    <x v="8"/>
    <x v="0"/>
  </r>
  <r>
    <d v="2016-09-02T00:00:00"/>
    <n v="10686"/>
    <x v="1"/>
    <x v="0"/>
    <x v="8"/>
    <x v="0"/>
  </r>
  <r>
    <d v="2016-09-03T00:00:00"/>
    <n v="9111"/>
    <x v="2"/>
    <x v="1"/>
    <x v="8"/>
    <x v="0"/>
  </r>
  <r>
    <d v="2016-09-04T00:00:00"/>
    <n v="6382"/>
    <x v="3"/>
    <x v="2"/>
    <x v="8"/>
    <x v="0"/>
  </r>
  <r>
    <d v="2016-09-05T00:00:00"/>
    <n v="9021"/>
    <x v="4"/>
    <x v="3"/>
    <x v="8"/>
    <x v="0"/>
  </r>
  <r>
    <d v="2016-09-06T00:00:00"/>
    <n v="8935"/>
    <x v="5"/>
    <x v="4"/>
    <x v="8"/>
    <x v="0"/>
  </r>
  <r>
    <d v="2016-09-07T00:00:00"/>
    <n v="9757"/>
    <x v="6"/>
    <x v="5"/>
    <x v="8"/>
    <x v="0"/>
  </r>
  <r>
    <d v="2016-09-08T00:00:00"/>
    <n v="10878"/>
    <x v="7"/>
    <x v="6"/>
    <x v="8"/>
    <x v="0"/>
  </r>
  <r>
    <d v="2016-09-09T00:00:00"/>
    <n v="10375"/>
    <x v="8"/>
    <x v="0"/>
    <x v="8"/>
    <x v="0"/>
  </r>
  <r>
    <d v="2016-09-10T00:00:00"/>
    <n v="9063"/>
    <x v="9"/>
    <x v="1"/>
    <x v="8"/>
    <x v="0"/>
  </r>
  <r>
    <d v="2016-09-11T00:00:00"/>
    <n v="6986"/>
    <x v="10"/>
    <x v="2"/>
    <x v="8"/>
    <x v="0"/>
  </r>
  <r>
    <d v="2016-09-12T00:00:00"/>
    <n v="8405"/>
    <x v="11"/>
    <x v="3"/>
    <x v="8"/>
    <x v="0"/>
  </r>
  <r>
    <d v="2016-09-13T00:00:00"/>
    <n v="9144"/>
    <x v="12"/>
    <x v="4"/>
    <x v="8"/>
    <x v="0"/>
  </r>
  <r>
    <d v="2016-09-14T00:00:00"/>
    <n v="10320"/>
    <x v="13"/>
    <x v="5"/>
    <x v="8"/>
    <x v="0"/>
  </r>
  <r>
    <d v="2016-09-15T00:00:00"/>
    <n v="10564"/>
    <x v="14"/>
    <x v="6"/>
    <x v="8"/>
    <x v="0"/>
  </r>
  <r>
    <d v="2016-09-16T00:00:00"/>
    <n v="10580"/>
    <x v="15"/>
    <x v="0"/>
    <x v="8"/>
    <x v="0"/>
  </r>
  <r>
    <d v="2016-09-17T00:00:00"/>
    <n v="9639"/>
    <x v="16"/>
    <x v="1"/>
    <x v="8"/>
    <x v="0"/>
  </r>
  <r>
    <d v="2016-09-18T00:00:00"/>
    <n v="6831"/>
    <x v="17"/>
    <x v="2"/>
    <x v="8"/>
    <x v="0"/>
  </r>
  <r>
    <d v="2016-09-19T00:00:00"/>
    <n v="9493"/>
    <x v="18"/>
    <x v="3"/>
    <x v="8"/>
    <x v="0"/>
  </r>
  <r>
    <d v="2016-09-20T00:00:00"/>
    <n v="9785"/>
    <x v="19"/>
    <x v="4"/>
    <x v="8"/>
    <x v="0"/>
  </r>
  <r>
    <d v="2016-09-21T00:00:00"/>
    <n v="9887"/>
    <x v="20"/>
    <x v="5"/>
    <x v="8"/>
    <x v="0"/>
  </r>
  <r>
    <d v="2016-09-22T00:00:00"/>
    <n v="10411"/>
    <x v="21"/>
    <x v="6"/>
    <x v="8"/>
    <x v="0"/>
  </r>
  <r>
    <d v="2016-09-23T00:00:00"/>
    <n v="10863"/>
    <x v="22"/>
    <x v="0"/>
    <x v="8"/>
    <x v="0"/>
  </r>
  <r>
    <d v="2016-09-24T00:00:00"/>
    <n v="8855"/>
    <x v="23"/>
    <x v="1"/>
    <x v="8"/>
    <x v="0"/>
  </r>
  <r>
    <d v="2016-09-25T00:00:00"/>
    <n v="6685"/>
    <x v="24"/>
    <x v="2"/>
    <x v="8"/>
    <x v="0"/>
  </r>
  <r>
    <d v="2016-09-26T00:00:00"/>
    <n v="9307"/>
    <x v="25"/>
    <x v="3"/>
    <x v="8"/>
    <x v="0"/>
  </r>
  <r>
    <d v="2016-09-27T00:00:00"/>
    <n v="9581"/>
    <x v="26"/>
    <x v="4"/>
    <x v="8"/>
    <x v="0"/>
  </r>
  <r>
    <d v="2016-09-28T00:00:00"/>
    <n v="10246"/>
    <x v="27"/>
    <x v="5"/>
    <x v="8"/>
    <x v="0"/>
  </r>
  <r>
    <d v="2016-09-29T00:00:00"/>
    <n v="10154"/>
    <x v="28"/>
    <x v="6"/>
    <x v="8"/>
    <x v="0"/>
  </r>
  <r>
    <d v="2016-09-30T00:00:00"/>
    <n v="9985"/>
    <x v="29"/>
    <x v="0"/>
    <x v="8"/>
    <x v="0"/>
  </r>
  <r>
    <d v="2016-10-01T00:00:00"/>
    <n v="8852"/>
    <x v="0"/>
    <x v="1"/>
    <x v="9"/>
    <x v="0"/>
  </r>
  <r>
    <d v="2016-10-02T00:00:00"/>
    <n v="6234"/>
    <x v="1"/>
    <x v="2"/>
    <x v="9"/>
    <x v="0"/>
  </r>
  <r>
    <d v="2016-10-03T00:00:00"/>
    <n v="9553"/>
    <x v="2"/>
    <x v="3"/>
    <x v="9"/>
    <x v="0"/>
  </r>
  <r>
    <d v="2016-10-04T00:00:00"/>
    <n v="9589"/>
    <x v="3"/>
    <x v="4"/>
    <x v="9"/>
    <x v="0"/>
  </r>
  <r>
    <d v="2016-10-05T00:00:00"/>
    <n v="9828"/>
    <x v="4"/>
    <x v="5"/>
    <x v="9"/>
    <x v="0"/>
  </r>
  <r>
    <d v="2016-10-06T00:00:00"/>
    <n v="10351"/>
    <x v="5"/>
    <x v="6"/>
    <x v="9"/>
    <x v="0"/>
  </r>
  <r>
    <d v="2016-10-07T00:00:00"/>
    <n v="10295"/>
    <x v="6"/>
    <x v="0"/>
    <x v="9"/>
    <x v="0"/>
  </r>
  <r>
    <d v="2016-10-08T00:00:00"/>
    <n v="8825"/>
    <x v="7"/>
    <x v="1"/>
    <x v="9"/>
    <x v="0"/>
  </r>
  <r>
    <d v="2016-10-09T00:00:00"/>
    <n v="7285"/>
    <x v="8"/>
    <x v="2"/>
    <x v="9"/>
    <x v="0"/>
  </r>
  <r>
    <d v="2016-10-10T00:00:00"/>
    <n v="6869"/>
    <x v="9"/>
    <x v="3"/>
    <x v="9"/>
    <x v="0"/>
  </r>
  <r>
    <d v="2016-10-11T00:00:00"/>
    <n v="10579"/>
    <x v="10"/>
    <x v="4"/>
    <x v="9"/>
    <x v="0"/>
  </r>
  <r>
    <d v="2016-10-12T00:00:00"/>
    <n v="9859"/>
    <x v="11"/>
    <x v="5"/>
    <x v="9"/>
    <x v="0"/>
  </r>
  <r>
    <d v="2016-10-13T00:00:00"/>
    <n v="9990"/>
    <x v="12"/>
    <x v="6"/>
    <x v="9"/>
    <x v="0"/>
  </r>
  <r>
    <d v="2016-10-14T00:00:00"/>
    <n v="10281"/>
    <x v="13"/>
    <x v="0"/>
    <x v="9"/>
    <x v="0"/>
  </r>
  <r>
    <d v="2016-10-15T00:00:00"/>
    <n v="8337"/>
    <x v="14"/>
    <x v="1"/>
    <x v="9"/>
    <x v="0"/>
  </r>
  <r>
    <d v="2016-10-16T00:00:00"/>
    <n v="7760"/>
    <x v="15"/>
    <x v="2"/>
    <x v="9"/>
    <x v="0"/>
  </r>
  <r>
    <d v="2016-10-17T00:00:00"/>
    <n v="9501"/>
    <x v="16"/>
    <x v="3"/>
    <x v="9"/>
    <x v="0"/>
  </r>
  <r>
    <d v="2016-10-18T00:00:00"/>
    <n v="9426"/>
    <x v="17"/>
    <x v="4"/>
    <x v="9"/>
    <x v="0"/>
  </r>
  <r>
    <d v="2016-10-19T00:00:00"/>
    <n v="9682"/>
    <x v="18"/>
    <x v="5"/>
    <x v="9"/>
    <x v="0"/>
  </r>
  <r>
    <d v="2016-10-20T00:00:00"/>
    <n v="9910"/>
    <x v="19"/>
    <x v="6"/>
    <x v="9"/>
    <x v="0"/>
  </r>
  <r>
    <d v="2016-10-21T00:00:00"/>
    <n v="10168"/>
    <x v="20"/>
    <x v="0"/>
    <x v="9"/>
    <x v="0"/>
  </r>
  <r>
    <d v="2016-10-22T00:00:00"/>
    <n v="9107"/>
    <x v="21"/>
    <x v="1"/>
    <x v="9"/>
    <x v="0"/>
  </r>
  <r>
    <d v="2016-10-23T00:00:00"/>
    <n v="6823"/>
    <x v="22"/>
    <x v="2"/>
    <x v="9"/>
    <x v="0"/>
  </r>
  <r>
    <d v="2016-10-24T00:00:00"/>
    <n v="9665"/>
    <x v="23"/>
    <x v="3"/>
    <x v="9"/>
    <x v="0"/>
  </r>
  <r>
    <d v="2016-10-25T00:00:00"/>
    <n v="9124"/>
    <x v="24"/>
    <x v="4"/>
    <x v="9"/>
    <x v="0"/>
  </r>
  <r>
    <d v="2016-10-26T00:00:00"/>
    <n v="9985"/>
    <x v="25"/>
    <x v="5"/>
    <x v="9"/>
    <x v="0"/>
  </r>
  <r>
    <d v="2016-10-27T00:00:00"/>
    <n v="10222"/>
    <x v="26"/>
    <x v="6"/>
    <x v="9"/>
    <x v="0"/>
  </r>
  <r>
    <d v="2016-10-28T00:00:00"/>
    <n v="9649"/>
    <x v="27"/>
    <x v="0"/>
    <x v="9"/>
    <x v="0"/>
  </r>
  <r>
    <d v="2016-10-29T00:00:00"/>
    <n v="9405"/>
    <x v="28"/>
    <x v="1"/>
    <x v="9"/>
    <x v="0"/>
  </r>
  <r>
    <d v="2016-10-30T00:00:00"/>
    <n v="6974"/>
    <x v="29"/>
    <x v="2"/>
    <x v="9"/>
    <x v="0"/>
  </r>
  <r>
    <d v="2016-10-31T00:00:00"/>
    <n v="10057"/>
    <x v="30"/>
    <x v="3"/>
    <x v="9"/>
    <x v="0"/>
  </r>
  <r>
    <d v="2016-11-01T00:00:00"/>
    <n v="9034"/>
    <x v="0"/>
    <x v="4"/>
    <x v="10"/>
    <x v="0"/>
  </r>
  <r>
    <d v="2016-11-02T00:00:00"/>
    <n v="9922"/>
    <x v="1"/>
    <x v="5"/>
    <x v="10"/>
    <x v="0"/>
  </r>
  <r>
    <d v="2016-11-03T00:00:00"/>
    <n v="10369"/>
    <x v="2"/>
    <x v="6"/>
    <x v="10"/>
    <x v="0"/>
  </r>
  <r>
    <d v="2016-11-04T00:00:00"/>
    <n v="10437"/>
    <x v="3"/>
    <x v="0"/>
    <x v="10"/>
    <x v="0"/>
  </r>
  <r>
    <d v="2016-11-05T00:00:00"/>
    <n v="9644"/>
    <x v="4"/>
    <x v="1"/>
    <x v="10"/>
    <x v="0"/>
  </r>
  <r>
    <d v="2016-11-06T00:00:00"/>
    <n v="6872"/>
    <x v="5"/>
    <x v="2"/>
    <x v="10"/>
    <x v="0"/>
  </r>
  <r>
    <d v="2016-11-07T00:00:00"/>
    <n v="9730"/>
    <x v="6"/>
    <x v="3"/>
    <x v="10"/>
    <x v="0"/>
  </r>
  <r>
    <d v="2016-11-08T00:00:00"/>
    <n v="9369"/>
    <x v="7"/>
    <x v="4"/>
    <x v="10"/>
    <x v="0"/>
  </r>
  <r>
    <d v="2016-11-09T00:00:00"/>
    <n v="10196"/>
    <x v="8"/>
    <x v="5"/>
    <x v="10"/>
    <x v="0"/>
  </r>
  <r>
    <d v="2016-11-10T00:00:00"/>
    <n v="10400"/>
    <x v="9"/>
    <x v="6"/>
    <x v="10"/>
    <x v="0"/>
  </r>
  <r>
    <d v="2016-11-11T00:00:00"/>
    <n v="11168"/>
    <x v="10"/>
    <x v="0"/>
    <x v="10"/>
    <x v="0"/>
  </r>
  <r>
    <d v="2016-11-12T00:00:00"/>
    <n v="9688"/>
    <x v="11"/>
    <x v="1"/>
    <x v="10"/>
    <x v="0"/>
  </r>
  <r>
    <d v="2016-11-13T00:00:00"/>
    <n v="6782"/>
    <x v="12"/>
    <x v="2"/>
    <x v="10"/>
    <x v="0"/>
  </r>
  <r>
    <d v="2016-11-14T00:00:00"/>
    <n v="10007"/>
    <x v="13"/>
    <x v="3"/>
    <x v="10"/>
    <x v="0"/>
  </r>
  <r>
    <d v="2016-11-15T00:00:00"/>
    <n v="9840"/>
    <x v="14"/>
    <x v="4"/>
    <x v="10"/>
    <x v="0"/>
  </r>
  <r>
    <d v="2016-11-16T00:00:00"/>
    <n v="9778"/>
    <x v="15"/>
    <x v="5"/>
    <x v="10"/>
    <x v="0"/>
  </r>
  <r>
    <d v="2016-11-17T00:00:00"/>
    <n v="10083"/>
    <x v="16"/>
    <x v="6"/>
    <x v="10"/>
    <x v="0"/>
  </r>
  <r>
    <d v="2016-11-18T00:00:00"/>
    <n v="11498"/>
    <x v="17"/>
    <x v="0"/>
    <x v="10"/>
    <x v="0"/>
  </r>
  <r>
    <d v="2016-11-19T00:00:00"/>
    <n v="9521"/>
    <x v="18"/>
    <x v="1"/>
    <x v="10"/>
    <x v="0"/>
  </r>
  <r>
    <d v="2016-11-20T00:00:00"/>
    <n v="7255"/>
    <x v="19"/>
    <x v="2"/>
    <x v="10"/>
    <x v="0"/>
  </r>
  <r>
    <d v="2016-11-21T00:00:00"/>
    <n v="9832"/>
    <x v="20"/>
    <x v="3"/>
    <x v="10"/>
    <x v="0"/>
  </r>
  <r>
    <d v="2016-11-22T00:00:00"/>
    <n v="10082"/>
    <x v="21"/>
    <x v="4"/>
    <x v="10"/>
    <x v="0"/>
  </r>
  <r>
    <d v="2016-11-23T00:00:00"/>
    <n v="9911"/>
    <x v="22"/>
    <x v="5"/>
    <x v="10"/>
    <x v="0"/>
  </r>
  <r>
    <d v="2016-11-24T00:00:00"/>
    <n v="10457"/>
    <x v="23"/>
    <x v="6"/>
    <x v="10"/>
    <x v="0"/>
  </r>
  <r>
    <d v="2016-11-25T00:00:00"/>
    <n v="11236"/>
    <x v="24"/>
    <x v="0"/>
    <x v="10"/>
    <x v="0"/>
  </r>
  <r>
    <d v="2016-11-26T00:00:00"/>
    <n v="8573"/>
    <x v="25"/>
    <x v="1"/>
    <x v="10"/>
    <x v="0"/>
  </r>
  <r>
    <d v="2016-11-27T00:00:00"/>
    <n v="6728"/>
    <x v="26"/>
    <x v="2"/>
    <x v="10"/>
    <x v="0"/>
  </r>
  <r>
    <d v="2016-11-28T00:00:00"/>
    <n v="7067"/>
    <x v="27"/>
    <x v="3"/>
    <x v="10"/>
    <x v="0"/>
  </r>
  <r>
    <d v="2016-11-29T00:00:00"/>
    <n v="10039"/>
    <x v="28"/>
    <x v="4"/>
    <x v="10"/>
    <x v="0"/>
  </r>
  <r>
    <d v="2016-11-30T00:00:00"/>
    <n v="9606"/>
    <x v="29"/>
    <x v="5"/>
    <x v="10"/>
    <x v="0"/>
  </r>
  <r>
    <d v="2016-12-01T00:00:00"/>
    <n v="10241"/>
    <x v="0"/>
    <x v="6"/>
    <x v="11"/>
    <x v="0"/>
  </r>
  <r>
    <d v="2016-12-02T00:00:00"/>
    <n v="10585"/>
    <x v="1"/>
    <x v="0"/>
    <x v="11"/>
    <x v="0"/>
  </r>
  <r>
    <d v="2016-12-03T00:00:00"/>
    <n v="9191"/>
    <x v="2"/>
    <x v="1"/>
    <x v="11"/>
    <x v="0"/>
  </r>
  <r>
    <d v="2016-12-04T00:00:00"/>
    <n v="6436"/>
    <x v="3"/>
    <x v="2"/>
    <x v="11"/>
    <x v="0"/>
  </r>
  <r>
    <d v="2016-12-05T00:00:00"/>
    <n v="10202"/>
    <x v="4"/>
    <x v="3"/>
    <x v="11"/>
    <x v="0"/>
  </r>
  <r>
    <d v="2016-12-06T00:00:00"/>
    <n v="11066"/>
    <x v="5"/>
    <x v="4"/>
    <x v="11"/>
    <x v="0"/>
  </r>
  <r>
    <d v="2016-12-07T00:00:00"/>
    <n v="11772"/>
    <x v="6"/>
    <x v="5"/>
    <x v="11"/>
    <x v="0"/>
  </r>
  <r>
    <d v="2016-12-08T00:00:00"/>
    <n v="6633"/>
    <x v="7"/>
    <x v="6"/>
    <x v="11"/>
    <x v="0"/>
  </r>
  <r>
    <d v="2016-12-09T00:00:00"/>
    <n v="6567"/>
    <x v="8"/>
    <x v="0"/>
    <x v="11"/>
    <x v="0"/>
  </r>
  <r>
    <d v="2016-12-10T00:00:00"/>
    <n v="8901"/>
    <x v="9"/>
    <x v="1"/>
    <x v="11"/>
    <x v="0"/>
  </r>
  <r>
    <d v="2016-12-11T00:00:00"/>
    <n v="7505"/>
    <x v="10"/>
    <x v="2"/>
    <x v="11"/>
    <x v="0"/>
  </r>
  <r>
    <d v="2016-12-12T00:00:00"/>
    <n v="11104"/>
    <x v="11"/>
    <x v="3"/>
    <x v="11"/>
    <x v="0"/>
  </r>
  <r>
    <d v="2016-12-13T00:00:00"/>
    <n v="10027"/>
    <x v="12"/>
    <x v="4"/>
    <x v="11"/>
    <x v="0"/>
  </r>
  <r>
    <d v="2016-12-14T00:00:00"/>
    <n v="11021"/>
    <x v="13"/>
    <x v="5"/>
    <x v="11"/>
    <x v="0"/>
  </r>
  <r>
    <d v="2016-12-15T00:00:00"/>
    <n v="10757"/>
    <x v="14"/>
    <x v="6"/>
    <x v="11"/>
    <x v="0"/>
  </r>
  <r>
    <d v="2016-12-16T00:00:00"/>
    <n v="10869"/>
    <x v="15"/>
    <x v="0"/>
    <x v="11"/>
    <x v="0"/>
  </r>
  <r>
    <d v="2016-12-17T00:00:00"/>
    <n v="10616"/>
    <x v="16"/>
    <x v="1"/>
    <x v="11"/>
    <x v="0"/>
  </r>
  <r>
    <d v="2016-12-18T00:00:00"/>
    <n v="7488"/>
    <x v="17"/>
    <x v="2"/>
    <x v="11"/>
    <x v="0"/>
  </r>
  <r>
    <d v="2016-12-19T00:00:00"/>
    <n v="10968"/>
    <x v="18"/>
    <x v="3"/>
    <x v="11"/>
    <x v="0"/>
  </r>
  <r>
    <d v="2016-12-20T00:00:00"/>
    <n v="11283"/>
    <x v="19"/>
    <x v="4"/>
    <x v="11"/>
    <x v="0"/>
  </r>
  <r>
    <d v="2016-12-21T00:00:00"/>
    <n v="12056"/>
    <x v="20"/>
    <x v="5"/>
    <x v="11"/>
    <x v="0"/>
  </r>
  <r>
    <d v="2016-12-22T00:00:00"/>
    <n v="11850"/>
    <x v="21"/>
    <x v="6"/>
    <x v="11"/>
    <x v="0"/>
  </r>
  <r>
    <d v="2016-12-23T00:00:00"/>
    <n v="11716"/>
    <x v="22"/>
    <x v="0"/>
    <x v="11"/>
    <x v="0"/>
  </r>
  <r>
    <d v="2016-12-24T00:00:00"/>
    <n v="7456"/>
    <x v="23"/>
    <x v="1"/>
    <x v="11"/>
    <x v="0"/>
  </r>
  <r>
    <d v="2016-12-25T00:00:00"/>
    <n v="7239"/>
    <x v="24"/>
    <x v="2"/>
    <x v="11"/>
    <x v="0"/>
  </r>
  <r>
    <d v="2016-12-26T00:00:00"/>
    <n v="9561"/>
    <x v="25"/>
    <x v="3"/>
    <x v="11"/>
    <x v="0"/>
  </r>
  <r>
    <d v="2016-12-27T00:00:00"/>
    <n v="10643"/>
    <x v="26"/>
    <x v="4"/>
    <x v="11"/>
    <x v="0"/>
  </r>
  <r>
    <d v="2016-12-28T00:00:00"/>
    <n v="10891"/>
    <x v="27"/>
    <x v="5"/>
    <x v="11"/>
    <x v="0"/>
  </r>
  <r>
    <d v="2016-12-29T00:00:00"/>
    <n v="11364"/>
    <x v="28"/>
    <x v="6"/>
    <x v="11"/>
    <x v="0"/>
  </r>
  <r>
    <d v="2016-12-30T00:00:00"/>
    <n v="10041"/>
    <x v="29"/>
    <x v="0"/>
    <x v="11"/>
    <x v="0"/>
  </r>
  <r>
    <d v="2016-12-31T00:00:00"/>
    <n v="6131"/>
    <x v="30"/>
    <x v="1"/>
    <x v="11"/>
    <x v="0"/>
  </r>
  <r>
    <d v="2017-01-01T00:00:00"/>
    <n v="6735"/>
    <x v="0"/>
    <x v="2"/>
    <x v="0"/>
    <x v="1"/>
  </r>
  <r>
    <d v="2017-01-02T00:00:00"/>
    <n v="9331"/>
    <x v="1"/>
    <x v="3"/>
    <x v="0"/>
    <x v="1"/>
  </r>
  <r>
    <d v="2017-01-03T00:00:00"/>
    <n v="9442"/>
    <x v="2"/>
    <x v="4"/>
    <x v="0"/>
    <x v="1"/>
  </r>
  <r>
    <d v="2017-01-04T00:00:00"/>
    <n v="9467"/>
    <x v="3"/>
    <x v="5"/>
    <x v="0"/>
    <x v="1"/>
  </r>
  <r>
    <d v="2017-01-05T00:00:00"/>
    <n v="9912"/>
    <x v="4"/>
    <x v="6"/>
    <x v="0"/>
    <x v="1"/>
  </r>
  <r>
    <d v="2017-01-06T00:00:00"/>
    <n v="9792"/>
    <x v="5"/>
    <x v="0"/>
    <x v="0"/>
    <x v="1"/>
  </r>
  <r>
    <d v="2017-01-07T00:00:00"/>
    <n v="7336"/>
    <x v="6"/>
    <x v="1"/>
    <x v="0"/>
    <x v="1"/>
  </r>
  <r>
    <d v="2017-01-08T00:00:00"/>
    <n v="5985"/>
    <x v="7"/>
    <x v="2"/>
    <x v="0"/>
    <x v="1"/>
  </r>
  <r>
    <d v="2017-01-09T00:00:00"/>
    <n v="9295"/>
    <x v="8"/>
    <x v="3"/>
    <x v="0"/>
    <x v="1"/>
  </r>
  <r>
    <d v="2017-01-10T00:00:00"/>
    <n v="9118"/>
    <x v="9"/>
    <x v="4"/>
    <x v="0"/>
    <x v="1"/>
  </r>
  <r>
    <d v="2017-01-11T00:00:00"/>
    <n v="9441"/>
    <x v="10"/>
    <x v="5"/>
    <x v="0"/>
    <x v="1"/>
  </r>
  <r>
    <d v="2017-01-12T00:00:00"/>
    <n v="9682"/>
    <x v="11"/>
    <x v="6"/>
    <x v="0"/>
    <x v="1"/>
  </r>
  <r>
    <d v="2017-01-13T00:00:00"/>
    <n v="9602"/>
    <x v="12"/>
    <x v="0"/>
    <x v="0"/>
    <x v="1"/>
  </r>
  <r>
    <d v="2017-01-14T00:00:00"/>
    <n v="7567"/>
    <x v="13"/>
    <x v="1"/>
    <x v="0"/>
    <x v="1"/>
  </r>
  <r>
    <d v="2017-01-15T00:00:00"/>
    <n v="6126"/>
    <x v="14"/>
    <x v="2"/>
    <x v="0"/>
    <x v="1"/>
  </r>
  <r>
    <d v="2017-01-16T00:00:00"/>
    <n v="9411"/>
    <x v="15"/>
    <x v="3"/>
    <x v="0"/>
    <x v="1"/>
  </r>
  <r>
    <d v="2017-01-17T00:00:00"/>
    <n v="9101"/>
    <x v="16"/>
    <x v="4"/>
    <x v="0"/>
    <x v="1"/>
  </r>
  <r>
    <d v="2017-01-18T00:00:00"/>
    <n v="8929"/>
    <x v="17"/>
    <x v="5"/>
    <x v="0"/>
    <x v="1"/>
  </r>
  <r>
    <d v="2017-01-19T00:00:00"/>
    <n v="10288"/>
    <x v="18"/>
    <x v="6"/>
    <x v="0"/>
    <x v="1"/>
  </r>
  <r>
    <d v="2017-01-20T00:00:00"/>
    <n v="9317"/>
    <x v="19"/>
    <x v="0"/>
    <x v="0"/>
    <x v="1"/>
  </r>
  <r>
    <d v="2017-01-21T00:00:00"/>
    <n v="7176"/>
    <x v="20"/>
    <x v="1"/>
    <x v="0"/>
    <x v="1"/>
  </r>
  <r>
    <d v="2017-01-22T00:00:00"/>
    <n v="6046"/>
    <x v="21"/>
    <x v="2"/>
    <x v="0"/>
    <x v="1"/>
  </r>
  <r>
    <d v="2017-01-23T00:00:00"/>
    <n v="9673"/>
    <x v="22"/>
    <x v="3"/>
    <x v="0"/>
    <x v="1"/>
  </r>
  <r>
    <d v="2017-01-24T00:00:00"/>
    <n v="8035"/>
    <x v="23"/>
    <x v="4"/>
    <x v="0"/>
    <x v="1"/>
  </r>
  <r>
    <d v="2017-01-25T00:00:00"/>
    <n v="9440"/>
    <x v="24"/>
    <x v="5"/>
    <x v="0"/>
    <x v="1"/>
  </r>
  <r>
    <d v="2017-01-26T00:00:00"/>
    <n v="9825"/>
    <x v="25"/>
    <x v="6"/>
    <x v="0"/>
    <x v="1"/>
  </r>
  <r>
    <d v="2017-01-27T00:00:00"/>
    <n v="9790"/>
    <x v="26"/>
    <x v="0"/>
    <x v="0"/>
    <x v="1"/>
  </r>
  <r>
    <d v="2017-01-28T00:00:00"/>
    <n v="7443"/>
    <x v="27"/>
    <x v="1"/>
    <x v="0"/>
    <x v="1"/>
  </r>
  <r>
    <d v="2017-01-29T00:00:00"/>
    <n v="6088"/>
    <x v="28"/>
    <x v="2"/>
    <x v="0"/>
    <x v="1"/>
  </r>
  <r>
    <d v="2017-01-30T00:00:00"/>
    <n v="10272"/>
    <x v="29"/>
    <x v="3"/>
    <x v="0"/>
    <x v="1"/>
  </r>
  <r>
    <d v="2017-01-31T00:00:00"/>
    <n v="9689"/>
    <x v="30"/>
    <x v="4"/>
    <x v="0"/>
    <x v="1"/>
  </r>
  <r>
    <d v="2017-02-01T00:00:00"/>
    <n v="9907"/>
    <x v="0"/>
    <x v="5"/>
    <x v="1"/>
    <x v="1"/>
  </r>
  <r>
    <d v="2017-02-02T00:00:00"/>
    <n v="10114"/>
    <x v="1"/>
    <x v="6"/>
    <x v="1"/>
    <x v="1"/>
  </r>
  <r>
    <d v="2017-02-03T00:00:00"/>
    <n v="9766"/>
    <x v="2"/>
    <x v="0"/>
    <x v="1"/>
    <x v="1"/>
  </r>
  <r>
    <d v="2017-02-04T00:00:00"/>
    <n v="7612"/>
    <x v="3"/>
    <x v="1"/>
    <x v="1"/>
    <x v="1"/>
  </r>
  <r>
    <d v="2017-02-05T00:00:00"/>
    <n v="6156"/>
    <x v="4"/>
    <x v="2"/>
    <x v="1"/>
    <x v="1"/>
  </r>
  <r>
    <d v="2017-02-06T00:00:00"/>
    <n v="9712"/>
    <x v="5"/>
    <x v="3"/>
    <x v="1"/>
    <x v="1"/>
  </r>
  <r>
    <d v="2017-02-07T00:00:00"/>
    <n v="9779"/>
    <x v="6"/>
    <x v="4"/>
    <x v="1"/>
    <x v="1"/>
  </r>
  <r>
    <d v="2017-02-08T00:00:00"/>
    <n v="9674"/>
    <x v="7"/>
    <x v="5"/>
    <x v="1"/>
    <x v="1"/>
  </r>
  <r>
    <d v="2017-02-09T00:00:00"/>
    <n v="9785"/>
    <x v="8"/>
    <x v="6"/>
    <x v="1"/>
    <x v="1"/>
  </r>
  <r>
    <d v="2017-02-10T00:00:00"/>
    <n v="9901"/>
    <x v="9"/>
    <x v="0"/>
    <x v="1"/>
    <x v="1"/>
  </r>
  <r>
    <d v="2017-02-11T00:00:00"/>
    <n v="8355"/>
    <x v="10"/>
    <x v="1"/>
    <x v="1"/>
    <x v="1"/>
  </r>
  <r>
    <d v="2017-02-12T00:00:00"/>
    <n v="6267"/>
    <x v="11"/>
    <x v="2"/>
    <x v="1"/>
    <x v="1"/>
  </r>
  <r>
    <d v="2017-02-13T00:00:00"/>
    <n v="9635"/>
    <x v="12"/>
    <x v="3"/>
    <x v="1"/>
    <x v="1"/>
  </r>
  <r>
    <d v="2017-02-14T00:00:00"/>
    <n v="9739"/>
    <x v="13"/>
    <x v="4"/>
    <x v="1"/>
    <x v="1"/>
  </r>
  <r>
    <d v="2017-02-15T00:00:00"/>
    <n v="9912"/>
    <x v="14"/>
    <x v="5"/>
    <x v="1"/>
    <x v="1"/>
  </r>
  <r>
    <d v="2017-02-16T00:00:00"/>
    <n v="7751"/>
    <x v="15"/>
    <x v="6"/>
    <x v="1"/>
    <x v="1"/>
  </r>
  <r>
    <d v="2017-02-17T00:00:00"/>
    <n v="9431"/>
    <x v="16"/>
    <x v="0"/>
    <x v="1"/>
    <x v="1"/>
  </r>
  <r>
    <d v="2017-02-18T00:00:00"/>
    <n v="7673"/>
    <x v="17"/>
    <x v="1"/>
    <x v="1"/>
    <x v="1"/>
  </r>
  <r>
    <d v="2017-02-19T00:00:00"/>
    <n v="6331"/>
    <x v="18"/>
    <x v="2"/>
    <x v="1"/>
    <x v="1"/>
  </r>
  <r>
    <d v="2017-02-20T00:00:00"/>
    <n v="9073"/>
    <x v="19"/>
    <x v="3"/>
    <x v="1"/>
    <x v="1"/>
  </r>
  <r>
    <d v="2017-02-21T00:00:00"/>
    <n v="9082"/>
    <x v="20"/>
    <x v="4"/>
    <x v="1"/>
    <x v="1"/>
  </r>
  <r>
    <d v="2017-02-22T00:00:00"/>
    <n v="9274"/>
    <x v="21"/>
    <x v="5"/>
    <x v="1"/>
    <x v="1"/>
  </r>
  <r>
    <d v="2017-02-23T00:00:00"/>
    <n v="9933"/>
    <x v="22"/>
    <x v="6"/>
    <x v="1"/>
    <x v="1"/>
  </r>
  <r>
    <d v="2017-02-24T00:00:00"/>
    <n v="9764"/>
    <x v="23"/>
    <x v="0"/>
    <x v="1"/>
    <x v="1"/>
  </r>
  <r>
    <d v="2017-02-25T00:00:00"/>
    <n v="6639"/>
    <x v="24"/>
    <x v="1"/>
    <x v="1"/>
    <x v="1"/>
  </r>
  <r>
    <d v="2017-02-26T00:00:00"/>
    <n v="4770"/>
    <x v="25"/>
    <x v="2"/>
    <x v="1"/>
    <x v="1"/>
  </r>
  <r>
    <d v="2017-02-27T00:00:00"/>
    <n v="5489"/>
    <x v="26"/>
    <x v="3"/>
    <x v="1"/>
    <x v="1"/>
  </r>
  <r>
    <d v="2017-02-28T00:00:00"/>
    <n v="6125"/>
    <x v="27"/>
    <x v="4"/>
    <x v="1"/>
    <x v="1"/>
  </r>
  <r>
    <d v="2017-03-01T00:00:00"/>
    <n v="10766"/>
    <x v="0"/>
    <x v="5"/>
    <x v="2"/>
    <x v="1"/>
  </r>
  <r>
    <d v="2017-03-02T00:00:00"/>
    <n v="7962"/>
    <x v="1"/>
    <x v="6"/>
    <x v="2"/>
    <x v="1"/>
  </r>
  <r>
    <d v="2017-03-03T00:00:00"/>
    <n v="10307"/>
    <x v="2"/>
    <x v="0"/>
    <x v="2"/>
    <x v="1"/>
  </r>
  <r>
    <d v="2017-03-04T00:00:00"/>
    <n v="8239"/>
    <x v="3"/>
    <x v="1"/>
    <x v="2"/>
    <x v="1"/>
  </r>
  <r>
    <d v="2017-03-05T00:00:00"/>
    <n v="6159"/>
    <x v="4"/>
    <x v="2"/>
    <x v="2"/>
    <x v="1"/>
  </r>
  <r>
    <d v="2017-03-06T00:00:00"/>
    <n v="10035"/>
    <x v="5"/>
    <x v="3"/>
    <x v="2"/>
    <x v="1"/>
  </r>
  <r>
    <d v="2017-03-07T00:00:00"/>
    <n v="10547"/>
    <x v="6"/>
    <x v="4"/>
    <x v="2"/>
    <x v="1"/>
  </r>
  <r>
    <d v="2017-03-08T00:00:00"/>
    <n v="10677"/>
    <x v="7"/>
    <x v="5"/>
    <x v="2"/>
    <x v="1"/>
  </r>
  <r>
    <d v="2017-03-09T00:00:00"/>
    <n v="10383"/>
    <x v="8"/>
    <x v="6"/>
    <x v="2"/>
    <x v="1"/>
  </r>
  <r>
    <d v="2017-03-10T00:00:00"/>
    <n v="10532"/>
    <x v="9"/>
    <x v="0"/>
    <x v="2"/>
    <x v="1"/>
  </r>
  <r>
    <d v="2017-03-11T00:00:00"/>
    <n v="8234"/>
    <x v="10"/>
    <x v="1"/>
    <x v="2"/>
    <x v="1"/>
  </r>
  <r>
    <d v="2017-03-12T00:00:00"/>
    <n v="6556"/>
    <x v="11"/>
    <x v="2"/>
    <x v="2"/>
    <x v="1"/>
  </r>
  <r>
    <d v="2017-03-13T00:00:00"/>
    <n v="9503"/>
    <x v="12"/>
    <x v="3"/>
    <x v="2"/>
    <x v="1"/>
  </r>
  <r>
    <d v="2017-03-14T00:00:00"/>
    <n v="9782"/>
    <x v="13"/>
    <x v="4"/>
    <x v="2"/>
    <x v="1"/>
  </r>
  <r>
    <d v="2017-03-15T00:00:00"/>
    <n v="9582"/>
    <x v="14"/>
    <x v="5"/>
    <x v="2"/>
    <x v="1"/>
  </r>
  <r>
    <d v="2017-03-16T00:00:00"/>
    <n v="9695"/>
    <x v="15"/>
    <x v="6"/>
    <x v="2"/>
    <x v="1"/>
  </r>
  <r>
    <d v="2017-03-17T00:00:00"/>
    <n v="11340"/>
    <x v="16"/>
    <x v="0"/>
    <x v="2"/>
    <x v="1"/>
  </r>
  <r>
    <d v="2017-03-18T00:00:00"/>
    <n v="9619"/>
    <x v="17"/>
    <x v="1"/>
    <x v="2"/>
    <x v="1"/>
  </r>
  <r>
    <d v="2017-03-19T00:00:00"/>
    <n v="7119"/>
    <x v="18"/>
    <x v="2"/>
    <x v="2"/>
    <x v="1"/>
  </r>
  <r>
    <d v="2017-03-20T00:00:00"/>
    <n v="9691"/>
    <x v="19"/>
    <x v="3"/>
    <x v="2"/>
    <x v="1"/>
  </r>
  <r>
    <d v="2017-03-21T00:00:00"/>
    <n v="9893"/>
    <x v="20"/>
    <x v="4"/>
    <x v="2"/>
    <x v="1"/>
  </r>
  <r>
    <d v="2017-03-22T00:00:00"/>
    <n v="10204"/>
    <x v="21"/>
    <x v="5"/>
    <x v="2"/>
    <x v="1"/>
  </r>
  <r>
    <d v="2017-03-23T00:00:00"/>
    <n v="10458"/>
    <x v="22"/>
    <x v="6"/>
    <x v="2"/>
    <x v="1"/>
  </r>
  <r>
    <d v="2017-03-24T00:00:00"/>
    <n v="7541"/>
    <x v="23"/>
    <x v="0"/>
    <x v="2"/>
    <x v="1"/>
  </r>
  <r>
    <d v="2017-03-25T00:00:00"/>
    <n v="8470"/>
    <x v="24"/>
    <x v="1"/>
    <x v="2"/>
    <x v="1"/>
  </r>
  <r>
    <d v="2017-03-26T00:00:00"/>
    <n v="6622"/>
    <x v="25"/>
    <x v="2"/>
    <x v="2"/>
    <x v="1"/>
  </r>
  <r>
    <d v="2017-03-27T00:00:00"/>
    <n v="9792"/>
    <x v="26"/>
    <x v="3"/>
    <x v="2"/>
    <x v="1"/>
  </r>
  <r>
    <d v="2017-03-28T00:00:00"/>
    <n v="9630"/>
    <x v="27"/>
    <x v="4"/>
    <x v="2"/>
    <x v="1"/>
  </r>
  <r>
    <d v="2017-03-29T00:00:00"/>
    <n v="9891"/>
    <x v="28"/>
    <x v="5"/>
    <x v="2"/>
    <x v="1"/>
  </r>
  <r>
    <d v="2017-03-30T00:00:00"/>
    <n v="10293"/>
    <x v="29"/>
    <x v="6"/>
    <x v="2"/>
    <x v="1"/>
  </r>
  <r>
    <d v="2017-03-31T00:00:00"/>
    <n v="10711"/>
    <x v="30"/>
    <x v="0"/>
    <x v="2"/>
    <x v="1"/>
  </r>
  <r>
    <d v="2017-04-01T00:00:00"/>
    <n v="9462"/>
    <x v="0"/>
    <x v="1"/>
    <x v="3"/>
    <x v="1"/>
  </r>
  <r>
    <d v="2017-04-02T00:00:00"/>
    <n v="6610"/>
    <x v="1"/>
    <x v="2"/>
    <x v="3"/>
    <x v="1"/>
  </r>
  <r>
    <d v="2017-04-03T00:00:00"/>
    <n v="9819"/>
    <x v="2"/>
    <x v="3"/>
    <x v="3"/>
    <x v="1"/>
  </r>
  <r>
    <d v="2017-04-04T00:00:00"/>
    <n v="10134"/>
    <x v="3"/>
    <x v="4"/>
    <x v="3"/>
    <x v="1"/>
  </r>
  <r>
    <d v="2017-04-05T00:00:00"/>
    <n v="11139"/>
    <x v="4"/>
    <x v="5"/>
    <x v="3"/>
    <x v="1"/>
  </r>
  <r>
    <d v="2017-04-06T00:00:00"/>
    <n v="8100"/>
    <x v="5"/>
    <x v="6"/>
    <x v="3"/>
    <x v="1"/>
  </r>
  <r>
    <d v="2017-04-07T00:00:00"/>
    <n v="10510"/>
    <x v="6"/>
    <x v="0"/>
    <x v="3"/>
    <x v="1"/>
  </r>
  <r>
    <d v="2017-04-08T00:00:00"/>
    <n v="9070"/>
    <x v="7"/>
    <x v="1"/>
    <x v="3"/>
    <x v="1"/>
  </r>
  <r>
    <d v="2017-04-09T00:00:00"/>
    <n v="5658"/>
    <x v="8"/>
    <x v="2"/>
    <x v="3"/>
    <x v="1"/>
  </r>
  <r>
    <d v="2017-04-10T00:00:00"/>
    <n v="9831"/>
    <x v="9"/>
    <x v="3"/>
    <x v="3"/>
    <x v="1"/>
  </r>
  <r>
    <d v="2017-04-11T00:00:00"/>
    <n v="10254"/>
    <x v="10"/>
    <x v="4"/>
    <x v="3"/>
    <x v="1"/>
  </r>
  <r>
    <d v="2017-04-12T00:00:00"/>
    <n v="11651"/>
    <x v="11"/>
    <x v="5"/>
    <x v="3"/>
    <x v="1"/>
  </r>
  <r>
    <d v="2017-04-13T00:00:00"/>
    <n v="7805"/>
    <x v="12"/>
    <x v="6"/>
    <x v="3"/>
    <x v="1"/>
  </r>
  <r>
    <d v="2017-04-14T00:00:00"/>
    <n v="5382"/>
    <x v="13"/>
    <x v="0"/>
    <x v="3"/>
    <x v="1"/>
  </r>
  <r>
    <d v="2017-04-15T00:00:00"/>
    <n v="7935"/>
    <x v="14"/>
    <x v="1"/>
    <x v="3"/>
    <x v="1"/>
  </r>
  <r>
    <d v="2017-04-16T00:00:00"/>
    <n v="7238"/>
    <x v="15"/>
    <x v="2"/>
    <x v="3"/>
    <x v="1"/>
  </r>
  <r>
    <d v="2017-04-17T00:00:00"/>
    <n v="9573"/>
    <x v="16"/>
    <x v="3"/>
    <x v="3"/>
    <x v="1"/>
  </r>
  <r>
    <d v="2017-04-18T00:00:00"/>
    <n v="9483"/>
    <x v="17"/>
    <x v="4"/>
    <x v="3"/>
    <x v="1"/>
  </r>
  <r>
    <d v="2017-04-19T00:00:00"/>
    <n v="9630"/>
    <x v="18"/>
    <x v="5"/>
    <x v="3"/>
    <x v="1"/>
  </r>
  <r>
    <d v="2017-04-20T00:00:00"/>
    <n v="9906"/>
    <x v="19"/>
    <x v="6"/>
    <x v="3"/>
    <x v="1"/>
  </r>
  <r>
    <d v="2017-04-21T00:00:00"/>
    <n v="10186"/>
    <x v="20"/>
    <x v="0"/>
    <x v="3"/>
    <x v="1"/>
  </r>
  <r>
    <d v="2017-04-22T00:00:00"/>
    <n v="8972"/>
    <x v="21"/>
    <x v="1"/>
    <x v="3"/>
    <x v="1"/>
  </r>
  <r>
    <d v="2017-04-23T00:00:00"/>
    <n v="6455"/>
    <x v="22"/>
    <x v="2"/>
    <x v="3"/>
    <x v="1"/>
  </r>
  <r>
    <d v="2017-04-24T00:00:00"/>
    <n v="9399"/>
    <x v="23"/>
    <x v="3"/>
    <x v="3"/>
    <x v="1"/>
  </r>
  <r>
    <d v="2017-04-25T00:00:00"/>
    <n v="9397"/>
    <x v="24"/>
    <x v="4"/>
    <x v="3"/>
    <x v="1"/>
  </r>
  <r>
    <d v="2017-04-26T00:00:00"/>
    <n v="10067"/>
    <x v="25"/>
    <x v="5"/>
    <x v="3"/>
    <x v="1"/>
  </r>
  <r>
    <d v="2017-04-27T00:00:00"/>
    <n v="10357"/>
    <x v="26"/>
    <x v="6"/>
    <x v="3"/>
    <x v="1"/>
  </r>
  <r>
    <d v="2017-04-28T00:00:00"/>
    <n v="10975"/>
    <x v="27"/>
    <x v="0"/>
    <x v="3"/>
    <x v="1"/>
  </r>
  <r>
    <d v="2017-04-29T00:00:00"/>
    <n v="9299"/>
    <x v="28"/>
    <x v="1"/>
    <x v="3"/>
    <x v="1"/>
  </r>
  <r>
    <d v="2017-04-30T00:00:00"/>
    <n v="6594"/>
    <x v="29"/>
    <x v="2"/>
    <x v="3"/>
    <x v="1"/>
  </r>
  <r>
    <d v="2017-05-01T00:00:00"/>
    <n v="6714"/>
    <x v="0"/>
    <x v="3"/>
    <x v="4"/>
    <x v="1"/>
  </r>
  <r>
    <d v="2017-05-02T00:00:00"/>
    <n v="9880"/>
    <x v="1"/>
    <x v="4"/>
    <x v="4"/>
    <x v="1"/>
  </r>
  <r>
    <d v="2017-05-03T00:00:00"/>
    <n v="9872"/>
    <x v="2"/>
    <x v="5"/>
    <x v="4"/>
    <x v="1"/>
  </r>
  <r>
    <d v="2017-05-04T00:00:00"/>
    <n v="10592"/>
    <x v="3"/>
    <x v="6"/>
    <x v="4"/>
    <x v="1"/>
  </r>
  <r>
    <d v="2017-05-05T00:00:00"/>
    <n v="10646"/>
    <x v="4"/>
    <x v="0"/>
    <x v="4"/>
    <x v="1"/>
  </r>
  <r>
    <d v="2017-05-06T00:00:00"/>
    <n v="9209"/>
    <x v="5"/>
    <x v="1"/>
    <x v="4"/>
    <x v="1"/>
  </r>
  <r>
    <d v="2017-05-07T00:00:00"/>
    <n v="5895"/>
    <x v="6"/>
    <x v="2"/>
    <x v="4"/>
    <x v="1"/>
  </r>
  <r>
    <d v="2017-05-08T00:00:00"/>
    <n v="9153"/>
    <x v="7"/>
    <x v="3"/>
    <x v="4"/>
    <x v="1"/>
  </r>
  <r>
    <d v="2017-05-09T00:00:00"/>
    <n v="8667"/>
    <x v="8"/>
    <x v="4"/>
    <x v="4"/>
    <x v="1"/>
  </r>
  <r>
    <d v="2017-05-10T00:00:00"/>
    <n v="10402"/>
    <x v="9"/>
    <x v="5"/>
    <x v="4"/>
    <x v="1"/>
  </r>
  <r>
    <d v="2017-05-11T00:00:00"/>
    <n v="9362"/>
    <x v="10"/>
    <x v="6"/>
    <x v="4"/>
    <x v="1"/>
  </r>
  <r>
    <d v="2017-05-12T00:00:00"/>
    <n v="9740"/>
    <x v="11"/>
    <x v="0"/>
    <x v="4"/>
    <x v="1"/>
  </r>
  <r>
    <d v="2017-05-13T00:00:00"/>
    <n v="9385"/>
    <x v="12"/>
    <x v="1"/>
    <x v="4"/>
    <x v="1"/>
  </r>
  <r>
    <d v="2017-05-14T00:00:00"/>
    <n v="6164"/>
    <x v="13"/>
    <x v="2"/>
    <x v="4"/>
    <x v="1"/>
  </r>
  <r>
    <d v="2017-05-15T00:00:00"/>
    <n v="8983"/>
    <x v="14"/>
    <x v="3"/>
    <x v="4"/>
    <x v="1"/>
  </r>
  <r>
    <d v="2017-05-16T00:00:00"/>
    <n v="10013"/>
    <x v="15"/>
    <x v="4"/>
    <x v="4"/>
    <x v="1"/>
  </r>
  <r>
    <d v="2017-05-17T00:00:00"/>
    <n v="10040"/>
    <x v="16"/>
    <x v="5"/>
    <x v="4"/>
    <x v="1"/>
  </r>
  <r>
    <d v="2017-05-18T00:00:00"/>
    <n v="9646"/>
    <x v="17"/>
    <x v="6"/>
    <x v="4"/>
    <x v="1"/>
  </r>
  <r>
    <d v="2017-05-19T00:00:00"/>
    <n v="10362"/>
    <x v="18"/>
    <x v="0"/>
    <x v="4"/>
    <x v="1"/>
  </r>
  <r>
    <d v="2017-05-20T00:00:00"/>
    <n v="8830"/>
    <x v="19"/>
    <x v="1"/>
    <x v="4"/>
    <x v="1"/>
  </r>
  <r>
    <d v="2017-05-21T00:00:00"/>
    <n v="6208"/>
    <x v="20"/>
    <x v="2"/>
    <x v="4"/>
    <x v="1"/>
  </r>
  <r>
    <d v="2017-05-22T00:00:00"/>
    <n v="9724"/>
    <x v="21"/>
    <x v="3"/>
    <x v="4"/>
    <x v="1"/>
  </r>
  <r>
    <d v="2017-05-23T00:00:00"/>
    <n v="9998"/>
    <x v="22"/>
    <x v="4"/>
    <x v="4"/>
    <x v="1"/>
  </r>
  <r>
    <d v="2017-05-24T00:00:00"/>
    <n v="10576"/>
    <x v="23"/>
    <x v="5"/>
    <x v="4"/>
    <x v="1"/>
  </r>
  <r>
    <d v="2017-05-25T00:00:00"/>
    <n v="5233"/>
    <x v="24"/>
    <x v="6"/>
    <x v="4"/>
    <x v="1"/>
  </r>
  <r>
    <d v="2017-05-26T00:00:00"/>
    <n v="10231"/>
    <x v="25"/>
    <x v="0"/>
    <x v="4"/>
    <x v="1"/>
  </r>
  <r>
    <d v="2017-05-27T00:00:00"/>
    <n v="8500"/>
    <x v="26"/>
    <x v="1"/>
    <x v="4"/>
    <x v="1"/>
  </r>
  <r>
    <d v="2017-05-28T00:00:00"/>
    <n v="6257"/>
    <x v="27"/>
    <x v="2"/>
    <x v="4"/>
    <x v="1"/>
  </r>
  <r>
    <d v="2017-05-29T00:00:00"/>
    <n v="9552"/>
    <x v="28"/>
    <x v="3"/>
    <x v="4"/>
    <x v="1"/>
  </r>
  <r>
    <d v="2017-05-30T00:00:00"/>
    <n v="9897"/>
    <x v="29"/>
    <x v="4"/>
    <x v="4"/>
    <x v="1"/>
  </r>
  <r>
    <d v="2017-05-31T00:00:00"/>
    <n v="10098"/>
    <x v="30"/>
    <x v="5"/>
    <x v="4"/>
    <x v="1"/>
  </r>
  <r>
    <d v="2017-06-01T00:00:00"/>
    <n v="10155"/>
    <x v="0"/>
    <x v="6"/>
    <x v="5"/>
    <x v="1"/>
  </r>
  <r>
    <d v="2017-06-02T00:00:00"/>
    <n v="9997"/>
    <x v="1"/>
    <x v="0"/>
    <x v="5"/>
    <x v="1"/>
  </r>
  <r>
    <d v="2017-06-03T00:00:00"/>
    <n v="9115"/>
    <x v="2"/>
    <x v="1"/>
    <x v="5"/>
    <x v="1"/>
  </r>
  <r>
    <d v="2017-06-04T00:00:00"/>
    <n v="6005"/>
    <x v="3"/>
    <x v="2"/>
    <x v="5"/>
    <x v="1"/>
  </r>
  <r>
    <d v="2017-06-05T00:00:00"/>
    <n v="9656"/>
    <x v="4"/>
    <x v="3"/>
    <x v="5"/>
    <x v="1"/>
  </r>
  <r>
    <d v="2017-06-06T00:00:00"/>
    <n v="10506"/>
    <x v="5"/>
    <x v="4"/>
    <x v="5"/>
    <x v="1"/>
  </r>
  <r>
    <d v="2017-06-07T00:00:00"/>
    <n v="10089"/>
    <x v="6"/>
    <x v="5"/>
    <x v="5"/>
    <x v="1"/>
  </r>
  <r>
    <d v="2017-06-08T00:00:00"/>
    <n v="10709"/>
    <x v="7"/>
    <x v="6"/>
    <x v="5"/>
    <x v="1"/>
  </r>
  <r>
    <d v="2017-06-09T00:00:00"/>
    <n v="10545"/>
    <x v="8"/>
    <x v="0"/>
    <x v="5"/>
    <x v="1"/>
  </r>
  <r>
    <d v="2017-06-10T00:00:00"/>
    <n v="9238"/>
    <x v="9"/>
    <x v="1"/>
    <x v="5"/>
    <x v="1"/>
  </r>
  <r>
    <d v="2017-06-11T00:00:00"/>
    <n v="6555"/>
    <x v="10"/>
    <x v="2"/>
    <x v="5"/>
    <x v="1"/>
  </r>
  <r>
    <d v="2017-06-12T00:00:00"/>
    <n v="9843"/>
    <x v="11"/>
    <x v="3"/>
    <x v="5"/>
    <x v="1"/>
  </r>
  <r>
    <d v="2017-06-13T00:00:00"/>
    <n v="10029"/>
    <x v="12"/>
    <x v="4"/>
    <x v="5"/>
    <x v="1"/>
  </r>
  <r>
    <d v="2017-06-14T00:00:00"/>
    <n v="9999"/>
    <x v="13"/>
    <x v="5"/>
    <x v="5"/>
    <x v="1"/>
  </r>
  <r>
    <d v="2017-06-15T00:00:00"/>
    <n v="11437"/>
    <x v="14"/>
    <x v="6"/>
    <x v="5"/>
    <x v="1"/>
  </r>
  <r>
    <d v="2017-06-16T00:00:00"/>
    <n v="10835"/>
    <x v="15"/>
    <x v="0"/>
    <x v="5"/>
    <x v="1"/>
  </r>
  <r>
    <d v="2017-06-17T00:00:00"/>
    <n v="8086"/>
    <x v="16"/>
    <x v="1"/>
    <x v="5"/>
    <x v="1"/>
  </r>
  <r>
    <d v="2017-06-18T00:00:00"/>
    <n v="6879"/>
    <x v="17"/>
    <x v="2"/>
    <x v="5"/>
    <x v="1"/>
  </r>
  <r>
    <d v="2017-06-19T00:00:00"/>
    <n v="10158"/>
    <x v="18"/>
    <x v="3"/>
    <x v="5"/>
    <x v="1"/>
  </r>
  <r>
    <d v="2017-06-20T00:00:00"/>
    <n v="5664"/>
    <x v="19"/>
    <x v="4"/>
    <x v="5"/>
    <x v="1"/>
  </r>
  <r>
    <d v="2017-06-21T00:00:00"/>
    <n v="10157"/>
    <x v="20"/>
    <x v="5"/>
    <x v="5"/>
    <x v="1"/>
  </r>
  <r>
    <d v="2017-06-22T00:00:00"/>
    <n v="9923"/>
    <x v="21"/>
    <x v="6"/>
    <x v="5"/>
    <x v="1"/>
  </r>
  <r>
    <d v="2017-06-23T00:00:00"/>
    <n v="10855"/>
    <x v="22"/>
    <x v="0"/>
    <x v="5"/>
    <x v="1"/>
  </r>
  <r>
    <d v="2017-06-24T00:00:00"/>
    <n v="8964"/>
    <x v="23"/>
    <x v="1"/>
    <x v="5"/>
    <x v="1"/>
  </r>
  <r>
    <d v="2017-06-25T00:00:00"/>
    <n v="6246"/>
    <x v="24"/>
    <x v="2"/>
    <x v="5"/>
    <x v="1"/>
  </r>
  <r>
    <d v="2017-06-26T00:00:00"/>
    <n v="9784"/>
    <x v="25"/>
    <x v="3"/>
    <x v="5"/>
    <x v="1"/>
  </r>
  <r>
    <d v="2017-06-27T00:00:00"/>
    <n v="10531"/>
    <x v="26"/>
    <x v="4"/>
    <x v="5"/>
    <x v="1"/>
  </r>
  <r>
    <d v="2017-06-28T00:00:00"/>
    <n v="9759"/>
    <x v="27"/>
    <x v="5"/>
    <x v="5"/>
    <x v="1"/>
  </r>
  <r>
    <d v="2017-06-29T00:00:00"/>
    <n v="10098"/>
    <x v="28"/>
    <x v="6"/>
    <x v="5"/>
    <x v="1"/>
  </r>
  <r>
    <d v="2017-06-30T00:00:00"/>
    <n v="10717"/>
    <x v="29"/>
    <x v="0"/>
    <x v="5"/>
    <x v="1"/>
  </r>
  <r>
    <d v="2017-07-01T00:00:00"/>
    <n v="9261"/>
    <x v="0"/>
    <x v="1"/>
    <x v="6"/>
    <x v="1"/>
  </r>
  <r>
    <d v="2017-07-02T00:00:00"/>
    <n v="6700"/>
    <x v="1"/>
    <x v="2"/>
    <x v="6"/>
    <x v="1"/>
  </r>
  <r>
    <d v="2017-07-03T00:00:00"/>
    <n v="9546"/>
    <x v="2"/>
    <x v="3"/>
    <x v="6"/>
    <x v="1"/>
  </r>
  <r>
    <d v="2017-07-04T00:00:00"/>
    <n v="10663"/>
    <x v="3"/>
    <x v="4"/>
    <x v="6"/>
    <x v="1"/>
  </r>
  <r>
    <d v="2017-07-05T00:00:00"/>
    <n v="10122"/>
    <x v="4"/>
    <x v="5"/>
    <x v="6"/>
    <x v="1"/>
  </r>
  <r>
    <d v="2017-07-06T00:00:00"/>
    <n v="9998"/>
    <x v="5"/>
    <x v="6"/>
    <x v="6"/>
    <x v="1"/>
  </r>
  <r>
    <d v="2017-07-07T00:00:00"/>
    <n v="9692"/>
    <x v="6"/>
    <x v="0"/>
    <x v="6"/>
    <x v="1"/>
  </r>
  <r>
    <d v="2017-07-08T00:00:00"/>
    <n v="9416"/>
    <x v="7"/>
    <x v="1"/>
    <x v="6"/>
    <x v="1"/>
  </r>
  <r>
    <d v="2017-07-09T00:00:00"/>
    <n v="6089"/>
    <x v="8"/>
    <x v="2"/>
    <x v="6"/>
    <x v="1"/>
  </r>
  <r>
    <d v="2017-07-10T00:00:00"/>
    <n v="9416"/>
    <x v="9"/>
    <x v="3"/>
    <x v="6"/>
    <x v="1"/>
  </r>
  <r>
    <d v="2017-07-11T00:00:00"/>
    <n v="10479"/>
    <x v="10"/>
    <x v="4"/>
    <x v="6"/>
    <x v="1"/>
  </r>
  <r>
    <d v="2017-07-12T00:00:00"/>
    <n v="9953"/>
    <x v="11"/>
    <x v="5"/>
    <x v="6"/>
    <x v="1"/>
  </r>
  <r>
    <d v="2017-07-13T00:00:00"/>
    <n v="9233"/>
    <x v="12"/>
    <x v="6"/>
    <x v="6"/>
    <x v="1"/>
  </r>
  <r>
    <d v="2017-07-14T00:00:00"/>
    <n v="9880"/>
    <x v="13"/>
    <x v="0"/>
    <x v="6"/>
    <x v="1"/>
  </r>
  <r>
    <d v="2017-07-15T00:00:00"/>
    <n v="8700"/>
    <x v="14"/>
    <x v="1"/>
    <x v="6"/>
    <x v="1"/>
  </r>
  <r>
    <d v="2017-07-16T00:00:00"/>
    <n v="6385"/>
    <x v="15"/>
    <x v="2"/>
    <x v="6"/>
    <x v="1"/>
  </r>
  <r>
    <d v="2017-07-17T00:00:00"/>
    <n v="9524"/>
    <x v="16"/>
    <x v="3"/>
    <x v="6"/>
    <x v="1"/>
  </r>
  <r>
    <d v="2017-07-18T00:00:00"/>
    <n v="10282"/>
    <x v="17"/>
    <x v="4"/>
    <x v="6"/>
    <x v="1"/>
  </r>
  <r>
    <d v="2017-07-19T00:00:00"/>
    <n v="9743"/>
    <x v="18"/>
    <x v="5"/>
    <x v="6"/>
    <x v="1"/>
  </r>
  <r>
    <d v="2017-07-20T00:00:00"/>
    <n v="10485"/>
    <x v="19"/>
    <x v="6"/>
    <x v="6"/>
    <x v="1"/>
  </r>
  <r>
    <d v="2017-07-21T00:00:00"/>
    <n v="10667"/>
    <x v="20"/>
    <x v="0"/>
    <x v="6"/>
    <x v="1"/>
  </r>
  <r>
    <d v="2017-07-22T00:00:00"/>
    <n v="9439"/>
    <x v="21"/>
    <x v="1"/>
    <x v="6"/>
    <x v="1"/>
  </r>
  <r>
    <d v="2017-07-23T00:00:00"/>
    <n v="6767"/>
    <x v="22"/>
    <x v="2"/>
    <x v="6"/>
    <x v="1"/>
  </r>
  <r>
    <d v="2017-07-24T00:00:00"/>
    <n v="9696"/>
    <x v="23"/>
    <x v="3"/>
    <x v="6"/>
    <x v="1"/>
  </r>
  <r>
    <d v="2017-07-25T00:00:00"/>
    <n v="10251"/>
    <x v="24"/>
    <x v="4"/>
    <x v="6"/>
    <x v="1"/>
  </r>
  <r>
    <d v="2017-07-26T00:00:00"/>
    <n v="10207"/>
    <x v="25"/>
    <x v="5"/>
    <x v="6"/>
    <x v="1"/>
  </r>
  <r>
    <d v="2017-07-27T00:00:00"/>
    <n v="10582"/>
    <x v="26"/>
    <x v="6"/>
    <x v="6"/>
    <x v="1"/>
  </r>
  <r>
    <d v="2017-07-28T00:00:00"/>
    <n v="10898"/>
    <x v="27"/>
    <x v="0"/>
    <x v="6"/>
    <x v="1"/>
  </r>
  <r>
    <d v="2017-07-29T00:00:00"/>
    <n v="9641"/>
    <x v="28"/>
    <x v="1"/>
    <x v="6"/>
    <x v="1"/>
  </r>
  <r>
    <d v="2017-07-30T00:00:00"/>
    <n v="6058"/>
    <x v="29"/>
    <x v="2"/>
    <x v="6"/>
    <x v="1"/>
  </r>
  <r>
    <d v="2017-07-31T00:00:00"/>
    <n v="9589"/>
    <x v="30"/>
    <x v="3"/>
    <x v="6"/>
    <x v="1"/>
  </r>
  <r>
    <d v="2017-08-01T00:00:00"/>
    <n v="9199"/>
    <x v="0"/>
    <x v="4"/>
    <x v="7"/>
    <x v="1"/>
  </r>
  <r>
    <d v="2017-08-02T00:00:00"/>
    <n v="10642"/>
    <x v="1"/>
    <x v="5"/>
    <x v="7"/>
    <x v="1"/>
  </r>
  <r>
    <d v="2017-08-03T00:00:00"/>
    <n v="9041"/>
    <x v="2"/>
    <x v="6"/>
    <x v="7"/>
    <x v="1"/>
  </r>
  <r>
    <d v="2017-08-04T00:00:00"/>
    <n v="10376"/>
    <x v="3"/>
    <x v="0"/>
    <x v="7"/>
    <x v="1"/>
  </r>
  <r>
    <d v="2017-08-05T00:00:00"/>
    <n v="10361"/>
    <x v="4"/>
    <x v="1"/>
    <x v="7"/>
    <x v="1"/>
  </r>
  <r>
    <d v="2017-08-06T00:00:00"/>
    <n v="7206"/>
    <x v="5"/>
    <x v="2"/>
    <x v="7"/>
    <x v="1"/>
  </r>
  <r>
    <d v="2017-08-07T00:00:00"/>
    <n v="10111"/>
    <x v="6"/>
    <x v="3"/>
    <x v="7"/>
    <x v="1"/>
  </r>
  <r>
    <d v="2017-08-08T00:00:00"/>
    <n v="9919"/>
    <x v="7"/>
    <x v="4"/>
    <x v="7"/>
    <x v="1"/>
  </r>
  <r>
    <d v="2017-08-09T00:00:00"/>
    <n v="10937"/>
    <x v="8"/>
    <x v="5"/>
    <x v="7"/>
    <x v="1"/>
  </r>
  <r>
    <d v="2017-08-10T00:00:00"/>
    <n v="10494"/>
    <x v="9"/>
    <x v="6"/>
    <x v="7"/>
    <x v="1"/>
  </r>
  <r>
    <d v="2017-08-11T00:00:00"/>
    <n v="10128"/>
    <x v="10"/>
    <x v="0"/>
    <x v="7"/>
    <x v="1"/>
  </r>
  <r>
    <d v="2017-08-12T00:00:00"/>
    <n v="8882"/>
    <x v="11"/>
    <x v="1"/>
    <x v="7"/>
    <x v="1"/>
  </r>
  <r>
    <d v="2017-08-13T00:00:00"/>
    <n v="7284"/>
    <x v="12"/>
    <x v="2"/>
    <x v="7"/>
    <x v="1"/>
  </r>
  <r>
    <d v="2017-08-14T00:00:00"/>
    <n v="9324"/>
    <x v="13"/>
    <x v="3"/>
    <x v="7"/>
    <x v="1"/>
  </r>
  <r>
    <d v="2017-08-15T00:00:00"/>
    <n v="8762"/>
    <x v="14"/>
    <x v="4"/>
    <x v="7"/>
    <x v="1"/>
  </r>
  <r>
    <d v="2017-08-16T00:00:00"/>
    <n v="10125"/>
    <x v="15"/>
    <x v="5"/>
    <x v="7"/>
    <x v="1"/>
  </r>
  <r>
    <d v="2017-08-17T00:00:00"/>
    <n v="9617"/>
    <x v="16"/>
    <x v="6"/>
    <x v="7"/>
    <x v="1"/>
  </r>
  <r>
    <d v="2017-08-18T00:00:00"/>
    <n v="11233"/>
    <x v="17"/>
    <x v="0"/>
    <x v="7"/>
    <x v="1"/>
  </r>
  <r>
    <d v="2017-08-19T00:00:00"/>
    <n v="9385"/>
    <x v="18"/>
    <x v="1"/>
    <x v="7"/>
    <x v="1"/>
  </r>
  <r>
    <d v="2017-08-20T00:00:00"/>
    <n v="7345"/>
    <x v="19"/>
    <x v="2"/>
    <x v="7"/>
    <x v="1"/>
  </r>
  <r>
    <d v="2017-08-21T00:00:00"/>
    <n v="6863"/>
    <x v="20"/>
    <x v="3"/>
    <x v="7"/>
    <x v="1"/>
  </r>
  <r>
    <d v="2017-08-22T00:00:00"/>
    <n v="10062"/>
    <x v="21"/>
    <x v="4"/>
    <x v="7"/>
    <x v="1"/>
  </r>
  <r>
    <d v="2017-08-23T00:00:00"/>
    <n v="9960"/>
    <x v="22"/>
    <x v="5"/>
    <x v="7"/>
    <x v="1"/>
  </r>
  <r>
    <d v="2017-08-24T00:00:00"/>
    <n v="10285"/>
    <x v="23"/>
    <x v="6"/>
    <x v="7"/>
    <x v="1"/>
  </r>
  <r>
    <d v="2017-08-25T00:00:00"/>
    <n v="9760"/>
    <x v="24"/>
    <x v="0"/>
    <x v="7"/>
    <x v="1"/>
  </r>
  <r>
    <d v="2017-08-26T00:00:00"/>
    <n v="9249"/>
    <x v="25"/>
    <x v="1"/>
    <x v="7"/>
    <x v="1"/>
  </r>
  <r>
    <d v="2017-08-27T00:00:00"/>
    <n v="6396"/>
    <x v="26"/>
    <x v="2"/>
    <x v="7"/>
    <x v="1"/>
  </r>
  <r>
    <d v="2017-08-28T00:00:00"/>
    <n v="9804"/>
    <x v="27"/>
    <x v="3"/>
    <x v="7"/>
    <x v="1"/>
  </r>
  <r>
    <d v="2017-08-29T00:00:00"/>
    <n v="9670"/>
    <x v="28"/>
    <x v="4"/>
    <x v="7"/>
    <x v="1"/>
  </r>
  <r>
    <d v="2017-08-30T00:00:00"/>
    <n v="10736"/>
    <x v="29"/>
    <x v="5"/>
    <x v="7"/>
    <x v="1"/>
  </r>
  <r>
    <d v="2017-08-31T00:00:00"/>
    <n v="9194"/>
    <x v="30"/>
    <x v="6"/>
    <x v="7"/>
    <x v="1"/>
  </r>
  <r>
    <d v="2017-09-01T00:00:00"/>
    <n v="11363"/>
    <x v="0"/>
    <x v="0"/>
    <x v="8"/>
    <x v="1"/>
  </r>
  <r>
    <d v="2017-09-02T00:00:00"/>
    <n v="9407"/>
    <x v="1"/>
    <x v="1"/>
    <x v="8"/>
    <x v="1"/>
  </r>
  <r>
    <d v="2017-09-03T00:00:00"/>
    <n v="6256"/>
    <x v="2"/>
    <x v="2"/>
    <x v="8"/>
    <x v="1"/>
  </r>
  <r>
    <d v="2017-09-04T00:00:00"/>
    <n v="9973"/>
    <x v="3"/>
    <x v="3"/>
    <x v="8"/>
    <x v="1"/>
  </r>
  <r>
    <d v="2017-09-05T00:00:00"/>
    <n v="10025"/>
    <x v="4"/>
    <x v="4"/>
    <x v="8"/>
    <x v="1"/>
  </r>
  <r>
    <d v="2017-09-06T00:00:00"/>
    <n v="10650"/>
    <x v="5"/>
    <x v="5"/>
    <x v="8"/>
    <x v="1"/>
  </r>
  <r>
    <d v="2017-09-07T00:00:00"/>
    <n v="10445"/>
    <x v="6"/>
    <x v="6"/>
    <x v="8"/>
    <x v="1"/>
  </r>
  <r>
    <d v="2017-09-08T00:00:00"/>
    <n v="11216"/>
    <x v="7"/>
    <x v="0"/>
    <x v="8"/>
    <x v="1"/>
  </r>
  <r>
    <d v="2017-09-09T00:00:00"/>
    <n v="8999"/>
    <x v="8"/>
    <x v="1"/>
    <x v="8"/>
    <x v="1"/>
  </r>
  <r>
    <d v="2017-09-10T00:00:00"/>
    <n v="5593"/>
    <x v="9"/>
    <x v="2"/>
    <x v="8"/>
    <x v="1"/>
  </r>
  <r>
    <d v="2017-09-11T00:00:00"/>
    <n v="10125"/>
    <x v="10"/>
    <x v="3"/>
    <x v="8"/>
    <x v="1"/>
  </r>
  <r>
    <d v="2017-09-12T00:00:00"/>
    <n v="10099"/>
    <x v="11"/>
    <x v="4"/>
    <x v="8"/>
    <x v="1"/>
  </r>
  <r>
    <d v="2017-09-13T00:00:00"/>
    <n v="10300"/>
    <x v="12"/>
    <x v="5"/>
    <x v="8"/>
    <x v="1"/>
  </r>
  <r>
    <d v="2017-09-14T00:00:00"/>
    <n v="10781"/>
    <x v="13"/>
    <x v="6"/>
    <x v="8"/>
    <x v="1"/>
  </r>
  <r>
    <d v="2017-09-15T00:00:00"/>
    <n v="11105"/>
    <x v="14"/>
    <x v="0"/>
    <x v="8"/>
    <x v="1"/>
  </r>
  <r>
    <d v="2017-09-16T00:00:00"/>
    <n v="9789"/>
    <x v="15"/>
    <x v="1"/>
    <x v="8"/>
    <x v="1"/>
  </r>
  <r>
    <d v="2017-09-17T00:00:00"/>
    <n v="7376"/>
    <x v="16"/>
    <x v="2"/>
    <x v="8"/>
    <x v="1"/>
  </r>
  <r>
    <d v="2017-09-18T00:00:00"/>
    <n v="10612"/>
    <x v="17"/>
    <x v="3"/>
    <x v="8"/>
    <x v="1"/>
  </r>
  <r>
    <d v="2017-09-19T00:00:00"/>
    <n v="11008"/>
    <x v="18"/>
    <x v="4"/>
    <x v="8"/>
    <x v="1"/>
  </r>
  <r>
    <d v="2017-09-20T00:00:00"/>
    <n v="10881"/>
    <x v="19"/>
    <x v="5"/>
    <x v="8"/>
    <x v="1"/>
  </r>
  <r>
    <d v="2017-09-21T00:00:00"/>
    <n v="9823"/>
    <x v="20"/>
    <x v="6"/>
    <x v="8"/>
    <x v="1"/>
  </r>
  <r>
    <d v="2017-09-22T00:00:00"/>
    <n v="11135"/>
    <x v="21"/>
    <x v="0"/>
    <x v="8"/>
    <x v="1"/>
  </r>
  <r>
    <d v="2017-09-23T00:00:00"/>
    <n v="9087"/>
    <x v="22"/>
    <x v="1"/>
    <x v="8"/>
    <x v="1"/>
  </r>
  <r>
    <d v="2017-09-24T00:00:00"/>
    <n v="7043"/>
    <x v="23"/>
    <x v="2"/>
    <x v="8"/>
    <x v="1"/>
  </r>
  <r>
    <d v="2017-09-25T00:00:00"/>
    <n v="10193"/>
    <x v="24"/>
    <x v="3"/>
    <x v="8"/>
    <x v="1"/>
  </r>
  <r>
    <d v="2017-09-26T00:00:00"/>
    <n v="9681"/>
    <x v="25"/>
    <x v="4"/>
    <x v="8"/>
    <x v="1"/>
  </r>
  <r>
    <d v="2017-09-27T00:00:00"/>
    <n v="10899"/>
    <x v="26"/>
    <x v="5"/>
    <x v="8"/>
    <x v="1"/>
  </r>
  <r>
    <d v="2017-09-28T00:00:00"/>
    <n v="10956"/>
    <x v="27"/>
    <x v="6"/>
    <x v="8"/>
    <x v="1"/>
  </r>
  <r>
    <d v="2017-09-29T00:00:00"/>
    <n v="10606"/>
    <x v="28"/>
    <x v="0"/>
    <x v="8"/>
    <x v="1"/>
  </r>
  <r>
    <d v="2017-09-30T00:00:00"/>
    <n v="9662"/>
    <x v="29"/>
    <x v="1"/>
    <x v="8"/>
    <x v="1"/>
  </r>
  <r>
    <d v="2017-10-01T00:00:00"/>
    <n v="6764"/>
    <x v="0"/>
    <x v="2"/>
    <x v="9"/>
    <x v="1"/>
  </r>
  <r>
    <d v="2017-10-02T00:00:00"/>
    <n v="10425"/>
    <x v="1"/>
    <x v="3"/>
    <x v="9"/>
    <x v="1"/>
  </r>
  <r>
    <d v="2017-10-03T00:00:00"/>
    <n v="10384"/>
    <x v="2"/>
    <x v="4"/>
    <x v="9"/>
    <x v="1"/>
  </r>
  <r>
    <d v="2017-10-04T00:00:00"/>
    <n v="11069"/>
    <x v="3"/>
    <x v="5"/>
    <x v="9"/>
    <x v="1"/>
  </r>
  <r>
    <d v="2017-10-05T00:00:00"/>
    <n v="10410"/>
    <x v="4"/>
    <x v="6"/>
    <x v="9"/>
    <x v="1"/>
  </r>
  <r>
    <d v="2017-10-06T00:00:00"/>
    <n v="11265"/>
    <x v="5"/>
    <x v="0"/>
    <x v="9"/>
    <x v="1"/>
  </r>
  <r>
    <d v="2017-10-07T00:00:00"/>
    <n v="10087"/>
    <x v="6"/>
    <x v="1"/>
    <x v="9"/>
    <x v="1"/>
  </r>
  <r>
    <d v="2017-10-08T00:00:00"/>
    <n v="7153"/>
    <x v="7"/>
    <x v="2"/>
    <x v="9"/>
    <x v="1"/>
  </r>
  <r>
    <d v="2017-10-09T00:00:00"/>
    <n v="10296"/>
    <x v="8"/>
    <x v="3"/>
    <x v="9"/>
    <x v="1"/>
  </r>
  <r>
    <d v="2017-10-10T00:00:00"/>
    <n v="9283"/>
    <x v="9"/>
    <x v="4"/>
    <x v="9"/>
    <x v="1"/>
  </r>
  <r>
    <d v="2017-10-11T00:00:00"/>
    <n v="11426"/>
    <x v="10"/>
    <x v="5"/>
    <x v="9"/>
    <x v="1"/>
  </r>
  <r>
    <d v="2017-10-12T00:00:00"/>
    <n v="10793"/>
    <x v="11"/>
    <x v="6"/>
    <x v="9"/>
    <x v="1"/>
  </r>
  <r>
    <d v="2017-10-13T00:00:00"/>
    <n v="11527"/>
    <x v="12"/>
    <x v="0"/>
    <x v="9"/>
    <x v="1"/>
  </r>
  <r>
    <d v="2017-10-14T00:00:00"/>
    <n v="9550"/>
    <x v="13"/>
    <x v="1"/>
    <x v="9"/>
    <x v="1"/>
  </r>
  <r>
    <d v="2017-10-15T00:00:00"/>
    <n v="7456"/>
    <x v="14"/>
    <x v="2"/>
    <x v="9"/>
    <x v="1"/>
  </r>
  <r>
    <d v="2017-10-16T00:00:00"/>
    <n v="6839"/>
    <x v="15"/>
    <x v="3"/>
    <x v="9"/>
    <x v="1"/>
  </r>
  <r>
    <d v="2017-10-17T00:00:00"/>
    <n v="10828"/>
    <x v="16"/>
    <x v="4"/>
    <x v="9"/>
    <x v="1"/>
  </r>
  <r>
    <d v="2017-10-18T00:00:00"/>
    <n v="10545"/>
    <x v="17"/>
    <x v="5"/>
    <x v="9"/>
    <x v="1"/>
  </r>
  <r>
    <d v="2017-10-19T00:00:00"/>
    <n v="11068"/>
    <x v="18"/>
    <x v="6"/>
    <x v="9"/>
    <x v="1"/>
  </r>
  <r>
    <d v="2017-10-20T00:00:00"/>
    <n v="10744"/>
    <x v="19"/>
    <x v="0"/>
    <x v="9"/>
    <x v="1"/>
  </r>
  <r>
    <d v="2017-10-21T00:00:00"/>
    <n v="9097"/>
    <x v="20"/>
    <x v="1"/>
    <x v="9"/>
    <x v="1"/>
  </r>
  <r>
    <d v="2017-10-22T00:00:00"/>
    <n v="7238"/>
    <x v="21"/>
    <x v="2"/>
    <x v="9"/>
    <x v="1"/>
  </r>
  <r>
    <d v="2017-10-23T00:00:00"/>
    <n v="9947"/>
    <x v="22"/>
    <x v="3"/>
    <x v="9"/>
    <x v="1"/>
  </r>
  <r>
    <d v="2017-10-24T00:00:00"/>
    <n v="10324"/>
    <x v="23"/>
    <x v="4"/>
    <x v="9"/>
    <x v="1"/>
  </r>
  <r>
    <d v="2017-10-25T00:00:00"/>
    <n v="10791"/>
    <x v="24"/>
    <x v="5"/>
    <x v="9"/>
    <x v="1"/>
  </r>
  <r>
    <d v="2017-10-26T00:00:00"/>
    <n v="11014"/>
    <x v="25"/>
    <x v="6"/>
    <x v="9"/>
    <x v="1"/>
  </r>
  <r>
    <d v="2017-10-27T00:00:00"/>
    <n v="10963"/>
    <x v="26"/>
    <x v="0"/>
    <x v="9"/>
    <x v="1"/>
  </r>
  <r>
    <d v="2017-10-28T00:00:00"/>
    <n v="9348"/>
    <x v="27"/>
    <x v="1"/>
    <x v="9"/>
    <x v="1"/>
  </r>
  <r>
    <d v="2017-10-29T00:00:00"/>
    <n v="7103"/>
    <x v="28"/>
    <x v="2"/>
    <x v="9"/>
    <x v="1"/>
  </r>
  <r>
    <d v="2017-10-30T00:00:00"/>
    <n v="10266"/>
    <x v="29"/>
    <x v="3"/>
    <x v="9"/>
    <x v="1"/>
  </r>
  <r>
    <d v="2017-10-31T00:00:00"/>
    <n v="10916"/>
    <x v="30"/>
    <x v="4"/>
    <x v="9"/>
    <x v="1"/>
  </r>
  <r>
    <d v="2017-11-01T00:00:00"/>
    <n v="11016"/>
    <x v="0"/>
    <x v="5"/>
    <x v="10"/>
    <x v="1"/>
  </r>
  <r>
    <d v="2017-11-02T00:00:00"/>
    <n v="10949"/>
    <x v="1"/>
    <x v="6"/>
    <x v="10"/>
    <x v="1"/>
  </r>
  <r>
    <d v="2017-11-03T00:00:00"/>
    <n v="11306"/>
    <x v="2"/>
    <x v="0"/>
    <x v="10"/>
    <x v="1"/>
  </r>
  <r>
    <d v="2017-11-04T00:00:00"/>
    <n v="10354"/>
    <x v="3"/>
    <x v="1"/>
    <x v="10"/>
    <x v="1"/>
  </r>
  <r>
    <d v="2017-11-05T00:00:00"/>
    <n v="7482"/>
    <x v="4"/>
    <x v="2"/>
    <x v="10"/>
    <x v="1"/>
  </r>
  <r>
    <d v="2017-11-06T00:00:00"/>
    <n v="10663"/>
    <x v="5"/>
    <x v="3"/>
    <x v="10"/>
    <x v="1"/>
  </r>
  <r>
    <d v="2017-11-07T00:00:00"/>
    <n v="10533"/>
    <x v="6"/>
    <x v="4"/>
    <x v="10"/>
    <x v="1"/>
  </r>
  <r>
    <d v="2017-11-08T00:00:00"/>
    <n v="11189"/>
    <x v="7"/>
    <x v="5"/>
    <x v="10"/>
    <x v="1"/>
  </r>
  <r>
    <d v="2017-11-09T00:00:00"/>
    <n v="11457"/>
    <x v="8"/>
    <x v="6"/>
    <x v="10"/>
    <x v="1"/>
  </r>
  <r>
    <d v="2017-11-10T00:00:00"/>
    <n v="10998"/>
    <x v="9"/>
    <x v="0"/>
    <x v="10"/>
    <x v="1"/>
  </r>
  <r>
    <d v="2017-11-11T00:00:00"/>
    <n v="9768"/>
    <x v="10"/>
    <x v="1"/>
    <x v="10"/>
    <x v="1"/>
  </r>
  <r>
    <d v="2017-11-12T00:00:00"/>
    <n v="7458"/>
    <x v="11"/>
    <x v="2"/>
    <x v="10"/>
    <x v="1"/>
  </r>
  <r>
    <d v="2017-11-13T00:00:00"/>
    <n v="10450"/>
    <x v="12"/>
    <x v="3"/>
    <x v="10"/>
    <x v="1"/>
  </r>
  <r>
    <d v="2017-11-14T00:00:00"/>
    <n v="10397"/>
    <x v="13"/>
    <x v="4"/>
    <x v="10"/>
    <x v="1"/>
  </r>
  <r>
    <d v="2017-11-15T00:00:00"/>
    <n v="11353"/>
    <x v="14"/>
    <x v="5"/>
    <x v="10"/>
    <x v="1"/>
  </r>
  <r>
    <d v="2017-11-16T00:00:00"/>
    <n v="11402"/>
    <x v="15"/>
    <x v="6"/>
    <x v="10"/>
    <x v="1"/>
  </r>
  <r>
    <d v="2017-11-17T00:00:00"/>
    <n v="11003"/>
    <x v="16"/>
    <x v="0"/>
    <x v="10"/>
    <x v="1"/>
  </r>
  <r>
    <d v="2017-11-18T00:00:00"/>
    <n v="9265"/>
    <x v="17"/>
    <x v="1"/>
    <x v="10"/>
    <x v="1"/>
  </r>
  <r>
    <d v="2017-11-19T00:00:00"/>
    <n v="7098"/>
    <x v="18"/>
    <x v="2"/>
    <x v="10"/>
    <x v="1"/>
  </r>
  <r>
    <d v="2017-11-20T00:00:00"/>
    <n v="6834"/>
    <x v="19"/>
    <x v="3"/>
    <x v="10"/>
    <x v="1"/>
  </r>
  <r>
    <d v="2017-11-21T00:00:00"/>
    <n v="10993"/>
    <x v="20"/>
    <x v="4"/>
    <x v="10"/>
    <x v="1"/>
  </r>
  <r>
    <d v="2017-11-22T00:00:00"/>
    <n v="10912"/>
    <x v="21"/>
    <x v="5"/>
    <x v="10"/>
    <x v="1"/>
  </r>
  <r>
    <d v="2017-11-23T00:00:00"/>
    <n v="11219"/>
    <x v="22"/>
    <x v="6"/>
    <x v="10"/>
    <x v="1"/>
  </r>
  <r>
    <d v="2017-11-24T00:00:00"/>
    <n v="9663"/>
    <x v="23"/>
    <x v="0"/>
    <x v="10"/>
    <x v="1"/>
  </r>
  <r>
    <d v="2017-11-25T00:00:00"/>
    <n v="9582"/>
    <x v="24"/>
    <x v="1"/>
    <x v="10"/>
    <x v="1"/>
  </r>
  <r>
    <d v="2017-11-26T00:00:00"/>
    <n v="7634"/>
    <x v="25"/>
    <x v="2"/>
    <x v="10"/>
    <x v="1"/>
  </r>
  <r>
    <d v="2017-11-27T00:00:00"/>
    <n v="10726"/>
    <x v="26"/>
    <x v="3"/>
    <x v="10"/>
    <x v="1"/>
  </r>
  <r>
    <d v="2017-11-28T00:00:00"/>
    <n v="10794"/>
    <x v="27"/>
    <x v="4"/>
    <x v="10"/>
    <x v="1"/>
  </r>
  <r>
    <d v="2017-11-29T00:00:00"/>
    <n v="10998"/>
    <x v="28"/>
    <x v="5"/>
    <x v="10"/>
    <x v="1"/>
  </r>
  <r>
    <d v="2017-11-30T00:00:00"/>
    <n v="10919"/>
    <x v="29"/>
    <x v="6"/>
    <x v="10"/>
    <x v="1"/>
  </r>
  <r>
    <d v="2017-12-01T00:00:00"/>
    <n v="11585"/>
    <x v="0"/>
    <x v="0"/>
    <x v="11"/>
    <x v="1"/>
  </r>
  <r>
    <d v="2017-12-02T00:00:00"/>
    <n v="10204"/>
    <x v="1"/>
    <x v="1"/>
    <x v="11"/>
    <x v="1"/>
  </r>
  <r>
    <d v="2017-12-03T00:00:00"/>
    <n v="7092"/>
    <x v="2"/>
    <x v="2"/>
    <x v="11"/>
    <x v="1"/>
  </r>
  <r>
    <d v="2017-12-04T00:00:00"/>
    <n v="10322"/>
    <x v="3"/>
    <x v="3"/>
    <x v="11"/>
    <x v="1"/>
  </r>
  <r>
    <d v="2017-12-05T00:00:00"/>
    <n v="9969"/>
    <x v="4"/>
    <x v="4"/>
    <x v="11"/>
    <x v="1"/>
  </r>
  <r>
    <d v="2017-12-06T00:00:00"/>
    <n v="11531"/>
    <x v="5"/>
    <x v="5"/>
    <x v="11"/>
    <x v="1"/>
  </r>
  <r>
    <d v="2017-12-07T00:00:00"/>
    <n v="11628"/>
    <x v="6"/>
    <x v="6"/>
    <x v="11"/>
    <x v="1"/>
  </r>
  <r>
    <d v="2017-12-08T00:00:00"/>
    <n v="7419"/>
    <x v="7"/>
    <x v="0"/>
    <x v="11"/>
    <x v="1"/>
  </r>
  <r>
    <d v="2017-12-09T00:00:00"/>
    <n v="9913"/>
    <x v="8"/>
    <x v="1"/>
    <x v="11"/>
    <x v="1"/>
  </r>
  <r>
    <d v="2017-12-10T00:00:00"/>
    <n v="8462"/>
    <x v="9"/>
    <x v="2"/>
    <x v="11"/>
    <x v="1"/>
  </r>
  <r>
    <d v="2017-12-11T00:00:00"/>
    <n v="12687"/>
    <x v="10"/>
    <x v="3"/>
    <x v="11"/>
    <x v="1"/>
  </r>
  <r>
    <d v="2017-12-12T00:00:00"/>
    <n v="12531"/>
    <x v="11"/>
    <x v="4"/>
    <x v="11"/>
    <x v="1"/>
  </r>
  <r>
    <d v="2017-12-13T00:00:00"/>
    <n v="10331"/>
    <x v="12"/>
    <x v="5"/>
    <x v="11"/>
    <x v="1"/>
  </r>
  <r>
    <d v="2017-12-14T00:00:00"/>
    <n v="11552"/>
    <x v="13"/>
    <x v="6"/>
    <x v="11"/>
    <x v="1"/>
  </r>
  <r>
    <d v="2017-12-15T00:00:00"/>
    <n v="11500"/>
    <x v="14"/>
    <x v="0"/>
    <x v="11"/>
    <x v="1"/>
  </r>
  <r>
    <d v="2017-12-16T00:00:00"/>
    <n v="9807"/>
    <x v="15"/>
    <x v="1"/>
    <x v="11"/>
    <x v="1"/>
  </r>
  <r>
    <d v="2017-12-17T00:00:00"/>
    <n v="7841"/>
    <x v="16"/>
    <x v="2"/>
    <x v="11"/>
    <x v="1"/>
  </r>
  <r>
    <d v="2017-12-18T00:00:00"/>
    <n v="11348"/>
    <x v="17"/>
    <x v="3"/>
    <x v="11"/>
    <x v="1"/>
  </r>
  <r>
    <d v="2017-12-19T00:00:00"/>
    <n v="11643"/>
    <x v="18"/>
    <x v="4"/>
    <x v="11"/>
    <x v="1"/>
  </r>
  <r>
    <d v="2017-12-20T00:00:00"/>
    <n v="11107"/>
    <x v="19"/>
    <x v="5"/>
    <x v="11"/>
    <x v="1"/>
  </r>
  <r>
    <d v="2017-12-21T00:00:00"/>
    <n v="11628"/>
    <x v="20"/>
    <x v="6"/>
    <x v="11"/>
    <x v="1"/>
  </r>
  <r>
    <d v="2017-12-22T00:00:00"/>
    <n v="11325"/>
    <x v="21"/>
    <x v="0"/>
    <x v="11"/>
    <x v="1"/>
  </r>
  <r>
    <d v="2017-12-23T00:00:00"/>
    <n v="9857"/>
    <x v="22"/>
    <x v="1"/>
    <x v="11"/>
    <x v="1"/>
  </r>
  <r>
    <d v="2017-12-24T00:00:00"/>
    <n v="5719"/>
    <x v="23"/>
    <x v="2"/>
    <x v="11"/>
    <x v="1"/>
  </r>
  <r>
    <d v="2017-12-25T00:00:00"/>
    <n v="7079"/>
    <x v="24"/>
    <x v="3"/>
    <x v="11"/>
    <x v="1"/>
  </r>
  <r>
    <d v="2017-12-26T00:00:00"/>
    <n v="10419"/>
    <x v="25"/>
    <x v="4"/>
    <x v="11"/>
    <x v="1"/>
  </r>
  <r>
    <d v="2017-12-27T00:00:00"/>
    <n v="10613"/>
    <x v="26"/>
    <x v="5"/>
    <x v="11"/>
    <x v="1"/>
  </r>
  <r>
    <d v="2017-12-28T00:00:00"/>
    <n v="11502"/>
    <x v="27"/>
    <x v="6"/>
    <x v="11"/>
    <x v="1"/>
  </r>
  <r>
    <d v="2017-12-29T00:00:00"/>
    <n v="10471"/>
    <x v="28"/>
    <x v="0"/>
    <x v="11"/>
    <x v="1"/>
  </r>
  <r>
    <d v="2017-12-30T00:00:00"/>
    <n v="7368"/>
    <x v="29"/>
    <x v="1"/>
    <x v="11"/>
    <x v="1"/>
  </r>
  <r>
    <d v="2017-12-31T00:00:00"/>
    <n v="4554"/>
    <x v="30"/>
    <x v="2"/>
    <x v="11"/>
    <x v="1"/>
  </r>
  <r>
    <d v="2018-01-01T00:00:00"/>
    <n v="6494"/>
    <x v="0"/>
    <x v="3"/>
    <x v="0"/>
    <x v="2"/>
  </r>
  <r>
    <d v="2018-01-02T00:00:00"/>
    <n v="10335"/>
    <x v="1"/>
    <x v="4"/>
    <x v="0"/>
    <x v="2"/>
  </r>
  <r>
    <d v="2018-01-03T00:00:00"/>
    <n v="9425"/>
    <x v="2"/>
    <x v="5"/>
    <x v="0"/>
    <x v="2"/>
  </r>
  <r>
    <d v="2018-01-04T00:00:00"/>
    <n v="9770"/>
    <x v="3"/>
    <x v="6"/>
    <x v="0"/>
    <x v="2"/>
  </r>
  <r>
    <d v="2018-01-05T00:00:00"/>
    <n v="10273"/>
    <x v="4"/>
    <x v="0"/>
    <x v="0"/>
    <x v="2"/>
  </r>
  <r>
    <d v="2018-01-06T00:00:00"/>
    <n v="7658"/>
    <x v="5"/>
    <x v="1"/>
    <x v="0"/>
    <x v="2"/>
  </r>
  <r>
    <d v="2018-01-07T00:00:00"/>
    <n v="5636"/>
    <x v="6"/>
    <x v="2"/>
    <x v="0"/>
    <x v="2"/>
  </r>
  <r>
    <d v="2018-01-08T00:00:00"/>
    <n v="9541"/>
    <x v="7"/>
    <x v="3"/>
    <x v="0"/>
    <x v="2"/>
  </r>
  <r>
    <d v="2018-01-09T00:00:00"/>
    <n v="9452"/>
    <x v="8"/>
    <x v="4"/>
    <x v="0"/>
    <x v="2"/>
  </r>
  <r>
    <d v="2018-01-10T00:00:00"/>
    <n v="9441"/>
    <x v="9"/>
    <x v="5"/>
    <x v="0"/>
    <x v="2"/>
  </r>
  <r>
    <d v="2018-01-11T00:00:00"/>
    <n v="9651"/>
    <x v="10"/>
    <x v="6"/>
    <x v="0"/>
    <x v="2"/>
  </r>
  <r>
    <d v="2018-01-12T00:00:00"/>
    <n v="9619"/>
    <x v="11"/>
    <x v="0"/>
    <x v="0"/>
    <x v="2"/>
  </r>
  <r>
    <d v="2018-01-13T00:00:00"/>
    <n v="7528"/>
    <x v="12"/>
    <x v="1"/>
    <x v="0"/>
    <x v="2"/>
  </r>
  <r>
    <d v="2018-01-14T00:00:00"/>
    <n v="5779"/>
    <x v="13"/>
    <x v="2"/>
    <x v="0"/>
    <x v="2"/>
  </r>
  <r>
    <d v="2018-01-15T00:00:00"/>
    <n v="9327"/>
    <x v="14"/>
    <x v="3"/>
    <x v="0"/>
    <x v="2"/>
  </r>
  <r>
    <d v="2018-01-16T00:00:00"/>
    <n v="9461"/>
    <x v="15"/>
    <x v="4"/>
    <x v="0"/>
    <x v="2"/>
  </r>
  <r>
    <d v="2018-01-17T00:00:00"/>
    <n v="9311"/>
    <x v="16"/>
    <x v="5"/>
    <x v="0"/>
    <x v="2"/>
  </r>
  <r>
    <d v="2018-01-18T00:00:00"/>
    <n v="9514"/>
    <x v="17"/>
    <x v="6"/>
    <x v="0"/>
    <x v="2"/>
  </r>
  <r>
    <d v="2018-01-19T00:00:00"/>
    <n v="9656"/>
    <x v="18"/>
    <x v="0"/>
    <x v="0"/>
    <x v="2"/>
  </r>
  <r>
    <d v="2018-01-20T00:00:00"/>
    <n v="7290"/>
    <x v="19"/>
    <x v="1"/>
    <x v="0"/>
    <x v="2"/>
  </r>
  <r>
    <d v="2018-01-21T00:00:00"/>
    <n v="5528"/>
    <x v="20"/>
    <x v="2"/>
    <x v="0"/>
    <x v="2"/>
  </r>
  <r>
    <d v="2018-01-22T00:00:00"/>
    <n v="9648"/>
    <x v="21"/>
    <x v="3"/>
    <x v="0"/>
    <x v="2"/>
  </r>
  <r>
    <d v="2018-01-23T00:00:00"/>
    <n v="9306"/>
    <x v="22"/>
    <x v="4"/>
    <x v="0"/>
    <x v="2"/>
  </r>
  <r>
    <d v="2018-01-24T00:00:00"/>
    <n v="9542"/>
    <x v="23"/>
    <x v="5"/>
    <x v="0"/>
    <x v="2"/>
  </r>
  <r>
    <d v="2018-01-25T00:00:00"/>
    <n v="9940"/>
    <x v="24"/>
    <x v="6"/>
    <x v="0"/>
    <x v="2"/>
  </r>
  <r>
    <d v="2018-01-26T00:00:00"/>
    <n v="10062"/>
    <x v="25"/>
    <x v="0"/>
    <x v="0"/>
    <x v="2"/>
  </r>
  <r>
    <d v="2018-01-27T00:00:00"/>
    <n v="7598"/>
    <x v="26"/>
    <x v="1"/>
    <x v="0"/>
    <x v="2"/>
  </r>
  <r>
    <d v="2018-01-28T00:00:00"/>
    <n v="6080"/>
    <x v="27"/>
    <x v="2"/>
    <x v="0"/>
    <x v="2"/>
  </r>
  <r>
    <d v="2018-01-29T00:00:00"/>
    <n v="9642"/>
    <x v="28"/>
    <x v="3"/>
    <x v="0"/>
    <x v="2"/>
  </r>
  <r>
    <d v="2018-01-30T00:00:00"/>
    <n v="10292"/>
    <x v="29"/>
    <x v="4"/>
    <x v="0"/>
    <x v="2"/>
  </r>
  <r>
    <d v="2018-01-31T00:00:00"/>
    <n v="10015"/>
    <x v="30"/>
    <x v="5"/>
    <x v="0"/>
    <x v="2"/>
  </r>
  <r>
    <d v="2018-02-01T00:00:00"/>
    <n v="9981"/>
    <x v="0"/>
    <x v="6"/>
    <x v="1"/>
    <x v="2"/>
  </r>
  <r>
    <d v="2018-02-02T00:00:00"/>
    <n v="10443"/>
    <x v="1"/>
    <x v="0"/>
    <x v="1"/>
    <x v="2"/>
  </r>
  <r>
    <d v="2018-02-03T00:00:00"/>
    <n v="7533"/>
    <x v="2"/>
    <x v="1"/>
    <x v="1"/>
    <x v="2"/>
  </r>
  <r>
    <d v="2018-02-04T00:00:00"/>
    <n v="6210"/>
    <x v="3"/>
    <x v="2"/>
    <x v="1"/>
    <x v="2"/>
  </r>
  <r>
    <d v="2018-02-05T00:00:00"/>
    <n v="9972"/>
    <x v="4"/>
    <x v="3"/>
    <x v="1"/>
    <x v="2"/>
  </r>
  <r>
    <d v="2018-02-06T00:00:00"/>
    <n v="10103"/>
    <x v="5"/>
    <x v="4"/>
    <x v="1"/>
    <x v="2"/>
  </r>
  <r>
    <d v="2018-02-07T00:00:00"/>
    <n v="9883"/>
    <x v="6"/>
    <x v="5"/>
    <x v="1"/>
    <x v="2"/>
  </r>
  <r>
    <d v="2018-02-08T00:00:00"/>
    <n v="10332"/>
    <x v="7"/>
    <x v="6"/>
    <x v="1"/>
    <x v="2"/>
  </r>
  <r>
    <d v="2018-02-09T00:00:00"/>
    <n v="10356"/>
    <x v="8"/>
    <x v="0"/>
    <x v="1"/>
    <x v="2"/>
  </r>
  <r>
    <d v="2018-02-10T00:00:00"/>
    <n v="7413"/>
    <x v="9"/>
    <x v="1"/>
    <x v="1"/>
    <x v="2"/>
  </r>
  <r>
    <d v="2018-02-11T00:00:00"/>
    <n v="5432"/>
    <x v="10"/>
    <x v="2"/>
    <x v="1"/>
    <x v="2"/>
  </r>
  <r>
    <d v="2018-02-12T00:00:00"/>
    <n v="5698"/>
    <x v="11"/>
    <x v="3"/>
    <x v="1"/>
    <x v="2"/>
  </r>
  <r>
    <d v="2018-02-13T00:00:00"/>
    <n v="6253"/>
    <x v="12"/>
    <x v="4"/>
    <x v="1"/>
    <x v="2"/>
  </r>
  <r>
    <d v="2018-02-14T00:00:00"/>
    <n v="11450"/>
    <x v="13"/>
    <x v="5"/>
    <x v="1"/>
    <x v="2"/>
  </r>
  <r>
    <d v="2018-02-15T00:00:00"/>
    <n v="10715"/>
    <x v="14"/>
    <x v="6"/>
    <x v="1"/>
    <x v="2"/>
  </r>
  <r>
    <d v="2018-02-16T00:00:00"/>
    <n v="10752"/>
    <x v="15"/>
    <x v="0"/>
    <x v="1"/>
    <x v="2"/>
  </r>
  <r>
    <d v="2018-02-17T00:00:00"/>
    <n v="8074"/>
    <x v="16"/>
    <x v="1"/>
    <x v="1"/>
    <x v="2"/>
  </r>
  <r>
    <d v="2018-02-18T00:00:00"/>
    <n v="6097"/>
    <x v="17"/>
    <x v="2"/>
    <x v="1"/>
    <x v="2"/>
  </r>
  <r>
    <d v="2018-02-19T00:00:00"/>
    <n v="9986"/>
    <x v="18"/>
    <x v="3"/>
    <x v="1"/>
    <x v="2"/>
  </r>
  <r>
    <d v="2018-02-20T00:00:00"/>
    <n v="10410"/>
    <x v="19"/>
    <x v="4"/>
    <x v="1"/>
    <x v="2"/>
  </r>
  <r>
    <d v="2018-02-21T00:00:00"/>
    <n v="11537"/>
    <x v="20"/>
    <x v="5"/>
    <x v="1"/>
    <x v="2"/>
  </r>
  <r>
    <d v="2018-02-22T00:00:00"/>
    <n v="10119"/>
    <x v="21"/>
    <x v="6"/>
    <x v="1"/>
    <x v="2"/>
  </r>
  <r>
    <d v="2018-02-23T00:00:00"/>
    <n v="11494"/>
    <x v="22"/>
    <x v="0"/>
    <x v="1"/>
    <x v="2"/>
  </r>
  <r>
    <d v="2018-02-24T00:00:00"/>
    <n v="8597"/>
    <x v="23"/>
    <x v="1"/>
    <x v="1"/>
    <x v="2"/>
  </r>
  <r>
    <d v="2018-02-25T00:00:00"/>
    <n v="6704"/>
    <x v="24"/>
    <x v="2"/>
    <x v="1"/>
    <x v="2"/>
  </r>
  <r>
    <d v="2018-02-26T00:00:00"/>
    <n v="10009"/>
    <x v="25"/>
    <x v="3"/>
    <x v="1"/>
    <x v="2"/>
  </r>
  <r>
    <d v="2018-02-27T00:00:00"/>
    <n v="10941"/>
    <x v="26"/>
    <x v="4"/>
    <x v="1"/>
    <x v="2"/>
  </r>
  <r>
    <d v="2018-02-28T00:00:00"/>
    <n v="11334"/>
    <x v="27"/>
    <x v="5"/>
    <x v="1"/>
    <x v="2"/>
  </r>
  <r>
    <d v="2018-03-01T00:00:00"/>
    <n v="11087"/>
    <x v="0"/>
    <x v="6"/>
    <x v="2"/>
    <x v="2"/>
  </r>
  <r>
    <d v="2018-03-02T00:00:00"/>
    <n v="11612"/>
    <x v="1"/>
    <x v="0"/>
    <x v="2"/>
    <x v="2"/>
  </r>
  <r>
    <d v="2018-03-03T00:00:00"/>
    <n v="9234"/>
    <x v="2"/>
    <x v="1"/>
    <x v="2"/>
    <x v="2"/>
  </r>
  <r>
    <d v="2018-03-04T00:00:00"/>
    <n v="6834"/>
    <x v="3"/>
    <x v="2"/>
    <x v="2"/>
    <x v="2"/>
  </r>
  <r>
    <d v="2018-03-05T00:00:00"/>
    <n v="10716"/>
    <x v="4"/>
    <x v="3"/>
    <x v="2"/>
    <x v="2"/>
  </r>
  <r>
    <d v="2018-03-06T00:00:00"/>
    <n v="10713"/>
    <x v="5"/>
    <x v="4"/>
    <x v="2"/>
    <x v="2"/>
  </r>
  <r>
    <d v="2018-03-07T00:00:00"/>
    <n v="10680"/>
    <x v="6"/>
    <x v="5"/>
    <x v="2"/>
    <x v="2"/>
  </r>
  <r>
    <d v="2018-03-08T00:00:00"/>
    <n v="11902"/>
    <x v="7"/>
    <x v="6"/>
    <x v="2"/>
    <x v="2"/>
  </r>
  <r>
    <d v="2018-03-09T00:00:00"/>
    <n v="11741"/>
    <x v="8"/>
    <x v="0"/>
    <x v="2"/>
    <x v="2"/>
  </r>
  <r>
    <d v="2018-03-10T00:00:00"/>
    <n v="9724"/>
    <x v="9"/>
    <x v="1"/>
    <x v="2"/>
    <x v="2"/>
  </r>
  <r>
    <d v="2018-03-11T00:00:00"/>
    <n v="6901"/>
    <x v="10"/>
    <x v="2"/>
    <x v="2"/>
    <x v="2"/>
  </r>
  <r>
    <d v="2018-03-12T00:00:00"/>
    <n v="10573"/>
    <x v="11"/>
    <x v="3"/>
    <x v="2"/>
    <x v="2"/>
  </r>
  <r>
    <d v="2018-03-13T00:00:00"/>
    <n v="10307"/>
    <x v="12"/>
    <x v="4"/>
    <x v="2"/>
    <x v="2"/>
  </r>
  <r>
    <d v="2018-03-14T00:00:00"/>
    <n v="10606"/>
    <x v="13"/>
    <x v="5"/>
    <x v="2"/>
    <x v="2"/>
  </r>
  <r>
    <d v="2018-03-15T00:00:00"/>
    <n v="10996"/>
    <x v="14"/>
    <x v="6"/>
    <x v="2"/>
    <x v="2"/>
  </r>
  <r>
    <d v="2018-03-16T00:00:00"/>
    <n v="11372"/>
    <x v="15"/>
    <x v="0"/>
    <x v="2"/>
    <x v="2"/>
  </r>
  <r>
    <d v="2018-03-17T00:00:00"/>
    <n v="9046"/>
    <x v="16"/>
    <x v="1"/>
    <x v="2"/>
    <x v="2"/>
  </r>
  <r>
    <d v="2018-03-18T00:00:00"/>
    <n v="5992"/>
    <x v="17"/>
    <x v="2"/>
    <x v="2"/>
    <x v="2"/>
  </r>
  <r>
    <d v="2018-03-19T00:00:00"/>
    <n v="10720"/>
    <x v="18"/>
    <x v="3"/>
    <x v="2"/>
    <x v="2"/>
  </r>
  <r>
    <d v="2018-03-20T00:00:00"/>
    <n v="10984"/>
    <x v="19"/>
    <x v="4"/>
    <x v="2"/>
    <x v="2"/>
  </r>
  <r>
    <d v="2018-03-21T00:00:00"/>
    <n v="11009"/>
    <x v="20"/>
    <x v="5"/>
    <x v="2"/>
    <x v="2"/>
  </r>
  <r>
    <d v="2018-03-22T00:00:00"/>
    <n v="10934"/>
    <x v="21"/>
    <x v="6"/>
    <x v="2"/>
    <x v="2"/>
  </r>
  <r>
    <d v="2018-03-23T00:00:00"/>
    <n v="11407"/>
    <x v="22"/>
    <x v="0"/>
    <x v="2"/>
    <x v="2"/>
  </r>
  <r>
    <d v="2018-03-24T00:00:00"/>
    <n v="9640"/>
    <x v="23"/>
    <x v="1"/>
    <x v="2"/>
    <x v="2"/>
  </r>
  <r>
    <d v="2018-03-25T00:00:00"/>
    <n v="7747"/>
    <x v="24"/>
    <x v="2"/>
    <x v="2"/>
    <x v="2"/>
  </r>
  <r>
    <d v="2018-03-26T00:00:00"/>
    <n v="10881"/>
    <x v="25"/>
    <x v="3"/>
    <x v="2"/>
    <x v="2"/>
  </r>
  <r>
    <d v="2018-03-27T00:00:00"/>
    <n v="10904"/>
    <x v="26"/>
    <x v="4"/>
    <x v="2"/>
    <x v="2"/>
  </r>
  <r>
    <d v="2018-03-28T00:00:00"/>
    <n v="10687"/>
    <x v="27"/>
    <x v="5"/>
    <x v="2"/>
    <x v="2"/>
  </r>
  <r>
    <d v="2018-03-29T00:00:00"/>
    <n v="7805"/>
    <x v="28"/>
    <x v="6"/>
    <x v="2"/>
    <x v="2"/>
  </r>
  <r>
    <d v="2018-03-30T00:00:00"/>
    <n v="5360"/>
    <x v="29"/>
    <x v="0"/>
    <x v="2"/>
    <x v="2"/>
  </r>
  <r>
    <d v="2018-03-31T00:00:00"/>
    <n v="7332"/>
    <x v="30"/>
    <x v="1"/>
    <x v="2"/>
    <x v="2"/>
  </r>
  <r>
    <d v="2018-04-01T00:00:00"/>
    <n v="6578"/>
    <x v="0"/>
    <x v="2"/>
    <x v="3"/>
    <x v="2"/>
  </r>
  <r>
    <d v="2018-04-02T00:00:00"/>
    <n v="6727"/>
    <x v="1"/>
    <x v="3"/>
    <x v="3"/>
    <x v="2"/>
  </r>
  <r>
    <d v="2018-04-03T00:00:00"/>
    <n v="11101"/>
    <x v="2"/>
    <x v="4"/>
    <x v="3"/>
    <x v="2"/>
  </r>
  <r>
    <d v="2018-04-04T00:00:00"/>
    <n v="10585"/>
    <x v="3"/>
    <x v="5"/>
    <x v="3"/>
    <x v="2"/>
  </r>
  <r>
    <d v="2018-04-05T00:00:00"/>
    <n v="10976"/>
    <x v="4"/>
    <x v="6"/>
    <x v="3"/>
    <x v="2"/>
  </r>
  <r>
    <d v="2018-04-06T00:00:00"/>
    <n v="10104"/>
    <x v="5"/>
    <x v="0"/>
    <x v="3"/>
    <x v="2"/>
  </r>
  <r>
    <d v="2018-04-07T00:00:00"/>
    <n v="9119"/>
    <x v="6"/>
    <x v="1"/>
    <x v="3"/>
    <x v="2"/>
  </r>
  <r>
    <d v="2018-04-08T00:00:00"/>
    <n v="6385"/>
    <x v="7"/>
    <x v="2"/>
    <x v="3"/>
    <x v="2"/>
  </r>
  <r>
    <d v="2018-04-09T00:00:00"/>
    <n v="10025"/>
    <x v="8"/>
    <x v="3"/>
    <x v="3"/>
    <x v="2"/>
  </r>
  <r>
    <d v="2018-04-10T00:00:00"/>
    <n v="10099"/>
    <x v="9"/>
    <x v="4"/>
    <x v="3"/>
    <x v="2"/>
  </r>
  <r>
    <d v="2018-04-11T00:00:00"/>
    <n v="10018"/>
    <x v="10"/>
    <x v="5"/>
    <x v="3"/>
    <x v="2"/>
  </r>
  <r>
    <d v="2018-04-12T00:00:00"/>
    <n v="10893"/>
    <x v="11"/>
    <x v="6"/>
    <x v="3"/>
    <x v="2"/>
  </r>
  <r>
    <d v="2018-04-13T00:00:00"/>
    <n v="11442"/>
    <x v="12"/>
    <x v="0"/>
    <x v="3"/>
    <x v="2"/>
  </r>
  <r>
    <d v="2018-04-14T00:00:00"/>
    <n v="8784"/>
    <x v="13"/>
    <x v="1"/>
    <x v="3"/>
    <x v="2"/>
  </r>
  <r>
    <d v="2018-04-15T00:00:00"/>
    <n v="6675"/>
    <x v="14"/>
    <x v="2"/>
    <x v="3"/>
    <x v="2"/>
  </r>
  <r>
    <d v="2018-04-16T00:00:00"/>
    <n v="10030"/>
    <x v="15"/>
    <x v="3"/>
    <x v="3"/>
    <x v="2"/>
  </r>
  <r>
    <d v="2018-04-17T00:00:00"/>
    <n v="9917"/>
    <x v="16"/>
    <x v="4"/>
    <x v="3"/>
    <x v="2"/>
  </r>
  <r>
    <d v="2018-04-18T00:00:00"/>
    <n v="10484"/>
    <x v="17"/>
    <x v="5"/>
    <x v="3"/>
    <x v="2"/>
  </r>
  <r>
    <d v="2018-04-19T00:00:00"/>
    <n v="11305"/>
    <x v="18"/>
    <x v="6"/>
    <x v="3"/>
    <x v="2"/>
  </r>
  <r>
    <d v="2018-04-20T00:00:00"/>
    <n v="10401"/>
    <x v="19"/>
    <x v="0"/>
    <x v="3"/>
    <x v="2"/>
  </r>
  <r>
    <d v="2018-04-21T00:00:00"/>
    <n v="9155"/>
    <x v="20"/>
    <x v="1"/>
    <x v="3"/>
    <x v="2"/>
  </r>
  <r>
    <d v="2018-04-22T00:00:00"/>
    <n v="6744"/>
    <x v="21"/>
    <x v="2"/>
    <x v="3"/>
    <x v="2"/>
  </r>
  <r>
    <d v="2018-04-23T00:00:00"/>
    <n v="10237"/>
    <x v="22"/>
    <x v="3"/>
    <x v="3"/>
    <x v="2"/>
  </r>
  <r>
    <d v="2018-04-24T00:00:00"/>
    <n v="10826"/>
    <x v="23"/>
    <x v="4"/>
    <x v="3"/>
    <x v="2"/>
  </r>
  <r>
    <d v="2018-04-25T00:00:00"/>
    <n v="10960"/>
    <x v="24"/>
    <x v="5"/>
    <x v="3"/>
    <x v="2"/>
  </r>
  <r>
    <d v="2018-04-26T00:00:00"/>
    <n v="10670"/>
    <x v="25"/>
    <x v="6"/>
    <x v="3"/>
    <x v="2"/>
  </r>
  <r>
    <d v="2018-04-27T00:00:00"/>
    <n v="10387"/>
    <x v="26"/>
    <x v="0"/>
    <x v="3"/>
    <x v="2"/>
  </r>
  <r>
    <d v="2018-04-28T00:00:00"/>
    <n v="8222"/>
    <x v="27"/>
    <x v="1"/>
    <x v="3"/>
    <x v="2"/>
  </r>
  <r>
    <d v="2018-04-29T00:00:00"/>
    <n v="4928"/>
    <x v="28"/>
    <x v="2"/>
    <x v="3"/>
    <x v="2"/>
  </r>
  <r>
    <d v="2018-04-30T00:00:00"/>
    <n v="8118"/>
    <x v="29"/>
    <x v="3"/>
    <x v="3"/>
    <x v="2"/>
  </r>
  <r>
    <d v="2018-05-01T00:00:00"/>
    <n v="6990"/>
    <x v="0"/>
    <x v="4"/>
    <x v="4"/>
    <x v="2"/>
  </r>
  <r>
    <d v="2018-05-02T00:00:00"/>
    <n v="9512"/>
    <x v="1"/>
    <x v="5"/>
    <x v="4"/>
    <x v="2"/>
  </r>
  <r>
    <d v="2018-05-03T00:00:00"/>
    <n v="10343"/>
    <x v="2"/>
    <x v="6"/>
    <x v="4"/>
    <x v="2"/>
  </r>
  <r>
    <d v="2018-05-04T00:00:00"/>
    <n v="9754"/>
    <x v="3"/>
    <x v="0"/>
    <x v="4"/>
    <x v="2"/>
  </r>
  <r>
    <d v="2018-05-05T00:00:00"/>
    <n v="8757"/>
    <x v="4"/>
    <x v="1"/>
    <x v="4"/>
    <x v="2"/>
  </r>
  <r>
    <d v="2018-05-06T00:00:00"/>
    <n v="6366"/>
    <x v="5"/>
    <x v="2"/>
    <x v="4"/>
    <x v="2"/>
  </r>
  <r>
    <d v="2018-05-07T00:00:00"/>
    <n v="9369"/>
    <x v="6"/>
    <x v="3"/>
    <x v="4"/>
    <x v="2"/>
  </r>
  <r>
    <d v="2018-05-08T00:00:00"/>
    <n v="9408"/>
    <x v="7"/>
    <x v="4"/>
    <x v="4"/>
    <x v="2"/>
  </r>
  <r>
    <d v="2018-05-09T00:00:00"/>
    <n v="10082"/>
    <x v="8"/>
    <x v="5"/>
    <x v="4"/>
    <x v="2"/>
  </r>
  <r>
    <d v="2018-05-10T00:00:00"/>
    <n v="9845"/>
    <x v="9"/>
    <x v="6"/>
    <x v="4"/>
    <x v="2"/>
  </r>
  <r>
    <d v="2018-05-11T00:00:00"/>
    <n v="10035"/>
    <x v="10"/>
    <x v="0"/>
    <x v="4"/>
    <x v="2"/>
  </r>
  <r>
    <d v="2018-05-12T00:00:00"/>
    <n v="9687"/>
    <x v="11"/>
    <x v="1"/>
    <x v="4"/>
    <x v="2"/>
  </r>
  <r>
    <d v="2018-05-13T00:00:00"/>
    <n v="6654"/>
    <x v="12"/>
    <x v="2"/>
    <x v="4"/>
    <x v="2"/>
  </r>
  <r>
    <d v="2018-05-14T00:00:00"/>
    <n v="9712"/>
    <x v="13"/>
    <x v="3"/>
    <x v="4"/>
    <x v="2"/>
  </r>
  <r>
    <d v="2018-05-15T00:00:00"/>
    <n v="10255"/>
    <x v="14"/>
    <x v="4"/>
    <x v="4"/>
    <x v="2"/>
  </r>
  <r>
    <d v="2018-05-16T00:00:00"/>
    <n v="9751"/>
    <x v="15"/>
    <x v="5"/>
    <x v="4"/>
    <x v="2"/>
  </r>
  <r>
    <d v="2018-05-17T00:00:00"/>
    <n v="10651"/>
    <x v="16"/>
    <x v="6"/>
    <x v="4"/>
    <x v="2"/>
  </r>
  <r>
    <d v="2018-05-18T00:00:00"/>
    <n v="10918"/>
    <x v="17"/>
    <x v="0"/>
    <x v="4"/>
    <x v="2"/>
  </r>
  <r>
    <d v="2018-05-19T00:00:00"/>
    <n v="9417"/>
    <x v="18"/>
    <x v="1"/>
    <x v="4"/>
    <x v="2"/>
  </r>
  <r>
    <d v="2018-05-20T00:00:00"/>
    <n v="6549"/>
    <x v="19"/>
    <x v="2"/>
    <x v="4"/>
    <x v="2"/>
  </r>
  <r>
    <d v="2018-05-21T00:00:00"/>
    <n v="9547"/>
    <x v="20"/>
    <x v="3"/>
    <x v="4"/>
    <x v="2"/>
  </r>
  <r>
    <d v="2018-05-22T00:00:00"/>
    <n v="10517"/>
    <x v="21"/>
    <x v="4"/>
    <x v="4"/>
    <x v="2"/>
  </r>
  <r>
    <d v="2018-05-23T00:00:00"/>
    <n v="11228"/>
    <x v="22"/>
    <x v="5"/>
    <x v="4"/>
    <x v="2"/>
  </r>
  <r>
    <d v="2018-05-24T00:00:00"/>
    <n v="10694"/>
    <x v="23"/>
    <x v="6"/>
    <x v="4"/>
    <x v="2"/>
  </r>
  <r>
    <d v="2018-05-25T00:00:00"/>
    <n v="7593"/>
    <x v="24"/>
    <x v="0"/>
    <x v="4"/>
    <x v="2"/>
  </r>
  <r>
    <d v="2018-05-26T00:00:00"/>
    <n v="8616"/>
    <x v="25"/>
    <x v="1"/>
    <x v="4"/>
    <x v="2"/>
  </r>
  <r>
    <d v="2018-05-27T00:00:00"/>
    <n v="6496"/>
    <x v="26"/>
    <x v="2"/>
    <x v="4"/>
    <x v="2"/>
  </r>
  <r>
    <d v="2018-05-28T00:00:00"/>
    <n v="9936"/>
    <x v="27"/>
    <x v="3"/>
    <x v="4"/>
    <x v="2"/>
  </r>
  <r>
    <d v="2018-05-29T00:00:00"/>
    <n v="10069"/>
    <x v="28"/>
    <x v="4"/>
    <x v="4"/>
    <x v="2"/>
  </r>
  <r>
    <d v="2018-05-30T00:00:00"/>
    <n v="10217"/>
    <x v="29"/>
    <x v="5"/>
    <x v="4"/>
    <x v="2"/>
  </r>
  <r>
    <d v="2018-05-31T00:00:00"/>
    <n v="10288"/>
    <x v="30"/>
    <x v="6"/>
    <x v="4"/>
    <x v="2"/>
  </r>
  <r>
    <d v="2018-06-01T00:00:00"/>
    <n v="10984"/>
    <x v="0"/>
    <x v="0"/>
    <x v="5"/>
    <x v="2"/>
  </r>
  <r>
    <d v="2018-06-02T00:00:00"/>
    <n v="9591"/>
    <x v="1"/>
    <x v="1"/>
    <x v="5"/>
    <x v="2"/>
  </r>
  <r>
    <d v="2018-06-03T00:00:00"/>
    <n v="6614"/>
    <x v="2"/>
    <x v="2"/>
    <x v="5"/>
    <x v="2"/>
  </r>
  <r>
    <d v="2018-06-04T00:00:00"/>
    <n v="10605"/>
    <x v="3"/>
    <x v="3"/>
    <x v="5"/>
    <x v="2"/>
  </r>
  <r>
    <d v="2018-06-05T00:00:00"/>
    <n v="10537"/>
    <x v="4"/>
    <x v="4"/>
    <x v="5"/>
    <x v="2"/>
  </r>
  <r>
    <d v="2018-06-06T00:00:00"/>
    <n v="10364"/>
    <x v="5"/>
    <x v="5"/>
    <x v="5"/>
    <x v="2"/>
  </r>
  <r>
    <d v="2018-06-07T00:00:00"/>
    <n v="10503"/>
    <x v="6"/>
    <x v="6"/>
    <x v="5"/>
    <x v="2"/>
  </r>
  <r>
    <d v="2018-06-08T00:00:00"/>
    <n v="11332"/>
    <x v="7"/>
    <x v="0"/>
    <x v="5"/>
    <x v="2"/>
  </r>
  <r>
    <d v="2018-06-09T00:00:00"/>
    <n v="9841"/>
    <x v="8"/>
    <x v="1"/>
    <x v="5"/>
    <x v="2"/>
  </r>
  <r>
    <d v="2018-06-10T00:00:00"/>
    <n v="6275"/>
    <x v="9"/>
    <x v="2"/>
    <x v="5"/>
    <x v="2"/>
  </r>
  <r>
    <d v="2018-06-11T00:00:00"/>
    <n v="9518"/>
    <x v="10"/>
    <x v="3"/>
    <x v="5"/>
    <x v="2"/>
  </r>
  <r>
    <d v="2018-06-12T00:00:00"/>
    <n v="10398"/>
    <x v="11"/>
    <x v="4"/>
    <x v="5"/>
    <x v="2"/>
  </r>
  <r>
    <d v="2018-06-13T00:00:00"/>
    <n v="10275"/>
    <x v="12"/>
    <x v="5"/>
    <x v="5"/>
    <x v="2"/>
  </r>
  <r>
    <d v="2018-06-14T00:00:00"/>
    <n v="10671"/>
    <x v="13"/>
    <x v="6"/>
    <x v="5"/>
    <x v="2"/>
  </r>
  <r>
    <d v="2018-06-15T00:00:00"/>
    <n v="10456"/>
    <x v="14"/>
    <x v="0"/>
    <x v="5"/>
    <x v="2"/>
  </r>
  <r>
    <d v="2018-06-16T00:00:00"/>
    <n v="7561"/>
    <x v="15"/>
    <x v="1"/>
    <x v="5"/>
    <x v="2"/>
  </r>
  <r>
    <d v="2018-06-17T00:00:00"/>
    <n v="6803"/>
    <x v="16"/>
    <x v="2"/>
    <x v="5"/>
    <x v="2"/>
  </r>
  <r>
    <d v="2018-06-18T00:00:00"/>
    <n v="10301"/>
    <x v="17"/>
    <x v="3"/>
    <x v="5"/>
    <x v="2"/>
  </r>
  <r>
    <d v="2018-06-19T00:00:00"/>
    <n v="10623"/>
    <x v="18"/>
    <x v="4"/>
    <x v="5"/>
    <x v="2"/>
  </r>
  <r>
    <d v="2018-06-20T00:00:00"/>
    <n v="5650"/>
    <x v="19"/>
    <x v="5"/>
    <x v="5"/>
    <x v="2"/>
  </r>
  <r>
    <d v="2018-06-21T00:00:00"/>
    <n v="9067"/>
    <x v="20"/>
    <x v="6"/>
    <x v="5"/>
    <x v="2"/>
  </r>
  <r>
    <d v="2018-06-22T00:00:00"/>
    <n v="10718"/>
    <x v="21"/>
    <x v="0"/>
    <x v="5"/>
    <x v="2"/>
  </r>
  <r>
    <d v="2018-06-23T00:00:00"/>
    <n v="8815"/>
    <x v="22"/>
    <x v="1"/>
    <x v="5"/>
    <x v="2"/>
  </r>
  <r>
    <d v="2018-06-24T00:00:00"/>
    <n v="6107"/>
    <x v="23"/>
    <x v="2"/>
    <x v="5"/>
    <x v="2"/>
  </r>
  <r>
    <d v="2018-06-25T00:00:00"/>
    <n v="8492"/>
    <x v="24"/>
    <x v="3"/>
    <x v="5"/>
    <x v="2"/>
  </r>
  <r>
    <d v="2018-06-26T00:00:00"/>
    <n v="9637"/>
    <x v="25"/>
    <x v="4"/>
    <x v="5"/>
    <x v="2"/>
  </r>
  <r>
    <d v="2018-06-27T00:00:00"/>
    <n v="10602"/>
    <x v="26"/>
    <x v="5"/>
    <x v="5"/>
    <x v="2"/>
  </r>
  <r>
    <d v="2018-06-28T00:00:00"/>
    <n v="10781"/>
    <x v="27"/>
    <x v="6"/>
    <x v="5"/>
    <x v="2"/>
  </r>
  <r>
    <d v="2018-06-29T00:00:00"/>
    <n v="10740"/>
    <x v="28"/>
    <x v="0"/>
    <x v="5"/>
    <x v="2"/>
  </r>
  <r>
    <d v="2018-06-30T00:00:00"/>
    <n v="6915"/>
    <x v="29"/>
    <x v="1"/>
    <x v="5"/>
    <x v="2"/>
  </r>
  <r>
    <d v="2018-07-01T00:00:00"/>
    <n v="5825"/>
    <x v="0"/>
    <x v="2"/>
    <x v="6"/>
    <x v="2"/>
  </r>
  <r>
    <d v="2018-07-02T00:00:00"/>
    <n v="9788"/>
    <x v="1"/>
    <x v="3"/>
    <x v="6"/>
    <x v="2"/>
  </r>
  <r>
    <d v="2018-07-03T00:00:00"/>
    <n v="10433"/>
    <x v="2"/>
    <x v="4"/>
    <x v="6"/>
    <x v="2"/>
  </r>
  <r>
    <d v="2018-07-04T00:00:00"/>
    <n v="10250"/>
    <x v="3"/>
    <x v="5"/>
    <x v="6"/>
    <x v="2"/>
  </r>
  <r>
    <d v="2018-07-05T00:00:00"/>
    <n v="10687"/>
    <x v="4"/>
    <x v="6"/>
    <x v="6"/>
    <x v="2"/>
  </r>
  <r>
    <d v="2018-07-06T00:00:00"/>
    <n v="11338"/>
    <x v="5"/>
    <x v="0"/>
    <x v="6"/>
    <x v="2"/>
  </r>
  <r>
    <d v="2018-07-07T00:00:00"/>
    <n v="8490"/>
    <x v="6"/>
    <x v="1"/>
    <x v="6"/>
    <x v="2"/>
  </r>
  <r>
    <d v="2018-07-08T00:00:00"/>
    <n v="6696"/>
    <x v="7"/>
    <x v="2"/>
    <x v="6"/>
    <x v="2"/>
  </r>
  <r>
    <d v="2018-07-09T00:00:00"/>
    <n v="7397"/>
    <x v="8"/>
    <x v="3"/>
    <x v="6"/>
    <x v="2"/>
  </r>
  <r>
    <d v="2018-07-10T00:00:00"/>
    <n v="10104"/>
    <x v="9"/>
    <x v="4"/>
    <x v="6"/>
    <x v="2"/>
  </r>
  <r>
    <d v="2018-07-11T00:00:00"/>
    <n v="10703"/>
    <x v="10"/>
    <x v="5"/>
    <x v="6"/>
    <x v="2"/>
  </r>
  <r>
    <d v="2018-07-12T00:00:00"/>
    <n v="10800"/>
    <x v="11"/>
    <x v="6"/>
    <x v="6"/>
    <x v="2"/>
  </r>
  <r>
    <d v="2018-07-13T00:00:00"/>
    <n v="10648"/>
    <x v="12"/>
    <x v="0"/>
    <x v="6"/>
    <x v="2"/>
  </r>
  <r>
    <d v="2018-07-14T00:00:00"/>
    <n v="9470"/>
    <x v="13"/>
    <x v="1"/>
    <x v="6"/>
    <x v="2"/>
  </r>
  <r>
    <d v="2018-07-15T00:00:00"/>
    <n v="6250"/>
    <x v="14"/>
    <x v="2"/>
    <x v="6"/>
    <x v="2"/>
  </r>
  <r>
    <d v="2018-07-16T00:00:00"/>
    <n v="9795"/>
    <x v="15"/>
    <x v="3"/>
    <x v="6"/>
    <x v="2"/>
  </r>
  <r>
    <d v="2018-07-17T00:00:00"/>
    <n v="9924"/>
    <x v="16"/>
    <x v="4"/>
    <x v="6"/>
    <x v="2"/>
  </r>
  <r>
    <d v="2018-07-18T00:00:00"/>
    <n v="9870"/>
    <x v="17"/>
    <x v="5"/>
    <x v="6"/>
    <x v="2"/>
  </r>
  <r>
    <d v="2018-07-19T00:00:00"/>
    <n v="9607"/>
    <x v="18"/>
    <x v="6"/>
    <x v="6"/>
    <x v="2"/>
  </r>
  <r>
    <d v="2018-07-20T00:00:00"/>
    <n v="10300"/>
    <x v="19"/>
    <x v="0"/>
    <x v="6"/>
    <x v="2"/>
  </r>
  <r>
    <d v="2018-07-21T00:00:00"/>
    <n v="9178"/>
    <x v="20"/>
    <x v="1"/>
    <x v="6"/>
    <x v="2"/>
  </r>
  <r>
    <d v="2018-07-22T00:00:00"/>
    <n v="6748"/>
    <x v="21"/>
    <x v="2"/>
    <x v="6"/>
    <x v="2"/>
  </r>
  <r>
    <d v="2018-07-23T00:00:00"/>
    <n v="9264"/>
    <x v="22"/>
    <x v="3"/>
    <x v="6"/>
    <x v="2"/>
  </r>
  <r>
    <d v="2018-07-24T00:00:00"/>
    <n v="9751"/>
    <x v="23"/>
    <x v="4"/>
    <x v="6"/>
    <x v="2"/>
  </r>
  <r>
    <d v="2018-07-25T00:00:00"/>
    <n v="8909"/>
    <x v="24"/>
    <x v="5"/>
    <x v="6"/>
    <x v="2"/>
  </r>
  <r>
    <d v="2018-07-26T00:00:00"/>
    <n v="9880"/>
    <x v="25"/>
    <x v="6"/>
    <x v="6"/>
    <x v="2"/>
  </r>
  <r>
    <d v="2018-07-27T00:00:00"/>
    <n v="10450"/>
    <x v="26"/>
    <x v="0"/>
    <x v="6"/>
    <x v="2"/>
  </r>
  <r>
    <d v="2018-07-28T00:00:00"/>
    <n v="8601"/>
    <x v="27"/>
    <x v="1"/>
    <x v="6"/>
    <x v="2"/>
  </r>
  <r>
    <d v="2018-07-29T00:00:00"/>
    <n v="6148"/>
    <x v="28"/>
    <x v="2"/>
    <x v="6"/>
    <x v="2"/>
  </r>
  <r>
    <d v="2018-07-30T00:00:00"/>
    <n v="9701"/>
    <x v="29"/>
    <x v="3"/>
    <x v="6"/>
    <x v="2"/>
  </r>
  <r>
    <d v="2018-07-31T00:00:00"/>
    <n v="8795"/>
    <x v="30"/>
    <x v="4"/>
    <x v="6"/>
    <x v="2"/>
  </r>
  <r>
    <d v="2018-08-01T00:00:00"/>
    <n v="10119"/>
    <x v="0"/>
    <x v="5"/>
    <x v="7"/>
    <x v="2"/>
  </r>
  <r>
    <d v="2018-08-02T00:00:00"/>
    <n v="9627"/>
    <x v="1"/>
    <x v="6"/>
    <x v="7"/>
    <x v="2"/>
  </r>
  <r>
    <d v="2018-08-03T00:00:00"/>
    <n v="10942"/>
    <x v="2"/>
    <x v="0"/>
    <x v="7"/>
    <x v="2"/>
  </r>
  <r>
    <d v="2018-08-04T00:00:00"/>
    <n v="9786"/>
    <x v="3"/>
    <x v="1"/>
    <x v="7"/>
    <x v="2"/>
  </r>
  <r>
    <d v="2018-08-05T00:00:00"/>
    <n v="6736"/>
    <x v="4"/>
    <x v="2"/>
    <x v="7"/>
    <x v="2"/>
  </r>
  <r>
    <d v="2018-08-06T00:00:00"/>
    <n v="9807"/>
    <x v="5"/>
    <x v="3"/>
    <x v="7"/>
    <x v="2"/>
  </r>
  <r>
    <d v="2018-08-07T00:00:00"/>
    <n v="11205"/>
    <x v="6"/>
    <x v="4"/>
    <x v="7"/>
    <x v="2"/>
  </r>
  <r>
    <d v="2018-08-08T00:00:00"/>
    <n v="9376"/>
    <x v="7"/>
    <x v="5"/>
    <x v="7"/>
    <x v="2"/>
  </r>
  <r>
    <d v="2018-08-09T00:00:00"/>
    <n v="11115"/>
    <x v="8"/>
    <x v="6"/>
    <x v="7"/>
    <x v="2"/>
  </r>
  <r>
    <d v="2018-08-10T00:00:00"/>
    <n v="11349"/>
    <x v="9"/>
    <x v="0"/>
    <x v="7"/>
    <x v="2"/>
  </r>
  <r>
    <d v="2018-08-11T00:00:00"/>
    <n v="9482"/>
    <x v="10"/>
    <x v="1"/>
    <x v="7"/>
    <x v="2"/>
  </r>
  <r>
    <d v="2018-08-12T00:00:00"/>
    <n v="7080"/>
    <x v="11"/>
    <x v="2"/>
    <x v="7"/>
    <x v="2"/>
  </r>
  <r>
    <d v="2018-08-13T00:00:00"/>
    <n v="10111"/>
    <x v="12"/>
    <x v="3"/>
    <x v="7"/>
    <x v="2"/>
  </r>
  <r>
    <d v="2018-08-14T00:00:00"/>
    <n v="10453"/>
    <x v="13"/>
    <x v="4"/>
    <x v="7"/>
    <x v="2"/>
  </r>
  <r>
    <d v="2018-08-15T00:00:00"/>
    <n v="10786"/>
    <x v="14"/>
    <x v="5"/>
    <x v="7"/>
    <x v="2"/>
  </r>
  <r>
    <d v="2018-08-16T00:00:00"/>
    <n v="10621"/>
    <x v="15"/>
    <x v="6"/>
    <x v="7"/>
    <x v="2"/>
  </r>
  <r>
    <d v="2018-08-17T00:00:00"/>
    <n v="10756"/>
    <x v="16"/>
    <x v="0"/>
    <x v="7"/>
    <x v="2"/>
  </r>
  <r>
    <d v="2018-08-18T00:00:00"/>
    <n v="8874"/>
    <x v="17"/>
    <x v="1"/>
    <x v="7"/>
    <x v="2"/>
  </r>
  <r>
    <d v="2018-08-19T00:00:00"/>
    <n v="6620"/>
    <x v="18"/>
    <x v="2"/>
    <x v="7"/>
    <x v="2"/>
  </r>
  <r>
    <d v="2018-08-20T00:00:00"/>
    <n v="6379"/>
    <x v="19"/>
    <x v="3"/>
    <x v="7"/>
    <x v="2"/>
  </r>
  <r>
    <d v="2018-08-21T00:00:00"/>
    <n v="10142"/>
    <x v="20"/>
    <x v="4"/>
    <x v="7"/>
    <x v="2"/>
  </r>
  <r>
    <d v="2018-08-22T00:00:00"/>
    <n v="10601"/>
    <x v="21"/>
    <x v="5"/>
    <x v="7"/>
    <x v="2"/>
  </r>
  <r>
    <d v="2018-08-23T00:00:00"/>
    <n v="10433"/>
    <x v="22"/>
    <x v="6"/>
    <x v="7"/>
    <x v="2"/>
  </r>
  <r>
    <d v="2018-08-24T00:00:00"/>
    <n v="11274"/>
    <x v="23"/>
    <x v="0"/>
    <x v="7"/>
    <x v="2"/>
  </r>
  <r>
    <d v="2018-08-25T00:00:00"/>
    <n v="8650"/>
    <x v="24"/>
    <x v="1"/>
    <x v="7"/>
    <x v="2"/>
  </r>
  <r>
    <d v="2018-08-26T00:00:00"/>
    <n v="6505"/>
    <x v="25"/>
    <x v="2"/>
    <x v="7"/>
    <x v="2"/>
  </r>
  <r>
    <d v="2018-08-27T00:00:00"/>
    <n v="9795"/>
    <x v="26"/>
    <x v="3"/>
    <x v="7"/>
    <x v="2"/>
  </r>
  <r>
    <d v="2018-08-28T00:00:00"/>
    <n v="9898"/>
    <x v="27"/>
    <x v="4"/>
    <x v="7"/>
    <x v="2"/>
  </r>
  <r>
    <d v="2018-08-29T00:00:00"/>
    <n v="10380"/>
    <x v="28"/>
    <x v="5"/>
    <x v="7"/>
    <x v="2"/>
  </r>
  <r>
    <d v="2018-08-30T00:00:00"/>
    <n v="10996"/>
    <x v="29"/>
    <x v="6"/>
    <x v="7"/>
    <x v="2"/>
  </r>
  <r>
    <d v="2018-08-31T00:00:00"/>
    <n v="10015"/>
    <x v="30"/>
    <x v="0"/>
    <x v="7"/>
    <x v="2"/>
  </r>
  <r>
    <d v="2018-09-01T00:00:00"/>
    <n v="8680"/>
    <x v="0"/>
    <x v="1"/>
    <x v="8"/>
    <x v="2"/>
  </r>
  <r>
    <d v="2018-09-02T00:00:00"/>
    <n v="6500"/>
    <x v="1"/>
    <x v="2"/>
    <x v="8"/>
    <x v="2"/>
  </r>
  <r>
    <d v="2018-09-03T00:00:00"/>
    <n v="9581"/>
    <x v="2"/>
    <x v="3"/>
    <x v="8"/>
    <x v="2"/>
  </r>
  <r>
    <d v="2018-09-04T00:00:00"/>
    <n v="10226"/>
    <x v="3"/>
    <x v="4"/>
    <x v="8"/>
    <x v="2"/>
  </r>
  <r>
    <d v="2018-09-05T00:00:00"/>
    <n v="10672"/>
    <x v="4"/>
    <x v="5"/>
    <x v="8"/>
    <x v="2"/>
  </r>
  <r>
    <d v="2018-09-06T00:00:00"/>
    <n v="11552"/>
    <x v="5"/>
    <x v="6"/>
    <x v="8"/>
    <x v="2"/>
  </r>
  <r>
    <d v="2018-09-07T00:00:00"/>
    <n v="11569"/>
    <x v="6"/>
    <x v="0"/>
    <x v="8"/>
    <x v="2"/>
  </r>
  <r>
    <d v="2018-09-08T00:00:00"/>
    <n v="9066"/>
    <x v="7"/>
    <x v="1"/>
    <x v="8"/>
    <x v="2"/>
  </r>
  <r>
    <d v="2018-09-09T00:00:00"/>
    <n v="6559"/>
    <x v="8"/>
    <x v="2"/>
    <x v="8"/>
    <x v="2"/>
  </r>
  <r>
    <d v="2018-09-10T00:00:00"/>
    <n v="10029"/>
    <x v="9"/>
    <x v="3"/>
    <x v="8"/>
    <x v="2"/>
  </r>
  <r>
    <d v="2018-09-11T00:00:00"/>
    <n v="10311"/>
    <x v="10"/>
    <x v="4"/>
    <x v="8"/>
    <x v="2"/>
  </r>
  <r>
    <d v="2018-09-12T00:00:00"/>
    <n v="10307"/>
    <x v="11"/>
    <x v="5"/>
    <x v="8"/>
    <x v="2"/>
  </r>
  <r>
    <d v="2018-09-13T00:00:00"/>
    <n v="10720"/>
    <x v="12"/>
    <x v="6"/>
    <x v="8"/>
    <x v="2"/>
  </r>
  <r>
    <d v="2018-09-14T00:00:00"/>
    <n v="10740"/>
    <x v="13"/>
    <x v="0"/>
    <x v="8"/>
    <x v="2"/>
  </r>
  <r>
    <d v="2018-09-15T00:00:00"/>
    <n v="8532"/>
    <x v="14"/>
    <x v="1"/>
    <x v="8"/>
    <x v="2"/>
  </r>
  <r>
    <d v="2018-09-16T00:00:00"/>
    <n v="6061"/>
    <x v="15"/>
    <x v="2"/>
    <x v="8"/>
    <x v="2"/>
  </r>
  <r>
    <d v="2018-09-17T00:00:00"/>
    <n v="9868"/>
    <x v="16"/>
    <x v="3"/>
    <x v="8"/>
    <x v="2"/>
  </r>
  <r>
    <d v="2018-09-18T00:00:00"/>
    <n v="10346"/>
    <x v="17"/>
    <x v="4"/>
    <x v="8"/>
    <x v="2"/>
  </r>
  <r>
    <d v="2018-09-19T00:00:00"/>
    <n v="10479"/>
    <x v="18"/>
    <x v="5"/>
    <x v="8"/>
    <x v="2"/>
  </r>
  <r>
    <d v="2018-09-20T00:00:00"/>
    <n v="11017"/>
    <x v="19"/>
    <x v="6"/>
    <x v="8"/>
    <x v="2"/>
  </r>
  <r>
    <d v="2018-09-21T00:00:00"/>
    <n v="10910"/>
    <x v="20"/>
    <x v="0"/>
    <x v="8"/>
    <x v="2"/>
  </r>
  <r>
    <d v="2018-09-22T00:00:00"/>
    <n v="8315"/>
    <x v="21"/>
    <x v="1"/>
    <x v="8"/>
    <x v="2"/>
  </r>
  <r>
    <d v="2018-09-23T00:00:00"/>
    <n v="6610"/>
    <x v="22"/>
    <x v="2"/>
    <x v="8"/>
    <x v="2"/>
  </r>
  <r>
    <d v="2018-09-24T00:00:00"/>
    <n v="10687"/>
    <x v="23"/>
    <x v="3"/>
    <x v="8"/>
    <x v="2"/>
  </r>
  <r>
    <d v="2018-09-25T00:00:00"/>
    <n v="7922"/>
    <x v="24"/>
    <x v="4"/>
    <x v="8"/>
    <x v="2"/>
  </r>
  <r>
    <d v="2018-09-26T00:00:00"/>
    <n v="11394"/>
    <x v="25"/>
    <x v="5"/>
    <x v="8"/>
    <x v="2"/>
  </r>
  <r>
    <d v="2018-09-27T00:00:00"/>
    <n v="10865"/>
    <x v="26"/>
    <x v="6"/>
    <x v="8"/>
    <x v="2"/>
  </r>
  <r>
    <d v="2018-09-28T00:00:00"/>
    <n v="11419"/>
    <x v="27"/>
    <x v="0"/>
    <x v="8"/>
    <x v="2"/>
  </r>
  <r>
    <d v="2018-09-29T00:00:00"/>
    <n v="7003"/>
    <x v="28"/>
    <x v="1"/>
    <x v="8"/>
    <x v="2"/>
  </r>
  <r>
    <d v="2018-09-30T00:00:00"/>
    <n v="6215"/>
    <x v="29"/>
    <x v="2"/>
    <x v="8"/>
    <x v="2"/>
  </r>
  <r>
    <d v="2018-10-01T00:00:00"/>
    <n v="9997"/>
    <x v="0"/>
    <x v="3"/>
    <x v="9"/>
    <x v="2"/>
  </r>
  <r>
    <d v="2018-10-02T00:00:00"/>
    <n v="10558"/>
    <x v="1"/>
    <x v="4"/>
    <x v="9"/>
    <x v="2"/>
  </r>
  <r>
    <d v="2018-10-03T00:00:00"/>
    <n v="10826"/>
    <x v="2"/>
    <x v="5"/>
    <x v="9"/>
    <x v="2"/>
  </r>
  <r>
    <d v="2018-10-04T00:00:00"/>
    <n v="11433"/>
    <x v="3"/>
    <x v="6"/>
    <x v="9"/>
    <x v="2"/>
  </r>
  <r>
    <d v="2018-10-05T00:00:00"/>
    <n v="11948"/>
    <x v="4"/>
    <x v="0"/>
    <x v="9"/>
    <x v="2"/>
  </r>
  <r>
    <d v="2018-10-06T00:00:00"/>
    <n v="11620"/>
    <x v="5"/>
    <x v="1"/>
    <x v="9"/>
    <x v="2"/>
  </r>
  <r>
    <d v="2018-10-07T00:00:00"/>
    <n v="7742"/>
    <x v="6"/>
    <x v="2"/>
    <x v="9"/>
    <x v="2"/>
  </r>
  <r>
    <d v="2018-10-08T00:00:00"/>
    <n v="9851"/>
    <x v="7"/>
    <x v="3"/>
    <x v="9"/>
    <x v="2"/>
  </r>
  <r>
    <d v="2018-10-09T00:00:00"/>
    <n v="10318"/>
    <x v="8"/>
    <x v="4"/>
    <x v="9"/>
    <x v="2"/>
  </r>
  <r>
    <d v="2018-10-10T00:00:00"/>
    <n v="10563"/>
    <x v="9"/>
    <x v="5"/>
    <x v="9"/>
    <x v="2"/>
  </r>
  <r>
    <d v="2018-10-11T00:00:00"/>
    <n v="10585"/>
    <x v="10"/>
    <x v="6"/>
    <x v="9"/>
    <x v="2"/>
  </r>
  <r>
    <d v="2018-10-12T00:00:00"/>
    <n v="10918"/>
    <x v="11"/>
    <x v="0"/>
    <x v="9"/>
    <x v="2"/>
  </r>
  <r>
    <d v="2018-10-13T00:00:00"/>
    <n v="8581"/>
    <x v="12"/>
    <x v="1"/>
    <x v="9"/>
    <x v="2"/>
  </r>
  <r>
    <d v="2018-10-14T00:00:00"/>
    <n v="6121"/>
    <x v="13"/>
    <x v="2"/>
    <x v="9"/>
    <x v="2"/>
  </r>
  <r>
    <d v="2018-10-15T00:00:00"/>
    <n v="6473"/>
    <x v="14"/>
    <x v="3"/>
    <x v="9"/>
    <x v="2"/>
  </r>
  <r>
    <d v="2018-10-16T00:00:00"/>
    <n v="10773"/>
    <x v="15"/>
    <x v="4"/>
    <x v="9"/>
    <x v="2"/>
  </r>
  <r>
    <d v="2018-10-17T00:00:00"/>
    <n v="10422"/>
    <x v="16"/>
    <x v="5"/>
    <x v="9"/>
    <x v="2"/>
  </r>
  <r>
    <d v="2018-10-18T00:00:00"/>
    <n v="9985"/>
    <x v="17"/>
    <x v="6"/>
    <x v="9"/>
    <x v="2"/>
  </r>
  <r>
    <d v="2018-10-19T00:00:00"/>
    <n v="10872"/>
    <x v="18"/>
    <x v="0"/>
    <x v="9"/>
    <x v="2"/>
  </r>
  <r>
    <d v="2018-10-20T00:00:00"/>
    <n v="8991"/>
    <x v="19"/>
    <x v="1"/>
    <x v="9"/>
    <x v="2"/>
  </r>
  <r>
    <d v="2018-10-21T00:00:00"/>
    <n v="7048"/>
    <x v="20"/>
    <x v="2"/>
    <x v="9"/>
    <x v="2"/>
  </r>
  <r>
    <d v="2018-10-22T00:00:00"/>
    <n v="9502"/>
    <x v="21"/>
    <x v="3"/>
    <x v="9"/>
    <x v="2"/>
  </r>
  <r>
    <d v="2018-10-23T00:00:00"/>
    <n v="10325"/>
    <x v="22"/>
    <x v="4"/>
    <x v="9"/>
    <x v="2"/>
  </r>
  <r>
    <d v="2018-10-24T00:00:00"/>
    <n v="11118"/>
    <x v="23"/>
    <x v="5"/>
    <x v="9"/>
    <x v="2"/>
  </r>
  <r>
    <d v="2018-10-25T00:00:00"/>
    <n v="11017"/>
    <x v="24"/>
    <x v="6"/>
    <x v="9"/>
    <x v="2"/>
  </r>
  <r>
    <d v="2018-10-26T00:00:00"/>
    <n v="10885"/>
    <x v="25"/>
    <x v="0"/>
    <x v="9"/>
    <x v="2"/>
  </r>
  <r>
    <d v="2018-10-27T00:00:00"/>
    <n v="8539"/>
    <x v="26"/>
    <x v="1"/>
    <x v="9"/>
    <x v="2"/>
  </r>
  <r>
    <d v="2018-10-28T00:00:00"/>
    <n v="6547"/>
    <x v="27"/>
    <x v="2"/>
    <x v="9"/>
    <x v="2"/>
  </r>
  <r>
    <d v="2018-10-29T00:00:00"/>
    <n v="9789"/>
    <x v="28"/>
    <x v="3"/>
    <x v="9"/>
    <x v="2"/>
  </r>
  <r>
    <d v="2018-10-30T00:00:00"/>
    <n v="9486"/>
    <x v="29"/>
    <x v="4"/>
    <x v="9"/>
    <x v="2"/>
  </r>
  <r>
    <d v="2018-10-31T00:00:00"/>
    <n v="10485"/>
    <x v="30"/>
    <x v="5"/>
    <x v="9"/>
    <x v="2"/>
  </r>
  <r>
    <d v="2018-11-01T00:00:00"/>
    <n v="10487"/>
    <x v="0"/>
    <x v="6"/>
    <x v="10"/>
    <x v="2"/>
  </r>
  <r>
    <d v="2018-11-02T00:00:00"/>
    <n v="11157"/>
    <x v="1"/>
    <x v="0"/>
    <x v="10"/>
    <x v="2"/>
  </r>
  <r>
    <d v="2018-11-03T00:00:00"/>
    <n v="8789"/>
    <x v="2"/>
    <x v="1"/>
    <x v="10"/>
    <x v="2"/>
  </r>
  <r>
    <d v="2018-11-04T00:00:00"/>
    <n v="6668"/>
    <x v="3"/>
    <x v="2"/>
    <x v="10"/>
    <x v="2"/>
  </r>
  <r>
    <d v="2018-11-05T00:00:00"/>
    <n v="9816"/>
    <x v="4"/>
    <x v="3"/>
    <x v="10"/>
    <x v="2"/>
  </r>
  <r>
    <d v="2018-11-06T00:00:00"/>
    <n v="9806"/>
    <x v="5"/>
    <x v="4"/>
    <x v="10"/>
    <x v="2"/>
  </r>
  <r>
    <d v="2018-11-07T00:00:00"/>
    <n v="11319"/>
    <x v="6"/>
    <x v="5"/>
    <x v="10"/>
    <x v="2"/>
  </r>
  <r>
    <d v="2018-11-08T00:00:00"/>
    <n v="10560"/>
    <x v="7"/>
    <x v="6"/>
    <x v="10"/>
    <x v="2"/>
  </r>
  <r>
    <d v="2018-11-09T00:00:00"/>
    <n v="10874"/>
    <x v="8"/>
    <x v="0"/>
    <x v="10"/>
    <x v="2"/>
  </r>
  <r>
    <d v="2018-11-10T00:00:00"/>
    <n v="6731"/>
    <x v="9"/>
    <x v="1"/>
    <x v="10"/>
    <x v="2"/>
  </r>
  <r>
    <d v="2018-11-11T00:00:00"/>
    <n v="6219"/>
    <x v="10"/>
    <x v="2"/>
    <x v="10"/>
    <x v="2"/>
  </r>
  <r>
    <d v="2018-11-12T00:00:00"/>
    <n v="9682"/>
    <x v="11"/>
    <x v="3"/>
    <x v="10"/>
    <x v="2"/>
  </r>
  <r>
    <d v="2018-11-13T00:00:00"/>
    <n v="9908"/>
    <x v="12"/>
    <x v="4"/>
    <x v="10"/>
    <x v="2"/>
  </r>
  <r>
    <d v="2018-11-14T00:00:00"/>
    <n v="10859"/>
    <x v="13"/>
    <x v="5"/>
    <x v="10"/>
    <x v="2"/>
  </r>
  <r>
    <d v="2018-11-15T00:00:00"/>
    <n v="11006"/>
    <x v="14"/>
    <x v="6"/>
    <x v="10"/>
    <x v="2"/>
  </r>
  <r>
    <d v="2018-11-16T00:00:00"/>
    <n v="11069"/>
    <x v="15"/>
    <x v="0"/>
    <x v="10"/>
    <x v="2"/>
  </r>
  <r>
    <d v="2018-11-17T00:00:00"/>
    <n v="8980"/>
    <x v="16"/>
    <x v="1"/>
    <x v="10"/>
    <x v="2"/>
  </r>
  <r>
    <d v="2018-11-18T00:00:00"/>
    <n v="6343"/>
    <x v="17"/>
    <x v="2"/>
    <x v="10"/>
    <x v="2"/>
  </r>
  <r>
    <d v="2018-11-19T00:00:00"/>
    <n v="6901"/>
    <x v="18"/>
    <x v="3"/>
    <x v="10"/>
    <x v="2"/>
  </r>
  <r>
    <d v="2018-11-20T00:00:00"/>
    <n v="10891"/>
    <x v="19"/>
    <x v="4"/>
    <x v="10"/>
    <x v="2"/>
  </r>
  <r>
    <d v="2018-11-21T00:00:00"/>
    <n v="10630"/>
    <x v="20"/>
    <x v="5"/>
    <x v="10"/>
    <x v="2"/>
  </r>
  <r>
    <d v="2018-11-22T00:00:00"/>
    <n v="10783"/>
    <x v="21"/>
    <x v="6"/>
    <x v="10"/>
    <x v="2"/>
  </r>
  <r>
    <d v="2018-11-23T00:00:00"/>
    <n v="11556"/>
    <x v="22"/>
    <x v="0"/>
    <x v="10"/>
    <x v="2"/>
  </r>
  <r>
    <d v="2018-11-24T00:00:00"/>
    <n v="8169"/>
    <x v="23"/>
    <x v="1"/>
    <x v="10"/>
    <x v="2"/>
  </r>
  <r>
    <d v="2018-11-25T00:00:00"/>
    <n v="6409"/>
    <x v="24"/>
    <x v="2"/>
    <x v="10"/>
    <x v="2"/>
  </r>
  <r>
    <d v="2018-11-26T00:00:00"/>
    <n v="10227"/>
    <x v="25"/>
    <x v="3"/>
    <x v="10"/>
    <x v="2"/>
  </r>
  <r>
    <d v="2018-11-27T00:00:00"/>
    <n v="10842"/>
    <x v="26"/>
    <x v="4"/>
    <x v="10"/>
    <x v="2"/>
  </r>
  <r>
    <d v="2018-11-28T00:00:00"/>
    <n v="11022"/>
    <x v="27"/>
    <x v="5"/>
    <x v="10"/>
    <x v="2"/>
  </r>
  <r>
    <d v="2018-11-29T00:00:00"/>
    <n v="9735"/>
    <x v="28"/>
    <x v="6"/>
    <x v="10"/>
    <x v="2"/>
  </r>
  <r>
    <d v="2018-11-30T00:00:00"/>
    <n v="8528"/>
    <x v="29"/>
    <x v="0"/>
    <x v="10"/>
    <x v="2"/>
  </r>
  <r>
    <d v="2018-12-01T00:00:00"/>
    <n v="4094"/>
    <x v="0"/>
    <x v="1"/>
    <x v="11"/>
    <x v="2"/>
  </r>
  <r>
    <d v="2018-12-02T00:00:00"/>
    <n v="7292"/>
    <x v="1"/>
    <x v="2"/>
    <x v="11"/>
    <x v="2"/>
  </r>
  <r>
    <d v="2018-12-03T00:00:00"/>
    <n v="11071"/>
    <x v="2"/>
    <x v="3"/>
    <x v="11"/>
    <x v="2"/>
  </r>
  <r>
    <d v="2018-12-04T00:00:00"/>
    <n v="11042"/>
    <x v="3"/>
    <x v="4"/>
    <x v="11"/>
    <x v="2"/>
  </r>
  <r>
    <d v="2018-12-05T00:00:00"/>
    <n v="12001"/>
    <x v="4"/>
    <x v="5"/>
    <x v="11"/>
    <x v="2"/>
  </r>
  <r>
    <d v="2018-12-06T00:00:00"/>
    <n v="11887"/>
    <x v="5"/>
    <x v="6"/>
    <x v="11"/>
    <x v="2"/>
  </r>
  <r>
    <d v="2018-12-07T00:00:00"/>
    <n v="11844"/>
    <x v="6"/>
    <x v="0"/>
    <x v="11"/>
    <x v="2"/>
  </r>
  <r>
    <d v="2018-12-08T00:00:00"/>
    <n v="9799"/>
    <x v="7"/>
    <x v="1"/>
    <x v="11"/>
    <x v="2"/>
  </r>
  <r>
    <d v="2018-12-09T00:00:00"/>
    <n v="7499"/>
    <x v="8"/>
    <x v="2"/>
    <x v="11"/>
    <x v="2"/>
  </r>
  <r>
    <d v="2018-12-10T00:00:00"/>
    <n v="10923"/>
    <x v="9"/>
    <x v="3"/>
    <x v="11"/>
    <x v="2"/>
  </r>
  <r>
    <d v="2018-12-11T00:00:00"/>
    <n v="10632"/>
    <x v="10"/>
    <x v="4"/>
    <x v="11"/>
    <x v="2"/>
  </r>
  <r>
    <d v="2018-12-12T00:00:00"/>
    <n v="11575"/>
    <x v="11"/>
    <x v="5"/>
    <x v="11"/>
    <x v="2"/>
  </r>
  <r>
    <d v="2018-12-13T00:00:00"/>
    <n v="10556"/>
    <x v="12"/>
    <x v="6"/>
    <x v="11"/>
    <x v="2"/>
  </r>
  <r>
    <d v="2018-12-14T00:00:00"/>
    <n v="12073"/>
    <x v="13"/>
    <x v="0"/>
    <x v="11"/>
    <x v="2"/>
  </r>
  <r>
    <d v="2018-12-15T00:00:00"/>
    <n v="10560"/>
    <x v="14"/>
    <x v="1"/>
    <x v="11"/>
    <x v="2"/>
  </r>
  <r>
    <d v="2018-12-16T00:00:00"/>
    <n v="7341"/>
    <x v="15"/>
    <x v="2"/>
    <x v="11"/>
    <x v="2"/>
  </r>
  <r>
    <d v="2018-12-17T00:00:00"/>
    <n v="10707"/>
    <x v="16"/>
    <x v="3"/>
    <x v="11"/>
    <x v="2"/>
  </r>
  <r>
    <d v="2018-12-18T00:00:00"/>
    <n v="11189"/>
    <x v="17"/>
    <x v="4"/>
    <x v="11"/>
    <x v="2"/>
  </r>
  <r>
    <d v="2018-12-19T00:00:00"/>
    <n v="12163"/>
    <x v="18"/>
    <x v="5"/>
    <x v="11"/>
    <x v="2"/>
  </r>
  <r>
    <d v="2018-12-20T00:00:00"/>
    <n v="11745"/>
    <x v="19"/>
    <x v="6"/>
    <x v="11"/>
    <x v="2"/>
  </r>
  <r>
    <d v="2018-12-21T00:00:00"/>
    <n v="11732"/>
    <x v="20"/>
    <x v="0"/>
    <x v="11"/>
    <x v="2"/>
  </r>
  <r>
    <d v="2018-12-22T00:00:00"/>
    <n v="10318"/>
    <x v="21"/>
    <x v="1"/>
    <x v="11"/>
    <x v="2"/>
  </r>
  <r>
    <d v="2018-12-23T00:00:00"/>
    <n v="6889"/>
    <x v="22"/>
    <x v="2"/>
    <x v="11"/>
    <x v="2"/>
  </r>
  <r>
    <d v="2018-12-24T00:00:00"/>
    <n v="6806"/>
    <x v="23"/>
    <x v="3"/>
    <x v="11"/>
    <x v="2"/>
  </r>
  <r>
    <d v="2018-12-25T00:00:00"/>
    <n v="6847"/>
    <x v="24"/>
    <x v="4"/>
    <x v="11"/>
    <x v="2"/>
  </r>
  <r>
    <d v="2018-12-26T00:00:00"/>
    <n v="10418"/>
    <x v="25"/>
    <x v="5"/>
    <x v="11"/>
    <x v="2"/>
  </r>
  <r>
    <d v="2018-12-27T00:00:00"/>
    <n v="11138"/>
    <x v="26"/>
    <x v="6"/>
    <x v="11"/>
    <x v="2"/>
  </r>
  <r>
    <d v="2018-12-28T00:00:00"/>
    <n v="10906"/>
    <x v="27"/>
    <x v="0"/>
    <x v="11"/>
    <x v="2"/>
  </r>
  <r>
    <d v="2018-12-29T00:00:00"/>
    <n v="7048"/>
    <x v="28"/>
    <x v="1"/>
    <x v="11"/>
    <x v="2"/>
  </r>
  <r>
    <d v="2018-12-30T00:00:00"/>
    <n v="5124"/>
    <x v="29"/>
    <x v="2"/>
    <x v="11"/>
    <x v="2"/>
  </r>
  <r>
    <d v="2018-12-31T00:00:00"/>
    <n v="5452"/>
    <x v="30"/>
    <x v="3"/>
    <x v="11"/>
    <x v="2"/>
  </r>
  <r>
    <d v="2019-01-01T00:00:00"/>
    <n v="6243"/>
    <x v="0"/>
    <x v="4"/>
    <x v="0"/>
    <x v="3"/>
  </r>
  <r>
    <d v="2019-01-02T00:00:00"/>
    <n v="10139"/>
    <x v="1"/>
    <x v="5"/>
    <x v="0"/>
    <x v="3"/>
  </r>
  <r>
    <d v="2019-01-03T00:00:00"/>
    <n v="11625"/>
    <x v="2"/>
    <x v="6"/>
    <x v="0"/>
    <x v="3"/>
  </r>
  <r>
    <d v="2019-01-04T00:00:00"/>
    <n v="10202"/>
    <x v="3"/>
    <x v="0"/>
    <x v="0"/>
    <x v="3"/>
  </r>
  <r>
    <d v="2019-01-05T00:00:00"/>
    <n v="5553"/>
    <x v="4"/>
    <x v="1"/>
    <x v="0"/>
    <x v="3"/>
  </r>
  <r>
    <d v="2019-01-06T00:00:00"/>
    <n v="8624"/>
    <x v="5"/>
    <x v="2"/>
    <x v="0"/>
    <x v="3"/>
  </r>
  <r>
    <d v="2019-01-07T00:00:00"/>
    <n v="9853"/>
    <x v="6"/>
    <x v="3"/>
    <x v="0"/>
    <x v="3"/>
  </r>
  <r>
    <d v="2019-01-08T00:00:00"/>
    <n v="10110"/>
    <x v="7"/>
    <x v="4"/>
    <x v="0"/>
    <x v="3"/>
  </r>
  <r>
    <d v="2019-01-09T00:00:00"/>
    <n v="6504"/>
    <x v="8"/>
    <x v="5"/>
    <x v="0"/>
    <x v="3"/>
  </r>
  <r>
    <d v="2019-01-10T00:00:00"/>
    <n v="9515"/>
    <x v="9"/>
    <x v="6"/>
    <x v="0"/>
    <x v="3"/>
  </r>
  <r>
    <d v="2019-01-11T00:00:00"/>
    <n v="10502"/>
    <x v="10"/>
    <x v="0"/>
    <x v="0"/>
    <x v="3"/>
  </r>
  <r>
    <d v="2019-01-12T00:00:00"/>
    <n v="6906"/>
    <x v="11"/>
    <x v="1"/>
    <x v="0"/>
    <x v="3"/>
  </r>
  <r>
    <d v="2019-01-13T00:00:00"/>
    <n v="5479"/>
    <x v="12"/>
    <x v="2"/>
    <x v="0"/>
    <x v="3"/>
  </r>
  <r>
    <d v="2019-01-14T00:00:00"/>
    <n v="9505"/>
    <x v="13"/>
    <x v="3"/>
    <x v="0"/>
    <x v="3"/>
  </r>
  <r>
    <d v="2019-01-15T00:00:00"/>
    <n v="8682"/>
    <x v="14"/>
    <x v="4"/>
    <x v="0"/>
    <x v="3"/>
  </r>
  <r>
    <d v="2019-01-16T00:00:00"/>
    <n v="9029"/>
    <x v="15"/>
    <x v="5"/>
    <x v="0"/>
    <x v="3"/>
  </r>
  <r>
    <d v="2019-01-17T00:00:00"/>
    <n v="6509"/>
    <x v="16"/>
    <x v="6"/>
    <x v="0"/>
    <x v="3"/>
  </r>
  <r>
    <d v="2019-01-18T00:00:00"/>
    <n v="8978"/>
    <x v="17"/>
    <x v="0"/>
    <x v="0"/>
    <x v="3"/>
  </r>
  <r>
    <d v="2019-01-19T00:00:00"/>
    <n v="6905"/>
    <x v="18"/>
    <x v="1"/>
    <x v="0"/>
    <x v="3"/>
  </r>
  <r>
    <d v="2019-01-20T00:00:00"/>
    <n v="5482"/>
    <x v="19"/>
    <x v="2"/>
    <x v="0"/>
    <x v="3"/>
  </r>
  <r>
    <d v="2019-01-21T00:00:00"/>
    <n v="8733"/>
    <x v="20"/>
    <x v="3"/>
    <x v="0"/>
    <x v="3"/>
  </r>
  <r>
    <d v="2019-01-22T00:00:00"/>
    <n v="8449"/>
    <x v="21"/>
    <x v="4"/>
    <x v="0"/>
    <x v="3"/>
  </r>
  <r>
    <d v="2019-01-23T00:00:00"/>
    <n v="8638"/>
    <x v="22"/>
    <x v="5"/>
    <x v="0"/>
    <x v="3"/>
  </r>
  <r>
    <d v="2019-01-24T00:00:00"/>
    <n v="9103"/>
    <x v="23"/>
    <x v="6"/>
    <x v="0"/>
    <x v="3"/>
  </r>
  <r>
    <d v="2019-01-25T00:00:00"/>
    <n v="8956"/>
    <x v="24"/>
    <x v="0"/>
    <x v="0"/>
    <x v="3"/>
  </r>
  <r>
    <d v="2019-01-26T00:00:00"/>
    <n v="6900"/>
    <x v="25"/>
    <x v="1"/>
    <x v="0"/>
    <x v="3"/>
  </r>
  <r>
    <d v="2019-01-27T00:00:00"/>
    <n v="5355"/>
    <x v="26"/>
    <x v="2"/>
    <x v="0"/>
    <x v="3"/>
  </r>
  <r>
    <d v="2019-01-28T00:00:00"/>
    <n v="8809"/>
    <x v="27"/>
    <x v="3"/>
    <x v="0"/>
    <x v="3"/>
  </r>
  <r>
    <d v="2019-01-29T00:00:00"/>
    <n v="8804"/>
    <x v="28"/>
    <x v="4"/>
    <x v="0"/>
    <x v="3"/>
  </r>
  <r>
    <d v="2019-01-30T00:00:00"/>
    <n v="9357"/>
    <x v="29"/>
    <x v="5"/>
    <x v="0"/>
    <x v="3"/>
  </r>
  <r>
    <d v="2019-01-31T00:00:00"/>
    <n v="9781"/>
    <x v="30"/>
    <x v="6"/>
    <x v="0"/>
    <x v="3"/>
  </r>
  <r>
    <d v="2019-02-01T00:00:00"/>
    <n v="9136"/>
    <x v="0"/>
    <x v="0"/>
    <x v="1"/>
    <x v="3"/>
  </r>
  <r>
    <d v="2019-02-02T00:00:00"/>
    <n v="7581"/>
    <x v="1"/>
    <x v="1"/>
    <x v="1"/>
    <x v="3"/>
  </r>
  <r>
    <d v="2019-02-03T00:00:00"/>
    <n v="8174"/>
    <x v="2"/>
    <x v="2"/>
    <x v="1"/>
    <x v="3"/>
  </r>
  <r>
    <d v="2019-02-04T00:00:00"/>
    <n v="5920"/>
    <x v="3"/>
    <x v="3"/>
    <x v="1"/>
    <x v="3"/>
  </r>
  <r>
    <d v="2019-02-05T00:00:00"/>
    <n v="10194"/>
    <x v="4"/>
    <x v="4"/>
    <x v="1"/>
    <x v="3"/>
  </r>
  <r>
    <d v="2019-02-06T00:00:00"/>
    <n v="6050"/>
    <x v="5"/>
    <x v="5"/>
    <x v="1"/>
    <x v="3"/>
  </r>
  <r>
    <d v="2019-02-07T00:00:00"/>
    <n v="10260"/>
    <x v="6"/>
    <x v="6"/>
    <x v="1"/>
    <x v="3"/>
  </r>
  <r>
    <d v="2019-02-08T00:00:00"/>
    <n v="10181"/>
    <x v="7"/>
    <x v="0"/>
    <x v="1"/>
    <x v="3"/>
  </r>
  <r>
    <d v="2019-02-09T00:00:00"/>
    <n v="9455"/>
    <x v="8"/>
    <x v="1"/>
    <x v="1"/>
    <x v="3"/>
  </r>
  <r>
    <d v="2019-02-10T00:00:00"/>
    <n v="9979"/>
    <x v="9"/>
    <x v="2"/>
    <x v="1"/>
    <x v="3"/>
  </r>
  <r>
    <d v="2019-02-11T00:00:00"/>
    <n v="9906"/>
    <x v="10"/>
    <x v="3"/>
    <x v="1"/>
    <x v="3"/>
  </r>
  <r>
    <d v="2019-02-12T00:00:00"/>
    <n v="10289"/>
    <x v="11"/>
    <x v="4"/>
    <x v="1"/>
    <x v="3"/>
  </r>
  <r>
    <d v="2019-02-13T00:00:00"/>
    <n v="9743"/>
    <x v="12"/>
    <x v="5"/>
    <x v="1"/>
    <x v="3"/>
  </r>
  <r>
    <d v="2019-02-14T00:00:00"/>
    <n v="10336"/>
    <x v="13"/>
    <x v="6"/>
    <x v="1"/>
    <x v="3"/>
  </r>
  <r>
    <d v="2019-02-15T00:00:00"/>
    <n v="10464"/>
    <x v="14"/>
    <x v="0"/>
    <x v="1"/>
    <x v="3"/>
  </r>
  <r>
    <d v="2019-02-16T00:00:00"/>
    <n v="8460"/>
    <x v="15"/>
    <x v="1"/>
    <x v="1"/>
    <x v="3"/>
  </r>
  <r>
    <d v="2019-02-17T00:00:00"/>
    <n v="6252"/>
    <x v="16"/>
    <x v="2"/>
    <x v="1"/>
    <x v="3"/>
  </r>
  <r>
    <d v="2019-02-18T00:00:00"/>
    <n v="9745"/>
    <x v="17"/>
    <x v="3"/>
    <x v="1"/>
    <x v="3"/>
  </r>
  <r>
    <d v="2019-02-19T00:00:00"/>
    <n v="9345"/>
    <x v="18"/>
    <x v="4"/>
    <x v="1"/>
    <x v="3"/>
  </r>
  <r>
    <d v="2019-02-20T00:00:00"/>
    <n v="8588"/>
    <x v="19"/>
    <x v="5"/>
    <x v="1"/>
    <x v="3"/>
  </r>
  <r>
    <d v="2019-02-21T00:00:00"/>
    <n v="8809"/>
    <x v="20"/>
    <x v="6"/>
    <x v="1"/>
    <x v="3"/>
  </r>
  <r>
    <d v="2019-02-22T00:00:00"/>
    <n v="10100"/>
    <x v="21"/>
    <x v="0"/>
    <x v="1"/>
    <x v="3"/>
  </r>
  <r>
    <d v="2019-02-23T00:00:00"/>
    <n v="7590"/>
    <x v="22"/>
    <x v="1"/>
    <x v="1"/>
    <x v="3"/>
  </r>
  <r>
    <d v="2019-02-24T00:00:00"/>
    <n v="6217"/>
    <x v="23"/>
    <x v="2"/>
    <x v="1"/>
    <x v="3"/>
  </r>
  <r>
    <d v="2019-02-25T00:00:00"/>
    <n v="9739"/>
    <x v="24"/>
    <x v="3"/>
    <x v="1"/>
    <x v="3"/>
  </r>
  <r>
    <d v="2019-02-26T00:00:00"/>
    <n v="9955"/>
    <x v="25"/>
    <x v="4"/>
    <x v="1"/>
    <x v="3"/>
  </r>
  <r>
    <d v="2019-02-27T00:00:00"/>
    <n v="10167"/>
    <x v="26"/>
    <x v="5"/>
    <x v="1"/>
    <x v="3"/>
  </r>
  <r>
    <d v="2019-02-28T00:00:00"/>
    <n v="10326"/>
    <x v="27"/>
    <x v="6"/>
    <x v="1"/>
    <x v="3"/>
  </r>
  <r>
    <d v="2019-03-01T00:00:00"/>
    <n v="9556"/>
    <x v="0"/>
    <x v="0"/>
    <x v="2"/>
    <x v="3"/>
  </r>
  <r>
    <d v="2019-03-02T00:00:00"/>
    <n v="6132"/>
    <x v="1"/>
    <x v="1"/>
    <x v="2"/>
    <x v="3"/>
  </r>
  <r>
    <d v="2019-03-03T00:00:00"/>
    <n v="5830"/>
    <x v="2"/>
    <x v="2"/>
    <x v="2"/>
    <x v="3"/>
  </r>
  <r>
    <d v="2019-03-04T00:00:00"/>
    <n v="10370"/>
    <x v="3"/>
    <x v="3"/>
    <x v="2"/>
    <x v="3"/>
  </r>
  <r>
    <d v="2019-03-05T00:00:00"/>
    <n v="10603"/>
    <x v="4"/>
    <x v="4"/>
    <x v="2"/>
    <x v="3"/>
  </r>
  <r>
    <d v="2019-03-06T00:00:00"/>
    <n v="9672"/>
    <x v="5"/>
    <x v="5"/>
    <x v="2"/>
    <x v="3"/>
  </r>
  <r>
    <d v="2019-03-07T00:00:00"/>
    <n v="10267"/>
    <x v="6"/>
    <x v="6"/>
    <x v="2"/>
    <x v="3"/>
  </r>
  <r>
    <d v="2019-03-08T00:00:00"/>
    <n v="8891"/>
    <x v="7"/>
    <x v="0"/>
    <x v="2"/>
    <x v="3"/>
  </r>
  <r>
    <d v="2019-03-09T00:00:00"/>
    <n v="9416"/>
    <x v="8"/>
    <x v="1"/>
    <x v="2"/>
    <x v="3"/>
  </r>
  <r>
    <d v="2019-03-10T00:00:00"/>
    <n v="10532"/>
    <x v="9"/>
    <x v="2"/>
    <x v="2"/>
    <x v="3"/>
  </r>
  <r>
    <d v="2019-03-11T00:00:00"/>
    <n v="7360"/>
    <x v="10"/>
    <x v="3"/>
    <x v="2"/>
    <x v="3"/>
  </r>
  <r>
    <d v="2019-03-12T00:00:00"/>
    <n v="10532"/>
    <x v="11"/>
    <x v="4"/>
    <x v="2"/>
    <x v="3"/>
  </r>
  <r>
    <d v="2019-03-13T00:00:00"/>
    <n v="10205"/>
    <x v="12"/>
    <x v="5"/>
    <x v="2"/>
    <x v="3"/>
  </r>
  <r>
    <d v="2019-03-14T00:00:00"/>
    <n v="10390"/>
    <x v="13"/>
    <x v="6"/>
    <x v="2"/>
    <x v="3"/>
  </r>
  <r>
    <d v="2019-03-15T00:00:00"/>
    <n v="10657"/>
    <x v="14"/>
    <x v="0"/>
    <x v="2"/>
    <x v="3"/>
  </r>
  <r>
    <d v="2019-03-16T00:00:00"/>
    <n v="4215"/>
    <x v="15"/>
    <x v="1"/>
    <x v="2"/>
    <x v="3"/>
  </r>
  <r>
    <d v="2019-03-17T00:00:00"/>
    <n v="5521"/>
    <x v="16"/>
    <x v="2"/>
    <x v="2"/>
    <x v="3"/>
  </r>
  <r>
    <d v="2019-03-18T00:00:00"/>
    <n v="9763"/>
    <x v="17"/>
    <x v="3"/>
    <x v="2"/>
    <x v="3"/>
  </r>
  <r>
    <d v="2019-03-19T00:00:00"/>
    <n v="10285"/>
    <x v="18"/>
    <x v="4"/>
    <x v="2"/>
    <x v="3"/>
  </r>
  <r>
    <d v="2019-03-20T00:00:00"/>
    <n v="9081"/>
    <x v="19"/>
    <x v="5"/>
    <x v="2"/>
    <x v="3"/>
  </r>
  <r>
    <d v="2019-03-21T00:00:00"/>
    <n v="10880"/>
    <x v="20"/>
    <x v="6"/>
    <x v="2"/>
    <x v="3"/>
  </r>
  <r>
    <d v="2019-03-22T00:00:00"/>
    <n v="10785"/>
    <x v="21"/>
    <x v="0"/>
    <x v="2"/>
    <x v="3"/>
  </r>
  <r>
    <d v="2019-03-23T00:00:00"/>
    <n v="8808"/>
    <x v="22"/>
    <x v="1"/>
    <x v="2"/>
    <x v="3"/>
  </r>
  <r>
    <d v="2019-03-24T00:00:00"/>
    <n v="7346"/>
    <x v="23"/>
    <x v="2"/>
    <x v="2"/>
    <x v="3"/>
  </r>
  <r>
    <d v="2019-03-25T00:00:00"/>
    <n v="6903"/>
    <x v="24"/>
    <x v="3"/>
    <x v="2"/>
    <x v="3"/>
  </r>
  <r>
    <d v="2019-03-26T00:00:00"/>
    <n v="10194"/>
    <x v="25"/>
    <x v="4"/>
    <x v="2"/>
    <x v="3"/>
  </r>
  <r>
    <d v="2019-03-27T00:00:00"/>
    <n v="10067"/>
    <x v="26"/>
    <x v="5"/>
    <x v="2"/>
    <x v="3"/>
  </r>
  <r>
    <d v="2019-03-28T00:00:00"/>
    <n v="10751"/>
    <x v="27"/>
    <x v="6"/>
    <x v="2"/>
    <x v="3"/>
  </r>
  <r>
    <d v="2019-03-29T00:00:00"/>
    <n v="10948"/>
    <x v="28"/>
    <x v="0"/>
    <x v="2"/>
    <x v="3"/>
  </r>
  <r>
    <d v="2019-03-30T00:00:00"/>
    <n v="8784"/>
    <x v="29"/>
    <x v="1"/>
    <x v="2"/>
    <x v="3"/>
  </r>
  <r>
    <d v="2019-03-31T00:00:00"/>
    <n v="6214"/>
    <x v="30"/>
    <x v="2"/>
    <x v="2"/>
    <x v="3"/>
  </r>
  <r>
    <d v="2019-04-01T00:00:00"/>
    <n v="9700"/>
    <x v="0"/>
    <x v="3"/>
    <x v="3"/>
    <x v="3"/>
  </r>
  <r>
    <d v="2019-04-02T00:00:00"/>
    <n v="8921"/>
    <x v="1"/>
    <x v="4"/>
    <x v="3"/>
    <x v="3"/>
  </r>
  <r>
    <d v="2019-04-03T00:00:00"/>
    <n v="6108"/>
    <x v="2"/>
    <x v="5"/>
    <x v="3"/>
    <x v="3"/>
  </r>
  <r>
    <d v="2019-04-04T00:00:00"/>
    <n v="10938"/>
    <x v="3"/>
    <x v="6"/>
    <x v="3"/>
    <x v="3"/>
  </r>
  <r>
    <d v="2019-04-05T00:00:00"/>
    <n v="8791"/>
    <x v="4"/>
    <x v="0"/>
    <x v="3"/>
    <x v="3"/>
  </r>
  <r>
    <d v="2019-04-06T00:00:00"/>
    <n v="10143"/>
    <x v="5"/>
    <x v="1"/>
    <x v="3"/>
    <x v="3"/>
  </r>
  <r>
    <d v="2019-04-07T00:00:00"/>
    <n v="10920"/>
    <x v="6"/>
    <x v="2"/>
    <x v="3"/>
    <x v="3"/>
  </r>
  <r>
    <d v="2019-04-08T00:00:00"/>
    <n v="6439"/>
    <x v="7"/>
    <x v="3"/>
    <x v="3"/>
    <x v="3"/>
  </r>
  <r>
    <d v="2019-04-09T00:00:00"/>
    <n v="11174"/>
    <x v="8"/>
    <x v="4"/>
    <x v="3"/>
    <x v="3"/>
  </r>
  <r>
    <d v="2019-04-10T00:00:00"/>
    <n v="10962"/>
    <x v="9"/>
    <x v="5"/>
    <x v="3"/>
    <x v="3"/>
  </r>
  <r>
    <d v="2019-04-11T00:00:00"/>
    <n v="9812"/>
    <x v="10"/>
    <x v="6"/>
    <x v="3"/>
    <x v="3"/>
  </r>
  <r>
    <d v="2019-04-12T00:00:00"/>
    <n v="10812"/>
    <x v="11"/>
    <x v="0"/>
    <x v="3"/>
    <x v="3"/>
  </r>
  <r>
    <d v="2019-04-13T00:00:00"/>
    <n v="9226"/>
    <x v="12"/>
    <x v="1"/>
    <x v="3"/>
    <x v="3"/>
  </r>
  <r>
    <d v="2019-04-14T00:00:00"/>
    <n v="6230"/>
    <x v="13"/>
    <x v="2"/>
    <x v="3"/>
    <x v="3"/>
  </r>
  <r>
    <d v="2019-04-15T00:00:00"/>
    <n v="9663"/>
    <x v="14"/>
    <x v="3"/>
    <x v="3"/>
    <x v="3"/>
  </r>
  <r>
    <d v="2019-04-16T00:00:00"/>
    <n v="9213"/>
    <x v="15"/>
    <x v="4"/>
    <x v="3"/>
    <x v="3"/>
  </r>
  <r>
    <d v="2019-04-17T00:00:00"/>
    <n v="11082"/>
    <x v="16"/>
    <x v="5"/>
    <x v="3"/>
    <x v="3"/>
  </r>
  <r>
    <d v="2019-04-18T00:00:00"/>
    <n v="7607"/>
    <x v="17"/>
    <x v="6"/>
    <x v="3"/>
    <x v="3"/>
  </r>
  <r>
    <d v="2019-04-19T00:00:00"/>
    <n v="5618"/>
    <x v="18"/>
    <x v="0"/>
    <x v="3"/>
    <x v="3"/>
  </r>
  <r>
    <d v="2019-04-20T00:00:00"/>
    <n v="6919"/>
    <x v="19"/>
    <x v="1"/>
    <x v="3"/>
    <x v="3"/>
  </r>
  <r>
    <d v="2019-04-21T00:00:00"/>
    <n v="6674"/>
    <x v="20"/>
    <x v="2"/>
    <x v="3"/>
    <x v="3"/>
  </r>
  <r>
    <d v="2019-04-22T00:00:00"/>
    <n v="10098"/>
    <x v="21"/>
    <x v="3"/>
    <x v="3"/>
    <x v="3"/>
  </r>
  <r>
    <d v="2019-04-23T00:00:00"/>
    <n v="10035"/>
    <x v="22"/>
    <x v="4"/>
    <x v="3"/>
    <x v="3"/>
  </r>
  <r>
    <d v="2019-04-24T00:00:00"/>
    <n v="10042"/>
    <x v="23"/>
    <x v="5"/>
    <x v="3"/>
    <x v="3"/>
  </r>
  <r>
    <d v="2019-04-25T00:00:00"/>
    <n v="10086"/>
    <x v="24"/>
    <x v="6"/>
    <x v="3"/>
    <x v="3"/>
  </r>
  <r>
    <d v="2019-04-26T00:00:00"/>
    <n v="10579"/>
    <x v="25"/>
    <x v="0"/>
    <x v="3"/>
    <x v="3"/>
  </r>
  <r>
    <d v="2019-04-27T00:00:00"/>
    <n v="8136"/>
    <x v="26"/>
    <x v="1"/>
    <x v="3"/>
    <x v="3"/>
  </r>
  <r>
    <d v="2019-04-28T00:00:00"/>
    <n v="5726"/>
    <x v="27"/>
    <x v="2"/>
    <x v="3"/>
    <x v="3"/>
  </r>
  <r>
    <d v="2019-04-29T00:00:00"/>
    <n v="10415"/>
    <x v="28"/>
    <x v="3"/>
    <x v="3"/>
    <x v="3"/>
  </r>
  <r>
    <d v="2019-04-30T00:00:00"/>
    <n v="9736"/>
    <x v="29"/>
    <x v="4"/>
    <x v="3"/>
    <x v="3"/>
  </r>
  <r>
    <d v="2019-05-01T00:00:00"/>
    <n v="7545"/>
    <x v="0"/>
    <x v="5"/>
    <x v="4"/>
    <x v="3"/>
  </r>
  <r>
    <d v="2019-05-02T00:00:00"/>
    <n v="8885"/>
    <x v="1"/>
    <x v="6"/>
    <x v="4"/>
    <x v="3"/>
  </r>
  <r>
    <d v="2019-05-03T00:00:00"/>
    <n v="6661"/>
    <x v="2"/>
    <x v="0"/>
    <x v="4"/>
    <x v="3"/>
  </r>
  <r>
    <d v="2019-05-04T00:00:00"/>
    <n v="10714"/>
    <x v="3"/>
    <x v="1"/>
    <x v="4"/>
    <x v="3"/>
  </r>
  <r>
    <d v="2019-05-05T00:00:00"/>
    <n v="5225"/>
    <x v="4"/>
    <x v="2"/>
    <x v="4"/>
    <x v="3"/>
  </r>
  <r>
    <d v="2019-05-06T00:00:00"/>
    <n v="10185"/>
    <x v="5"/>
    <x v="3"/>
    <x v="4"/>
    <x v="3"/>
  </r>
  <r>
    <d v="2019-05-07T00:00:00"/>
    <n v="10569"/>
    <x v="6"/>
    <x v="4"/>
    <x v="4"/>
    <x v="3"/>
  </r>
  <r>
    <d v="2019-05-08T00:00:00"/>
    <n v="9450"/>
    <x v="7"/>
    <x v="5"/>
    <x v="4"/>
    <x v="3"/>
  </r>
  <r>
    <d v="2019-05-09T00:00:00"/>
    <n v="9737"/>
    <x v="8"/>
    <x v="6"/>
    <x v="4"/>
    <x v="3"/>
  </r>
  <r>
    <d v="2019-05-10T00:00:00"/>
    <n v="9466"/>
    <x v="9"/>
    <x v="0"/>
    <x v="4"/>
    <x v="3"/>
  </r>
  <r>
    <d v="2019-05-11T00:00:00"/>
    <n v="10227"/>
    <x v="10"/>
    <x v="1"/>
    <x v="4"/>
    <x v="3"/>
  </r>
  <r>
    <d v="2019-05-12T00:00:00"/>
    <n v="11136"/>
    <x v="11"/>
    <x v="2"/>
    <x v="4"/>
    <x v="3"/>
  </r>
  <r>
    <d v="2019-05-13T00:00:00"/>
    <n v="9404"/>
    <x v="12"/>
    <x v="3"/>
    <x v="4"/>
    <x v="3"/>
  </r>
  <r>
    <d v="2019-05-14T00:00:00"/>
    <n v="9997"/>
    <x v="13"/>
    <x v="4"/>
    <x v="4"/>
    <x v="3"/>
  </r>
  <r>
    <d v="2019-05-15T00:00:00"/>
    <n v="10220"/>
    <x v="14"/>
    <x v="5"/>
    <x v="4"/>
    <x v="3"/>
  </r>
  <r>
    <d v="2019-05-16T00:00:00"/>
    <n v="10388"/>
    <x v="15"/>
    <x v="6"/>
    <x v="4"/>
    <x v="3"/>
  </r>
  <r>
    <d v="2019-05-17T00:00:00"/>
    <n v="10882"/>
    <x v="16"/>
    <x v="0"/>
    <x v="4"/>
    <x v="3"/>
  </r>
  <r>
    <d v="2019-05-18T00:00:00"/>
    <n v="8689"/>
    <x v="17"/>
    <x v="1"/>
    <x v="4"/>
    <x v="3"/>
  </r>
  <r>
    <d v="2019-05-19T00:00:00"/>
    <n v="6139"/>
    <x v="18"/>
    <x v="2"/>
    <x v="4"/>
    <x v="3"/>
  </r>
  <r>
    <d v="2019-05-20T00:00:00"/>
    <n v="9239"/>
    <x v="19"/>
    <x v="3"/>
    <x v="4"/>
    <x v="3"/>
  </r>
  <r>
    <d v="2019-05-21T00:00:00"/>
    <n v="9847"/>
    <x v="20"/>
    <x v="4"/>
    <x v="4"/>
    <x v="3"/>
  </r>
  <r>
    <d v="2019-05-22T00:00:00"/>
    <n v="9585"/>
    <x v="21"/>
    <x v="5"/>
    <x v="4"/>
    <x v="3"/>
  </r>
  <r>
    <d v="2019-05-23T00:00:00"/>
    <n v="10177"/>
    <x v="22"/>
    <x v="6"/>
    <x v="4"/>
    <x v="3"/>
  </r>
  <r>
    <d v="2019-05-24T00:00:00"/>
    <n v="11137"/>
    <x v="23"/>
    <x v="0"/>
    <x v="4"/>
    <x v="3"/>
  </r>
  <r>
    <d v="2019-05-25T00:00:00"/>
    <n v="7102"/>
    <x v="24"/>
    <x v="1"/>
    <x v="4"/>
    <x v="3"/>
  </r>
  <r>
    <d v="2019-05-26T00:00:00"/>
    <n v="6174"/>
    <x v="25"/>
    <x v="2"/>
    <x v="4"/>
    <x v="3"/>
  </r>
  <r>
    <d v="2019-05-27T00:00:00"/>
    <n v="9776"/>
    <x v="26"/>
    <x v="3"/>
    <x v="4"/>
    <x v="3"/>
  </r>
  <r>
    <d v="2019-05-28T00:00:00"/>
    <n v="10457"/>
    <x v="27"/>
    <x v="4"/>
    <x v="4"/>
    <x v="3"/>
  </r>
  <r>
    <d v="2019-05-29T00:00:00"/>
    <n v="9068"/>
    <x v="28"/>
    <x v="5"/>
    <x v="4"/>
    <x v="3"/>
  </r>
  <r>
    <d v="2019-05-30T00:00:00"/>
    <n v="10016"/>
    <x v="29"/>
    <x v="6"/>
    <x v="4"/>
    <x v="3"/>
  </r>
  <r>
    <d v="2019-05-31T00:00:00"/>
    <n v="10937"/>
    <x v="30"/>
    <x v="0"/>
    <x v="4"/>
    <x v="3"/>
  </r>
  <r>
    <d v="2019-06-01T00:00:00"/>
    <n v="5552"/>
    <x v="0"/>
    <x v="1"/>
    <x v="5"/>
    <x v="3"/>
  </r>
  <r>
    <d v="2019-06-02T00:00:00"/>
    <n v="8855"/>
    <x v="1"/>
    <x v="2"/>
    <x v="5"/>
    <x v="3"/>
  </r>
  <r>
    <d v="2019-06-03T00:00:00"/>
    <n v="8082"/>
    <x v="2"/>
    <x v="3"/>
    <x v="5"/>
    <x v="3"/>
  </r>
  <r>
    <d v="2019-06-04T00:00:00"/>
    <n v="7615"/>
    <x v="3"/>
    <x v="4"/>
    <x v="5"/>
    <x v="3"/>
  </r>
  <r>
    <d v="2019-06-05T00:00:00"/>
    <n v="9767"/>
    <x v="4"/>
    <x v="5"/>
    <x v="5"/>
    <x v="3"/>
  </r>
  <r>
    <d v="2019-06-06T00:00:00"/>
    <n v="10949"/>
    <x v="5"/>
    <x v="6"/>
    <x v="5"/>
    <x v="3"/>
  </r>
  <r>
    <d v="2019-06-07T00:00:00"/>
    <n v="8794"/>
    <x v="6"/>
    <x v="0"/>
    <x v="5"/>
    <x v="3"/>
  </r>
  <r>
    <d v="2019-06-08T00:00:00"/>
    <n v="9821"/>
    <x v="7"/>
    <x v="1"/>
    <x v="5"/>
    <x v="3"/>
  </r>
  <r>
    <d v="2019-06-09T00:00:00"/>
    <n v="11101"/>
    <x v="8"/>
    <x v="2"/>
    <x v="5"/>
    <x v="3"/>
  </r>
  <r>
    <d v="2019-06-10T00:00:00"/>
    <n v="6604"/>
    <x v="9"/>
    <x v="3"/>
    <x v="5"/>
    <x v="3"/>
  </r>
  <r>
    <d v="2019-06-11T00:00:00"/>
    <n v="10476"/>
    <x v="10"/>
    <x v="4"/>
    <x v="5"/>
    <x v="3"/>
  </r>
  <r>
    <d v="2019-06-12T00:00:00"/>
    <n v="12111"/>
    <x v="11"/>
    <x v="5"/>
    <x v="5"/>
    <x v="3"/>
  </r>
  <r>
    <d v="2019-06-13T00:00:00"/>
    <n v="10269"/>
    <x v="12"/>
    <x v="6"/>
    <x v="5"/>
    <x v="3"/>
  </r>
  <r>
    <d v="2019-06-14T00:00:00"/>
    <n v="10557"/>
    <x v="13"/>
    <x v="0"/>
    <x v="5"/>
    <x v="3"/>
  </r>
  <r>
    <d v="2019-06-15T00:00:00"/>
    <n v="7450"/>
    <x v="14"/>
    <x v="1"/>
    <x v="5"/>
    <x v="3"/>
  </r>
  <r>
    <d v="2019-06-16T00:00:00"/>
    <n v="5035"/>
    <x v="15"/>
    <x v="2"/>
    <x v="5"/>
    <x v="3"/>
  </r>
  <r>
    <d v="2019-06-17T00:00:00"/>
    <n v="5112"/>
    <x v="16"/>
    <x v="3"/>
    <x v="5"/>
    <x v="3"/>
  </r>
  <r>
    <d v="2019-06-18T00:00:00"/>
    <n v="9861"/>
    <x v="17"/>
    <x v="4"/>
    <x v="5"/>
    <x v="3"/>
  </r>
  <r>
    <d v="2019-06-19T00:00:00"/>
    <n v="10711"/>
    <x v="18"/>
    <x v="5"/>
    <x v="5"/>
    <x v="3"/>
  </r>
  <r>
    <d v="2019-06-20T00:00:00"/>
    <n v="5947"/>
    <x v="19"/>
    <x v="6"/>
    <x v="5"/>
    <x v="3"/>
  </r>
  <r>
    <d v="2019-06-21T00:00:00"/>
    <n v="11394"/>
    <x v="20"/>
    <x v="0"/>
    <x v="5"/>
    <x v="3"/>
  </r>
  <r>
    <d v="2019-06-22T00:00:00"/>
    <n v="8938"/>
    <x v="21"/>
    <x v="1"/>
    <x v="5"/>
    <x v="3"/>
  </r>
  <r>
    <d v="2019-06-23T00:00:00"/>
    <n v="5795"/>
    <x v="22"/>
    <x v="2"/>
    <x v="5"/>
    <x v="3"/>
  </r>
  <r>
    <d v="2019-06-24T00:00:00"/>
    <n v="10314"/>
    <x v="23"/>
    <x v="3"/>
    <x v="5"/>
    <x v="3"/>
  </r>
  <r>
    <d v="2019-06-25T00:00:00"/>
    <n v="9934"/>
    <x v="24"/>
    <x v="4"/>
    <x v="5"/>
    <x v="3"/>
  </r>
  <r>
    <d v="2019-06-26T00:00:00"/>
    <n v="10064"/>
    <x v="25"/>
    <x v="5"/>
    <x v="5"/>
    <x v="3"/>
  </r>
  <r>
    <d v="2019-06-27T00:00:00"/>
    <n v="10532"/>
    <x v="26"/>
    <x v="6"/>
    <x v="5"/>
    <x v="3"/>
  </r>
  <r>
    <d v="2019-06-28T00:00:00"/>
    <n v="10644"/>
    <x v="27"/>
    <x v="0"/>
    <x v="5"/>
    <x v="3"/>
  </r>
  <r>
    <d v="2019-06-29T00:00:00"/>
    <n v="8892"/>
    <x v="28"/>
    <x v="1"/>
    <x v="5"/>
    <x v="3"/>
  </r>
  <r>
    <d v="2019-06-30T00:00:00"/>
    <n v="6117"/>
    <x v="29"/>
    <x v="2"/>
    <x v="5"/>
    <x v="3"/>
  </r>
  <r>
    <d v="2019-07-01T00:00:00"/>
    <m/>
    <x v="0"/>
    <x v="3"/>
    <x v="6"/>
    <x v="3"/>
  </r>
  <r>
    <d v="2019-07-02T00:00:00"/>
    <m/>
    <x v="1"/>
    <x v="4"/>
    <x v="6"/>
    <x v="3"/>
  </r>
  <r>
    <d v="2019-07-03T00:00:00"/>
    <m/>
    <x v="2"/>
    <x v="5"/>
    <x v="6"/>
    <x v="3"/>
  </r>
  <r>
    <d v="2019-07-04T00:00:00"/>
    <m/>
    <x v="3"/>
    <x v="6"/>
    <x v="6"/>
    <x v="3"/>
  </r>
  <r>
    <d v="2019-07-05T00:00:00"/>
    <m/>
    <x v="4"/>
    <x v="0"/>
    <x v="6"/>
    <x v="3"/>
  </r>
  <r>
    <d v="2019-07-06T00:00:00"/>
    <m/>
    <x v="5"/>
    <x v="1"/>
    <x v="6"/>
    <x v="3"/>
  </r>
  <r>
    <d v="2019-07-07T00:00:00"/>
    <m/>
    <x v="6"/>
    <x v="2"/>
    <x v="6"/>
    <x v="3"/>
  </r>
  <r>
    <d v="2019-07-08T00:00:00"/>
    <m/>
    <x v="7"/>
    <x v="3"/>
    <x v="6"/>
    <x v="3"/>
  </r>
  <r>
    <d v="2019-07-09T00:00:00"/>
    <m/>
    <x v="8"/>
    <x v="4"/>
    <x v="6"/>
    <x v="3"/>
  </r>
  <r>
    <d v="2019-07-10T00:00:00"/>
    <m/>
    <x v="9"/>
    <x v="5"/>
    <x v="6"/>
    <x v="3"/>
  </r>
  <r>
    <d v="2019-07-11T00:00:00"/>
    <m/>
    <x v="10"/>
    <x v="6"/>
    <x v="6"/>
    <x v="3"/>
  </r>
  <r>
    <d v="2019-07-12T00:00:00"/>
    <m/>
    <x v="11"/>
    <x v="0"/>
    <x v="6"/>
    <x v="3"/>
  </r>
  <r>
    <d v="2019-07-13T00:00:00"/>
    <m/>
    <x v="12"/>
    <x v="1"/>
    <x v="6"/>
    <x v="3"/>
  </r>
  <r>
    <d v="2019-07-14T00:00:00"/>
    <m/>
    <x v="13"/>
    <x v="2"/>
    <x v="6"/>
    <x v="3"/>
  </r>
  <r>
    <d v="2019-07-15T00:00:00"/>
    <m/>
    <x v="14"/>
    <x v="3"/>
    <x v="6"/>
    <x v="3"/>
  </r>
  <r>
    <d v="2019-07-16T00:00:00"/>
    <m/>
    <x v="15"/>
    <x v="4"/>
    <x v="6"/>
    <x v="3"/>
  </r>
  <r>
    <d v="2019-07-17T00:00:00"/>
    <m/>
    <x v="16"/>
    <x v="5"/>
    <x v="6"/>
    <x v="3"/>
  </r>
  <r>
    <d v="2019-07-18T00:00:00"/>
    <m/>
    <x v="17"/>
    <x v="6"/>
    <x v="6"/>
    <x v="3"/>
  </r>
  <r>
    <d v="2019-07-19T00:00:00"/>
    <m/>
    <x v="18"/>
    <x v="0"/>
    <x v="6"/>
    <x v="3"/>
  </r>
  <r>
    <d v="2019-07-20T00:00:00"/>
    <m/>
    <x v="19"/>
    <x v="1"/>
    <x v="6"/>
    <x v="3"/>
  </r>
  <r>
    <d v="2019-07-21T00:00:00"/>
    <m/>
    <x v="20"/>
    <x v="2"/>
    <x v="6"/>
    <x v="3"/>
  </r>
  <r>
    <d v="2019-07-22T00:00:00"/>
    <m/>
    <x v="21"/>
    <x v="3"/>
    <x v="6"/>
    <x v="3"/>
  </r>
  <r>
    <d v="2019-07-23T00:00:00"/>
    <m/>
    <x v="22"/>
    <x v="4"/>
    <x v="6"/>
    <x v="3"/>
  </r>
  <r>
    <d v="2019-07-24T00:00:00"/>
    <m/>
    <x v="23"/>
    <x v="5"/>
    <x v="6"/>
    <x v="3"/>
  </r>
  <r>
    <d v="2019-07-25T00:00:00"/>
    <m/>
    <x v="24"/>
    <x v="6"/>
    <x v="6"/>
    <x v="3"/>
  </r>
  <r>
    <d v="2019-07-26T00:00:00"/>
    <m/>
    <x v="25"/>
    <x v="0"/>
    <x v="6"/>
    <x v="3"/>
  </r>
  <r>
    <d v="2019-07-27T00:00:00"/>
    <m/>
    <x v="26"/>
    <x v="1"/>
    <x v="6"/>
    <x v="3"/>
  </r>
  <r>
    <d v="2019-07-28T00:00:00"/>
    <m/>
    <x v="27"/>
    <x v="2"/>
    <x v="6"/>
    <x v="3"/>
  </r>
  <r>
    <d v="2019-07-29T00:00:00"/>
    <m/>
    <x v="28"/>
    <x v="3"/>
    <x v="6"/>
    <x v="3"/>
  </r>
  <r>
    <d v="2019-07-30T00:00:00"/>
    <m/>
    <x v="29"/>
    <x v="4"/>
    <x v="6"/>
    <x v="3"/>
  </r>
  <r>
    <d v="2019-07-31T00:00:00"/>
    <m/>
    <x v="30"/>
    <x v="5"/>
    <x v="6"/>
    <x v="3"/>
  </r>
  <r>
    <d v="2019-08-01T00:00:00"/>
    <m/>
    <x v="0"/>
    <x v="6"/>
    <x v="7"/>
    <x v="3"/>
  </r>
  <r>
    <d v="2019-08-02T00:00:00"/>
    <m/>
    <x v="1"/>
    <x v="0"/>
    <x v="7"/>
    <x v="3"/>
  </r>
  <r>
    <d v="2019-08-03T00:00:00"/>
    <m/>
    <x v="2"/>
    <x v="1"/>
    <x v="7"/>
    <x v="3"/>
  </r>
  <r>
    <d v="2019-08-04T00:00:00"/>
    <m/>
    <x v="3"/>
    <x v="2"/>
    <x v="7"/>
    <x v="3"/>
  </r>
  <r>
    <d v="2019-08-05T00:00:00"/>
    <m/>
    <x v="4"/>
    <x v="3"/>
    <x v="7"/>
    <x v="3"/>
  </r>
  <r>
    <d v="2019-08-06T00:00:00"/>
    <m/>
    <x v="5"/>
    <x v="4"/>
    <x v="7"/>
    <x v="3"/>
  </r>
  <r>
    <d v="2019-08-07T00:00:00"/>
    <m/>
    <x v="6"/>
    <x v="5"/>
    <x v="7"/>
    <x v="3"/>
  </r>
  <r>
    <d v="2019-08-08T00:00:00"/>
    <m/>
    <x v="7"/>
    <x v="6"/>
    <x v="7"/>
    <x v="3"/>
  </r>
  <r>
    <d v="2019-08-09T00:00:00"/>
    <m/>
    <x v="8"/>
    <x v="0"/>
    <x v="7"/>
    <x v="3"/>
  </r>
  <r>
    <d v="2019-08-10T00:00:00"/>
    <m/>
    <x v="9"/>
    <x v="1"/>
    <x v="7"/>
    <x v="3"/>
  </r>
  <r>
    <d v="2019-08-11T00:00:00"/>
    <m/>
    <x v="10"/>
    <x v="2"/>
    <x v="7"/>
    <x v="3"/>
  </r>
  <r>
    <d v="2019-08-12T00:00:00"/>
    <m/>
    <x v="11"/>
    <x v="3"/>
    <x v="7"/>
    <x v="3"/>
  </r>
  <r>
    <d v="2019-08-13T00:00:00"/>
    <m/>
    <x v="12"/>
    <x v="4"/>
    <x v="7"/>
    <x v="3"/>
  </r>
  <r>
    <d v="2019-08-14T00:00:00"/>
    <m/>
    <x v="13"/>
    <x v="5"/>
    <x v="7"/>
    <x v="3"/>
  </r>
  <r>
    <d v="2019-08-15T00:00:00"/>
    <m/>
    <x v="14"/>
    <x v="6"/>
    <x v="7"/>
    <x v="3"/>
  </r>
  <r>
    <d v="2019-08-16T00:00:00"/>
    <m/>
    <x v="15"/>
    <x v="0"/>
    <x v="7"/>
    <x v="3"/>
  </r>
  <r>
    <d v="2019-08-17T00:00:00"/>
    <m/>
    <x v="16"/>
    <x v="1"/>
    <x v="7"/>
    <x v="3"/>
  </r>
  <r>
    <d v="2019-08-18T00:00:00"/>
    <m/>
    <x v="17"/>
    <x v="2"/>
    <x v="7"/>
    <x v="3"/>
  </r>
  <r>
    <d v="2019-08-19T00:00:00"/>
    <m/>
    <x v="18"/>
    <x v="3"/>
    <x v="7"/>
    <x v="3"/>
  </r>
  <r>
    <d v="2019-08-20T00:00:00"/>
    <m/>
    <x v="19"/>
    <x v="4"/>
    <x v="7"/>
    <x v="3"/>
  </r>
  <r>
    <d v="2019-08-21T00:00:00"/>
    <m/>
    <x v="20"/>
    <x v="5"/>
    <x v="7"/>
    <x v="3"/>
  </r>
  <r>
    <d v="2019-08-22T00:00:00"/>
    <m/>
    <x v="21"/>
    <x v="6"/>
    <x v="7"/>
    <x v="3"/>
  </r>
  <r>
    <d v="2019-08-23T00:00:00"/>
    <m/>
    <x v="22"/>
    <x v="0"/>
    <x v="7"/>
    <x v="3"/>
  </r>
  <r>
    <d v="2019-08-24T00:00:00"/>
    <m/>
    <x v="23"/>
    <x v="1"/>
    <x v="7"/>
    <x v="3"/>
  </r>
  <r>
    <d v="2019-08-25T00:00:00"/>
    <m/>
    <x v="24"/>
    <x v="2"/>
    <x v="7"/>
    <x v="3"/>
  </r>
  <r>
    <d v="2019-08-26T00:00:00"/>
    <m/>
    <x v="25"/>
    <x v="3"/>
    <x v="7"/>
    <x v="3"/>
  </r>
  <r>
    <d v="2019-08-27T00:00:00"/>
    <m/>
    <x v="26"/>
    <x v="4"/>
    <x v="7"/>
    <x v="3"/>
  </r>
  <r>
    <d v="2019-08-28T00:00:00"/>
    <m/>
    <x v="27"/>
    <x v="5"/>
    <x v="7"/>
    <x v="3"/>
  </r>
  <r>
    <d v="2019-08-29T00:00:00"/>
    <m/>
    <x v="28"/>
    <x v="6"/>
    <x v="7"/>
    <x v="3"/>
  </r>
  <r>
    <d v="2019-08-30T00:00:00"/>
    <m/>
    <x v="29"/>
    <x v="0"/>
    <x v="7"/>
    <x v="3"/>
  </r>
  <r>
    <d v="2019-08-31T00:00:00"/>
    <m/>
    <x v="30"/>
    <x v="1"/>
    <x v="7"/>
    <x v="3"/>
  </r>
  <r>
    <d v="2019-09-01T00:00:00"/>
    <m/>
    <x v="0"/>
    <x v="2"/>
    <x v="8"/>
    <x v="3"/>
  </r>
  <r>
    <d v="2019-09-02T00:00:00"/>
    <m/>
    <x v="1"/>
    <x v="3"/>
    <x v="8"/>
    <x v="3"/>
  </r>
  <r>
    <d v="2019-09-03T00:00:00"/>
    <m/>
    <x v="2"/>
    <x v="4"/>
    <x v="8"/>
    <x v="3"/>
  </r>
  <r>
    <d v="2019-09-04T00:00:00"/>
    <m/>
    <x v="3"/>
    <x v="5"/>
    <x v="8"/>
    <x v="3"/>
  </r>
  <r>
    <d v="2019-09-05T00:00:00"/>
    <m/>
    <x v="4"/>
    <x v="6"/>
    <x v="8"/>
    <x v="3"/>
  </r>
  <r>
    <d v="2019-09-06T00:00:00"/>
    <m/>
    <x v="5"/>
    <x v="0"/>
    <x v="8"/>
    <x v="3"/>
  </r>
  <r>
    <d v="2019-09-07T00:00:00"/>
    <m/>
    <x v="6"/>
    <x v="1"/>
    <x v="8"/>
    <x v="3"/>
  </r>
  <r>
    <d v="2019-09-08T00:00:00"/>
    <m/>
    <x v="7"/>
    <x v="2"/>
    <x v="8"/>
    <x v="3"/>
  </r>
  <r>
    <d v="2019-09-09T00:00:00"/>
    <m/>
    <x v="8"/>
    <x v="3"/>
    <x v="8"/>
    <x v="3"/>
  </r>
  <r>
    <d v="2019-09-10T00:00:00"/>
    <m/>
    <x v="9"/>
    <x v="4"/>
    <x v="8"/>
    <x v="3"/>
  </r>
  <r>
    <d v="2019-09-11T00:00:00"/>
    <m/>
    <x v="10"/>
    <x v="5"/>
    <x v="8"/>
    <x v="3"/>
  </r>
  <r>
    <d v="2019-09-12T00:00:00"/>
    <m/>
    <x v="11"/>
    <x v="6"/>
    <x v="8"/>
    <x v="3"/>
  </r>
  <r>
    <d v="2019-09-13T00:00:00"/>
    <m/>
    <x v="12"/>
    <x v="0"/>
    <x v="8"/>
    <x v="3"/>
  </r>
  <r>
    <d v="2019-09-14T00:00:00"/>
    <m/>
    <x v="13"/>
    <x v="1"/>
    <x v="8"/>
    <x v="3"/>
  </r>
  <r>
    <d v="2019-09-15T00:00:00"/>
    <m/>
    <x v="14"/>
    <x v="2"/>
    <x v="8"/>
    <x v="3"/>
  </r>
  <r>
    <d v="2019-09-16T00:00:00"/>
    <m/>
    <x v="15"/>
    <x v="3"/>
    <x v="8"/>
    <x v="3"/>
  </r>
  <r>
    <d v="2019-09-17T00:00:00"/>
    <m/>
    <x v="16"/>
    <x v="4"/>
    <x v="8"/>
    <x v="3"/>
  </r>
  <r>
    <d v="2019-09-18T00:00:00"/>
    <m/>
    <x v="17"/>
    <x v="5"/>
    <x v="8"/>
    <x v="3"/>
  </r>
  <r>
    <d v="2019-09-19T00:00:00"/>
    <m/>
    <x v="18"/>
    <x v="6"/>
    <x v="8"/>
    <x v="3"/>
  </r>
  <r>
    <d v="2019-09-20T00:00:00"/>
    <m/>
    <x v="19"/>
    <x v="0"/>
    <x v="8"/>
    <x v="3"/>
  </r>
  <r>
    <d v="2019-09-21T00:00:00"/>
    <m/>
    <x v="20"/>
    <x v="1"/>
    <x v="8"/>
    <x v="3"/>
  </r>
  <r>
    <d v="2019-09-22T00:00:00"/>
    <m/>
    <x v="21"/>
    <x v="2"/>
    <x v="8"/>
    <x v="3"/>
  </r>
  <r>
    <d v="2019-09-23T00:00:00"/>
    <m/>
    <x v="22"/>
    <x v="3"/>
    <x v="8"/>
    <x v="3"/>
  </r>
  <r>
    <d v="2019-09-24T00:00:00"/>
    <m/>
    <x v="23"/>
    <x v="4"/>
    <x v="8"/>
    <x v="3"/>
  </r>
  <r>
    <d v="2019-09-25T00:00:00"/>
    <m/>
    <x v="24"/>
    <x v="5"/>
    <x v="8"/>
    <x v="3"/>
  </r>
  <r>
    <d v="2019-09-26T00:00:00"/>
    <m/>
    <x v="25"/>
    <x v="6"/>
    <x v="8"/>
    <x v="3"/>
  </r>
  <r>
    <d v="2019-09-27T00:00:00"/>
    <m/>
    <x v="26"/>
    <x v="0"/>
    <x v="8"/>
    <x v="3"/>
  </r>
  <r>
    <d v="2019-09-28T00:00:00"/>
    <m/>
    <x v="27"/>
    <x v="1"/>
    <x v="8"/>
    <x v="3"/>
  </r>
  <r>
    <d v="2019-09-29T00:00:00"/>
    <m/>
    <x v="28"/>
    <x v="2"/>
    <x v="8"/>
    <x v="3"/>
  </r>
  <r>
    <d v="2019-09-30T00:00:00"/>
    <m/>
    <x v="29"/>
    <x v="3"/>
    <x v="8"/>
    <x v="3"/>
  </r>
  <r>
    <d v="2019-10-01T00:00:00"/>
    <m/>
    <x v="0"/>
    <x v="4"/>
    <x v="9"/>
    <x v="3"/>
  </r>
  <r>
    <d v="2019-10-02T00:00:00"/>
    <m/>
    <x v="1"/>
    <x v="5"/>
    <x v="9"/>
    <x v="3"/>
  </r>
  <r>
    <d v="2019-10-03T00:00:00"/>
    <m/>
    <x v="2"/>
    <x v="6"/>
    <x v="9"/>
    <x v="3"/>
  </r>
  <r>
    <d v="2019-10-04T00:00:00"/>
    <m/>
    <x v="3"/>
    <x v="0"/>
    <x v="9"/>
    <x v="3"/>
  </r>
  <r>
    <d v="2019-10-05T00:00:00"/>
    <m/>
    <x v="4"/>
    <x v="1"/>
    <x v="9"/>
    <x v="3"/>
  </r>
  <r>
    <d v="2019-10-06T00:00:00"/>
    <m/>
    <x v="5"/>
    <x v="2"/>
    <x v="9"/>
    <x v="3"/>
  </r>
  <r>
    <d v="2019-10-07T00:00:00"/>
    <m/>
    <x v="6"/>
    <x v="3"/>
    <x v="9"/>
    <x v="3"/>
  </r>
  <r>
    <d v="2019-10-08T00:00:00"/>
    <m/>
    <x v="7"/>
    <x v="4"/>
    <x v="9"/>
    <x v="3"/>
  </r>
  <r>
    <d v="2019-10-09T00:00:00"/>
    <m/>
    <x v="8"/>
    <x v="5"/>
    <x v="9"/>
    <x v="3"/>
  </r>
  <r>
    <d v="2019-10-10T00:00:00"/>
    <m/>
    <x v="9"/>
    <x v="6"/>
    <x v="9"/>
    <x v="3"/>
  </r>
  <r>
    <d v="2019-10-11T00:00:00"/>
    <m/>
    <x v="10"/>
    <x v="0"/>
    <x v="9"/>
    <x v="3"/>
  </r>
  <r>
    <d v="2019-10-12T00:00:00"/>
    <m/>
    <x v="11"/>
    <x v="1"/>
    <x v="9"/>
    <x v="3"/>
  </r>
  <r>
    <d v="2019-10-13T00:00:00"/>
    <m/>
    <x v="12"/>
    <x v="2"/>
    <x v="9"/>
    <x v="3"/>
  </r>
  <r>
    <d v="2019-10-14T00:00:00"/>
    <m/>
    <x v="13"/>
    <x v="3"/>
    <x v="9"/>
    <x v="3"/>
  </r>
  <r>
    <d v="2019-10-15T00:00:00"/>
    <m/>
    <x v="14"/>
    <x v="4"/>
    <x v="9"/>
    <x v="3"/>
  </r>
  <r>
    <d v="2019-10-16T00:00:00"/>
    <m/>
    <x v="15"/>
    <x v="5"/>
    <x v="9"/>
    <x v="3"/>
  </r>
  <r>
    <d v="2019-10-17T00:00:00"/>
    <m/>
    <x v="16"/>
    <x v="6"/>
    <x v="9"/>
    <x v="3"/>
  </r>
  <r>
    <d v="2019-10-18T00:00:00"/>
    <m/>
    <x v="17"/>
    <x v="0"/>
    <x v="9"/>
    <x v="3"/>
  </r>
  <r>
    <d v="2019-10-19T00:00:00"/>
    <m/>
    <x v="18"/>
    <x v="1"/>
    <x v="9"/>
    <x v="3"/>
  </r>
  <r>
    <d v="2019-10-20T00:00:00"/>
    <m/>
    <x v="19"/>
    <x v="2"/>
    <x v="9"/>
    <x v="3"/>
  </r>
  <r>
    <d v="2019-10-21T00:00:00"/>
    <m/>
    <x v="20"/>
    <x v="3"/>
    <x v="9"/>
    <x v="3"/>
  </r>
  <r>
    <d v="2019-10-22T00:00:00"/>
    <m/>
    <x v="21"/>
    <x v="4"/>
    <x v="9"/>
    <x v="3"/>
  </r>
  <r>
    <d v="2019-10-23T00:00:00"/>
    <m/>
    <x v="22"/>
    <x v="5"/>
    <x v="9"/>
    <x v="3"/>
  </r>
  <r>
    <d v="2019-10-24T00:00:00"/>
    <m/>
    <x v="23"/>
    <x v="6"/>
    <x v="9"/>
    <x v="3"/>
  </r>
  <r>
    <d v="2019-10-25T00:00:00"/>
    <m/>
    <x v="24"/>
    <x v="0"/>
    <x v="9"/>
    <x v="3"/>
  </r>
  <r>
    <d v="2019-10-26T00:00:00"/>
    <m/>
    <x v="25"/>
    <x v="1"/>
    <x v="9"/>
    <x v="3"/>
  </r>
  <r>
    <d v="2019-10-27T00:00:00"/>
    <m/>
    <x v="26"/>
    <x v="2"/>
    <x v="9"/>
    <x v="3"/>
  </r>
  <r>
    <d v="2019-10-28T00:00:00"/>
    <m/>
    <x v="27"/>
    <x v="3"/>
    <x v="9"/>
    <x v="3"/>
  </r>
  <r>
    <d v="2019-10-29T00:00:00"/>
    <m/>
    <x v="28"/>
    <x v="4"/>
    <x v="9"/>
    <x v="3"/>
  </r>
  <r>
    <d v="2019-10-30T00:00:00"/>
    <m/>
    <x v="29"/>
    <x v="5"/>
    <x v="9"/>
    <x v="3"/>
  </r>
  <r>
    <d v="2019-10-31T00:00:00"/>
    <m/>
    <x v="30"/>
    <x v="6"/>
    <x v="9"/>
    <x v="3"/>
  </r>
  <r>
    <d v="2019-11-01T00:00:00"/>
    <m/>
    <x v="0"/>
    <x v="0"/>
    <x v="10"/>
    <x v="3"/>
  </r>
  <r>
    <d v="2019-11-02T00:00:00"/>
    <m/>
    <x v="1"/>
    <x v="1"/>
    <x v="10"/>
    <x v="3"/>
  </r>
  <r>
    <d v="2019-11-03T00:00:00"/>
    <m/>
    <x v="2"/>
    <x v="2"/>
    <x v="10"/>
    <x v="3"/>
  </r>
  <r>
    <d v="2019-11-04T00:00:00"/>
    <m/>
    <x v="3"/>
    <x v="3"/>
    <x v="10"/>
    <x v="3"/>
  </r>
  <r>
    <d v="2019-11-05T00:00:00"/>
    <m/>
    <x v="4"/>
    <x v="4"/>
    <x v="10"/>
    <x v="3"/>
  </r>
  <r>
    <d v="2019-11-06T00:00:00"/>
    <m/>
    <x v="5"/>
    <x v="5"/>
    <x v="10"/>
    <x v="3"/>
  </r>
  <r>
    <d v="2019-11-07T00:00:00"/>
    <m/>
    <x v="6"/>
    <x v="6"/>
    <x v="10"/>
    <x v="3"/>
  </r>
  <r>
    <d v="2019-11-08T00:00:00"/>
    <m/>
    <x v="7"/>
    <x v="0"/>
    <x v="10"/>
    <x v="3"/>
  </r>
  <r>
    <d v="2019-11-09T00:00:00"/>
    <m/>
    <x v="8"/>
    <x v="1"/>
    <x v="10"/>
    <x v="3"/>
  </r>
  <r>
    <d v="2019-11-10T00:00:00"/>
    <m/>
    <x v="9"/>
    <x v="2"/>
    <x v="10"/>
    <x v="3"/>
  </r>
  <r>
    <d v="2019-11-11T00:00:00"/>
    <m/>
    <x v="10"/>
    <x v="3"/>
    <x v="10"/>
    <x v="3"/>
  </r>
  <r>
    <d v="2019-11-12T00:00:00"/>
    <m/>
    <x v="11"/>
    <x v="4"/>
    <x v="10"/>
    <x v="3"/>
  </r>
  <r>
    <d v="2019-11-13T00:00:00"/>
    <m/>
    <x v="12"/>
    <x v="5"/>
    <x v="10"/>
    <x v="3"/>
  </r>
  <r>
    <d v="2019-11-14T00:00:00"/>
    <m/>
    <x v="13"/>
    <x v="6"/>
    <x v="10"/>
    <x v="3"/>
  </r>
  <r>
    <d v="2019-11-15T00:00:00"/>
    <m/>
    <x v="14"/>
    <x v="0"/>
    <x v="10"/>
    <x v="3"/>
  </r>
  <r>
    <d v="2019-11-16T00:00:00"/>
    <m/>
    <x v="15"/>
    <x v="1"/>
    <x v="10"/>
    <x v="3"/>
  </r>
  <r>
    <d v="2019-11-17T00:00:00"/>
    <m/>
    <x v="16"/>
    <x v="2"/>
    <x v="10"/>
    <x v="3"/>
  </r>
  <r>
    <d v="2019-11-18T00:00:00"/>
    <m/>
    <x v="17"/>
    <x v="3"/>
    <x v="10"/>
    <x v="3"/>
  </r>
  <r>
    <d v="2019-11-19T00:00:00"/>
    <m/>
    <x v="18"/>
    <x v="4"/>
    <x v="10"/>
    <x v="3"/>
  </r>
  <r>
    <d v="2019-11-20T00:00:00"/>
    <m/>
    <x v="19"/>
    <x v="5"/>
    <x v="10"/>
    <x v="3"/>
  </r>
  <r>
    <d v="2019-11-21T00:00:00"/>
    <m/>
    <x v="20"/>
    <x v="6"/>
    <x v="10"/>
    <x v="3"/>
  </r>
  <r>
    <d v="2019-11-22T00:00:00"/>
    <m/>
    <x v="21"/>
    <x v="0"/>
    <x v="10"/>
    <x v="3"/>
  </r>
  <r>
    <d v="2019-11-23T00:00:00"/>
    <m/>
    <x v="22"/>
    <x v="1"/>
    <x v="10"/>
    <x v="3"/>
  </r>
  <r>
    <d v="2019-11-24T00:00:00"/>
    <m/>
    <x v="23"/>
    <x v="2"/>
    <x v="10"/>
    <x v="3"/>
  </r>
  <r>
    <d v="2019-11-25T00:00:00"/>
    <m/>
    <x v="24"/>
    <x v="3"/>
    <x v="10"/>
    <x v="3"/>
  </r>
  <r>
    <d v="2019-11-26T00:00:00"/>
    <m/>
    <x v="25"/>
    <x v="4"/>
    <x v="10"/>
    <x v="3"/>
  </r>
  <r>
    <d v="2019-11-27T00:00:00"/>
    <m/>
    <x v="26"/>
    <x v="5"/>
    <x v="10"/>
    <x v="3"/>
  </r>
  <r>
    <d v="2019-11-28T00:00:00"/>
    <m/>
    <x v="27"/>
    <x v="6"/>
    <x v="10"/>
    <x v="3"/>
  </r>
  <r>
    <d v="2019-11-29T00:00:00"/>
    <m/>
    <x v="28"/>
    <x v="0"/>
    <x v="10"/>
    <x v="3"/>
  </r>
  <r>
    <d v="2019-11-30T00:00:00"/>
    <m/>
    <x v="29"/>
    <x v="1"/>
    <x v="10"/>
    <x v="3"/>
  </r>
  <r>
    <d v="2019-12-01T00:00:00"/>
    <m/>
    <x v="0"/>
    <x v="2"/>
    <x v="11"/>
    <x v="3"/>
  </r>
  <r>
    <d v="2019-12-02T00:00:00"/>
    <m/>
    <x v="1"/>
    <x v="3"/>
    <x v="11"/>
    <x v="3"/>
  </r>
  <r>
    <d v="2019-12-03T00:00:00"/>
    <m/>
    <x v="2"/>
    <x v="4"/>
    <x v="11"/>
    <x v="3"/>
  </r>
  <r>
    <d v="2019-12-04T00:00:00"/>
    <m/>
    <x v="3"/>
    <x v="5"/>
    <x v="11"/>
    <x v="3"/>
  </r>
  <r>
    <d v="2019-12-05T00:00:00"/>
    <m/>
    <x v="4"/>
    <x v="6"/>
    <x v="11"/>
    <x v="3"/>
  </r>
  <r>
    <d v="2019-12-06T00:00:00"/>
    <m/>
    <x v="5"/>
    <x v="0"/>
    <x v="11"/>
    <x v="3"/>
  </r>
  <r>
    <d v="2019-12-07T00:00:00"/>
    <m/>
    <x v="6"/>
    <x v="1"/>
    <x v="11"/>
    <x v="3"/>
  </r>
  <r>
    <d v="2019-12-08T00:00:00"/>
    <m/>
    <x v="7"/>
    <x v="2"/>
    <x v="11"/>
    <x v="3"/>
  </r>
  <r>
    <d v="2019-12-09T00:00:00"/>
    <m/>
    <x v="8"/>
    <x v="3"/>
    <x v="11"/>
    <x v="3"/>
  </r>
  <r>
    <d v="2019-12-10T00:00:00"/>
    <m/>
    <x v="9"/>
    <x v="4"/>
    <x v="11"/>
    <x v="3"/>
  </r>
  <r>
    <d v="2019-12-11T00:00:00"/>
    <m/>
    <x v="10"/>
    <x v="5"/>
    <x v="11"/>
    <x v="3"/>
  </r>
  <r>
    <d v="2019-12-12T00:00:00"/>
    <m/>
    <x v="11"/>
    <x v="6"/>
    <x v="11"/>
    <x v="3"/>
  </r>
  <r>
    <d v="2019-12-13T00:00:00"/>
    <m/>
    <x v="12"/>
    <x v="0"/>
    <x v="11"/>
    <x v="3"/>
  </r>
  <r>
    <d v="2019-12-14T00:00:00"/>
    <m/>
    <x v="13"/>
    <x v="1"/>
    <x v="11"/>
    <x v="3"/>
  </r>
  <r>
    <d v="2019-12-15T00:00:00"/>
    <m/>
    <x v="14"/>
    <x v="2"/>
    <x v="11"/>
    <x v="3"/>
  </r>
  <r>
    <d v="2019-12-16T00:00:00"/>
    <m/>
    <x v="15"/>
    <x v="3"/>
    <x v="11"/>
    <x v="3"/>
  </r>
  <r>
    <d v="2019-12-17T00:00:00"/>
    <m/>
    <x v="16"/>
    <x v="4"/>
    <x v="11"/>
    <x v="3"/>
  </r>
  <r>
    <d v="2019-12-18T00:00:00"/>
    <m/>
    <x v="17"/>
    <x v="5"/>
    <x v="11"/>
    <x v="3"/>
  </r>
  <r>
    <d v="2019-12-19T00:00:00"/>
    <m/>
    <x v="18"/>
    <x v="6"/>
    <x v="11"/>
    <x v="3"/>
  </r>
  <r>
    <d v="2019-12-20T00:00:00"/>
    <m/>
    <x v="19"/>
    <x v="0"/>
    <x v="11"/>
    <x v="3"/>
  </r>
  <r>
    <d v="2019-12-21T00:00:00"/>
    <m/>
    <x v="20"/>
    <x v="1"/>
    <x v="11"/>
    <x v="3"/>
  </r>
  <r>
    <d v="2019-12-22T00:00:00"/>
    <m/>
    <x v="21"/>
    <x v="2"/>
    <x v="11"/>
    <x v="3"/>
  </r>
  <r>
    <d v="2019-12-23T00:00:00"/>
    <m/>
    <x v="22"/>
    <x v="3"/>
    <x v="11"/>
    <x v="3"/>
  </r>
  <r>
    <d v="2019-12-24T00:00:00"/>
    <m/>
    <x v="23"/>
    <x v="4"/>
    <x v="11"/>
    <x v="3"/>
  </r>
  <r>
    <d v="2019-12-25T00:00:00"/>
    <m/>
    <x v="24"/>
    <x v="5"/>
    <x v="11"/>
    <x v="3"/>
  </r>
  <r>
    <d v="2019-12-26T00:00:00"/>
    <m/>
    <x v="25"/>
    <x v="6"/>
    <x v="11"/>
    <x v="3"/>
  </r>
  <r>
    <d v="2019-12-27T00:00:00"/>
    <m/>
    <x v="26"/>
    <x v="0"/>
    <x v="11"/>
    <x v="3"/>
  </r>
  <r>
    <d v="2019-12-28T00:00:00"/>
    <m/>
    <x v="27"/>
    <x v="1"/>
    <x v="11"/>
    <x v="3"/>
  </r>
  <r>
    <d v="2019-12-29T00:00:00"/>
    <m/>
    <x v="28"/>
    <x v="2"/>
    <x v="11"/>
    <x v="3"/>
  </r>
  <r>
    <d v="2019-12-30T00:00:00"/>
    <m/>
    <x v="29"/>
    <x v="3"/>
    <x v="11"/>
    <x v="3"/>
  </r>
  <r>
    <d v="2019-12-31T00:00:00"/>
    <m/>
    <x v="30"/>
    <x v="4"/>
    <x v="11"/>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F22A61E-50C2-416B-9113-E8E7724D6DB5}" name="TablaDinámica4" cacheId="1" applyNumberFormats="0" applyBorderFormats="0" applyFontFormats="0" applyPatternFormats="0" applyAlignmentFormats="0" applyWidthHeightFormats="1" dataCaption="Valores" updatedVersion="7" minRefreshableVersion="3" useAutoFormatting="1" colGrandTotals="0" itemPrintTitles="1" createdVersion="7" indent="0" outline="1" outlineData="1" multipleFieldFilters="0">
  <location ref="B80:N113" firstHeaderRow="1" firstDataRow="2" firstDataCol="1"/>
  <pivotFields count="6">
    <pivotField numFmtId="14" showAll="0"/>
    <pivotField dataField="1" showAll="0"/>
    <pivotField axis="axisRow"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showAll="0"/>
    <pivotField axis="axisCol" numFmtId="164" showAll="0">
      <items count="13">
        <item x="0"/>
        <item x="1"/>
        <item x="2"/>
        <item x="3"/>
        <item x="4"/>
        <item x="5"/>
        <item x="6"/>
        <item x="7"/>
        <item x="8"/>
        <item x="9"/>
        <item x="10"/>
        <item x="11"/>
        <item t="default"/>
      </items>
    </pivotField>
    <pivotField showAll="0"/>
  </pivotFields>
  <rowFields count="1">
    <field x="2"/>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Fields count="1">
    <field x="4"/>
  </colFields>
  <colItems count="12">
    <i>
      <x/>
    </i>
    <i>
      <x v="1"/>
    </i>
    <i>
      <x v="2"/>
    </i>
    <i>
      <x v="3"/>
    </i>
    <i>
      <x v="4"/>
    </i>
    <i>
      <x v="5"/>
    </i>
    <i>
      <x v="6"/>
    </i>
    <i>
      <x v="7"/>
    </i>
    <i>
      <x v="8"/>
    </i>
    <i>
      <x v="9"/>
    </i>
    <i>
      <x v="10"/>
    </i>
    <i>
      <x v="11"/>
    </i>
  </colItems>
  <dataFields count="1">
    <dataField name="Promedio de cantidad_pasos" fld="1" subtotal="average" baseField="2" baseItem="0"/>
  </dataFields>
  <formats count="23">
    <format dxfId="46">
      <pivotArea outline="0" collapsedLevelsAreSubtotals="1" fieldPosition="0">
        <references count="1">
          <reference field="4" count="0" selected="0"/>
        </references>
      </pivotArea>
    </format>
    <format dxfId="45">
      <pivotArea field="4" type="button" dataOnly="0" labelOnly="1" outline="0" axis="axisCol" fieldPosition="0"/>
    </format>
    <format dxfId="44">
      <pivotArea type="topRight" dataOnly="0" labelOnly="1" outline="0" fieldPosition="0"/>
    </format>
    <format dxfId="43">
      <pivotArea dataOnly="0" labelOnly="1" fieldPosition="0">
        <references count="1">
          <reference field="4" count="0"/>
        </references>
      </pivotArea>
    </format>
    <format dxfId="42">
      <pivotArea type="all" dataOnly="0" outline="0" fieldPosition="0"/>
    </format>
    <format dxfId="41">
      <pivotArea outline="0" collapsedLevelsAreSubtotals="1" fieldPosition="0"/>
    </format>
    <format dxfId="40">
      <pivotArea type="origin" dataOnly="0" labelOnly="1" outline="0" fieldPosition="0"/>
    </format>
    <format dxfId="39">
      <pivotArea field="4" type="button" dataOnly="0" labelOnly="1" outline="0" axis="axisCol" fieldPosition="0"/>
    </format>
    <format dxfId="38">
      <pivotArea type="topRight" dataOnly="0" labelOnly="1" outline="0" fieldPosition="0"/>
    </format>
    <format dxfId="37">
      <pivotArea field="2" type="button" dataOnly="0" labelOnly="1" outline="0" axis="axisRow" fieldPosition="0"/>
    </format>
    <format dxfId="36">
      <pivotArea dataOnly="0" labelOnly="1" fieldPosition="0">
        <references count="1">
          <reference field="2" count="0"/>
        </references>
      </pivotArea>
    </format>
    <format dxfId="35">
      <pivotArea dataOnly="0" labelOnly="1" grandRow="1" outline="0" fieldPosition="0"/>
    </format>
    <format dxfId="34">
      <pivotArea dataOnly="0" labelOnly="1" fieldPosition="0">
        <references count="1">
          <reference field="4" count="0"/>
        </references>
      </pivotArea>
    </format>
    <format dxfId="33">
      <pivotArea type="origin" dataOnly="0" labelOnly="1" outline="0" fieldPosition="0"/>
    </format>
    <format dxfId="32">
      <pivotArea field="4" type="button" dataOnly="0" labelOnly="1" outline="0" axis="axisCol" fieldPosition="0"/>
    </format>
    <format dxfId="31">
      <pivotArea type="topRight" dataOnly="0" labelOnly="1" outline="0" fieldPosition="0"/>
    </format>
    <format dxfId="30">
      <pivotArea field="2" type="button" dataOnly="0" labelOnly="1" outline="0" axis="axisRow" fieldPosition="0"/>
    </format>
    <format dxfId="29">
      <pivotArea dataOnly="0" labelOnly="1" fieldPosition="0">
        <references count="1">
          <reference field="4" count="0"/>
        </references>
      </pivotArea>
    </format>
    <format dxfId="28">
      <pivotArea type="origin" dataOnly="0" labelOnly="1" outline="0" fieldPosition="0"/>
    </format>
    <format dxfId="27">
      <pivotArea field="4" type="button" dataOnly="0" labelOnly="1" outline="0" axis="axisCol" fieldPosition="0"/>
    </format>
    <format dxfId="26">
      <pivotArea type="topRight" dataOnly="0" labelOnly="1" outline="0" fieldPosition="0"/>
    </format>
    <format dxfId="25">
      <pivotArea field="2" type="button" dataOnly="0" labelOnly="1" outline="0" axis="axisRow" fieldPosition="0"/>
    </format>
    <format dxfId="24">
      <pivotArea dataOnly="0" labelOnly="1" fieldPosition="0">
        <references count="1">
          <reference field="4" count="0"/>
        </references>
      </pivotArea>
    </format>
  </formats>
  <conditionalFormats count="1">
    <conditionalFormat priority="4">
      <pivotAreas count="1">
        <pivotArea type="data" collapsedLevelsAreSubtotals="1" fieldPosition="0">
          <references count="3">
            <reference field="4294967294" count="1" selected="0">
              <x v="0"/>
            </reference>
            <reference field="2" count="31">
              <x v="0"/>
              <x v="1"/>
              <x v="2"/>
              <x v="3"/>
              <x v="4"/>
              <x v="5"/>
              <x v="6"/>
              <x v="7"/>
              <x v="8"/>
              <x v="9"/>
              <x v="10"/>
              <x v="11"/>
              <x v="12"/>
              <x v="13"/>
              <x v="14"/>
              <x v="15"/>
              <x v="16"/>
              <x v="17"/>
              <x v="18"/>
              <x v="19"/>
              <x v="20"/>
              <x v="21"/>
              <x v="22"/>
              <x v="23"/>
              <x v="24"/>
              <x v="25"/>
              <x v="26"/>
              <x v="27"/>
              <x v="28"/>
              <x v="29"/>
              <x v="30"/>
            </reference>
            <reference field="4" count="12" selected="0">
              <x v="0"/>
              <x v="1"/>
              <x v="2"/>
              <x v="3"/>
              <x v="4"/>
              <x v="5"/>
              <x v="6"/>
              <x v="7"/>
              <x v="8"/>
              <x v="9"/>
              <x v="10"/>
              <x v="11"/>
            </reference>
          </references>
        </pivotArea>
      </pivotAreas>
    </conditionalFormat>
  </conditionalFormat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D4A808F2-2E82-41FE-88F0-1018C25F8B7F}" name="TablaDinámica3" cacheId="1" applyNumberFormats="0" applyBorderFormats="0" applyFontFormats="0" applyPatternFormats="0" applyAlignmentFormats="0" applyWidthHeightFormats="1" dataCaption="Valores" updatedVersion="7" minRefreshableVersion="3" useAutoFormatting="1" colGrandTotals="0" itemPrintTitles="1" createdVersion="7" indent="0" outline="1" outlineData="1" multipleFieldFilters="0">
  <location ref="B2:BB229" firstHeaderRow="1" firstDataRow="3" firstDataCol="1"/>
  <pivotFields count="6">
    <pivotField numFmtId="14" showAll="0"/>
    <pivotField dataField="1" showAll="0"/>
    <pivotField axis="axisRow"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axis="axisRow" showAll="0">
      <items count="8">
        <item x="2"/>
        <item x="3"/>
        <item x="4"/>
        <item x="5"/>
        <item x="6"/>
        <item x="0"/>
        <item x="1"/>
        <item t="default"/>
      </items>
    </pivotField>
    <pivotField axis="axisCol" numFmtId="164" showAll="0">
      <items count="13">
        <item x="0"/>
        <item x="1"/>
        <item x="2"/>
        <item x="3"/>
        <item x="4"/>
        <item x="5"/>
        <item x="6"/>
        <item x="7"/>
        <item x="8"/>
        <item x="9"/>
        <item x="10"/>
        <item x="11"/>
        <item t="default"/>
      </items>
    </pivotField>
    <pivotField axis="axisCol" showAll="0">
      <items count="5">
        <item x="0"/>
        <item x="1"/>
        <item x="2"/>
        <item x="3"/>
        <item t="default"/>
      </items>
    </pivotField>
  </pivotFields>
  <rowFields count="2">
    <field x="3"/>
    <field x="2"/>
  </rowFields>
  <rowItems count="225">
    <i>
      <x/>
    </i>
    <i r="1">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r="1">
      <x v="29"/>
    </i>
    <i r="1">
      <x v="30"/>
    </i>
    <i>
      <x v="1"/>
    </i>
    <i r="1">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r="1">
      <x v="29"/>
    </i>
    <i r="1">
      <x v="30"/>
    </i>
    <i>
      <x v="2"/>
    </i>
    <i r="1">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r="1">
      <x v="29"/>
    </i>
    <i r="1">
      <x v="30"/>
    </i>
    <i>
      <x v="3"/>
    </i>
    <i r="1">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r="1">
      <x v="29"/>
    </i>
    <i r="1">
      <x v="30"/>
    </i>
    <i>
      <x v="4"/>
    </i>
    <i r="1">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r="1">
      <x v="29"/>
    </i>
    <i r="1">
      <x v="30"/>
    </i>
    <i>
      <x v="5"/>
    </i>
    <i r="1">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r="1">
      <x v="29"/>
    </i>
    <i r="1">
      <x v="30"/>
    </i>
    <i>
      <x v="6"/>
    </i>
    <i r="1">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r="1">
      <x v="29"/>
    </i>
    <i r="1">
      <x v="30"/>
    </i>
    <i t="grand">
      <x/>
    </i>
  </rowItems>
  <colFields count="2">
    <field x="5"/>
    <field x="4"/>
  </colFields>
  <colItems count="52">
    <i>
      <x/>
      <x/>
    </i>
    <i r="1">
      <x v="1"/>
    </i>
    <i r="1">
      <x v="2"/>
    </i>
    <i r="1">
      <x v="3"/>
    </i>
    <i r="1">
      <x v="4"/>
    </i>
    <i r="1">
      <x v="5"/>
    </i>
    <i r="1">
      <x v="6"/>
    </i>
    <i r="1">
      <x v="7"/>
    </i>
    <i r="1">
      <x v="8"/>
    </i>
    <i r="1">
      <x v="9"/>
    </i>
    <i r="1">
      <x v="10"/>
    </i>
    <i r="1">
      <x v="11"/>
    </i>
    <i t="default">
      <x/>
    </i>
    <i>
      <x v="1"/>
      <x/>
    </i>
    <i r="1">
      <x v="1"/>
    </i>
    <i r="1">
      <x v="2"/>
    </i>
    <i r="1">
      <x v="3"/>
    </i>
    <i r="1">
      <x v="4"/>
    </i>
    <i r="1">
      <x v="5"/>
    </i>
    <i r="1">
      <x v="6"/>
    </i>
    <i r="1">
      <x v="7"/>
    </i>
    <i r="1">
      <x v="8"/>
    </i>
    <i r="1">
      <x v="9"/>
    </i>
    <i r="1">
      <x v="10"/>
    </i>
    <i r="1">
      <x v="11"/>
    </i>
    <i t="default">
      <x v="1"/>
    </i>
    <i>
      <x v="2"/>
      <x/>
    </i>
    <i r="1">
      <x v="1"/>
    </i>
    <i r="1">
      <x v="2"/>
    </i>
    <i r="1">
      <x v="3"/>
    </i>
    <i r="1">
      <x v="4"/>
    </i>
    <i r="1">
      <x v="5"/>
    </i>
    <i r="1">
      <x v="6"/>
    </i>
    <i r="1">
      <x v="7"/>
    </i>
    <i r="1">
      <x v="8"/>
    </i>
    <i r="1">
      <x v="9"/>
    </i>
    <i r="1">
      <x v="10"/>
    </i>
    <i r="1">
      <x v="11"/>
    </i>
    <i t="default">
      <x v="2"/>
    </i>
    <i>
      <x v="3"/>
      <x/>
    </i>
    <i r="1">
      <x v="1"/>
    </i>
    <i r="1">
      <x v="2"/>
    </i>
    <i r="1">
      <x v="3"/>
    </i>
    <i r="1">
      <x v="4"/>
    </i>
    <i r="1">
      <x v="5"/>
    </i>
    <i r="1">
      <x v="6"/>
    </i>
    <i r="1">
      <x v="7"/>
    </i>
    <i r="1">
      <x v="8"/>
    </i>
    <i r="1">
      <x v="9"/>
    </i>
    <i r="1">
      <x v="10"/>
    </i>
    <i r="1">
      <x v="11"/>
    </i>
    <i t="default">
      <x v="3"/>
    </i>
  </colItems>
  <dataFields count="1">
    <dataField name="Promedio de cantidad_pasos" fld="1" subtotal="average" baseField="2" baseItem="0"/>
  </dataFields>
  <formats count="4">
    <format dxfId="3">
      <pivotArea outline="0" collapsedLevelsAreSubtotals="1" fieldPosition="0">
        <references count="1">
          <reference field="4" count="0" selected="0"/>
        </references>
      </pivotArea>
    </format>
    <format dxfId="2">
      <pivotArea field="4" type="button" dataOnly="0" labelOnly="1" outline="0" axis="axisCol" fieldPosition="1"/>
    </format>
    <format dxfId="1">
      <pivotArea type="topRight" dataOnly="0" labelOnly="1" outline="0" fieldPosition="0"/>
    </format>
    <format dxfId="0">
      <pivotArea dataOnly="0" labelOnly="1" fieldPosition="0">
        <references count="1">
          <reference field="4" count="0"/>
        </references>
      </pivotArea>
    </format>
  </formats>
  <conditionalFormats count="1">
    <conditionalFormat priority="1">
      <pivotAreas count="1">
        <pivotArea type="data" collapsedLevelsAreSubtotals="1" fieldPosition="0">
          <references count="3">
            <reference field="4294967294" count="1" selected="0">
              <x v="0"/>
            </reference>
            <reference field="2" count="31">
              <x v="0"/>
              <x v="1"/>
              <x v="2"/>
              <x v="3"/>
              <x v="4"/>
              <x v="5"/>
              <x v="6"/>
              <x v="7"/>
              <x v="8"/>
              <x v="9"/>
              <x v="10"/>
              <x v="11"/>
              <x v="12"/>
              <x v="13"/>
              <x v="14"/>
              <x v="15"/>
              <x v="16"/>
              <x v="17"/>
              <x v="18"/>
              <x v="19"/>
              <x v="20"/>
              <x v="21"/>
              <x v="22"/>
              <x v="23"/>
              <x v="24"/>
              <x v="25"/>
              <x v="26"/>
              <x v="27"/>
              <x v="28"/>
              <x v="29"/>
              <x v="30"/>
            </reference>
            <reference field="4" count="12" selected="0">
              <x v="0"/>
              <x v="1"/>
              <x v="2"/>
              <x v="3"/>
              <x v="4"/>
              <x v="5"/>
              <x v="6"/>
              <x v="7"/>
              <x v="8"/>
              <x v="9"/>
              <x v="10"/>
              <x v="11"/>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34D34A2-C433-481F-B02A-C460F067E837}" name="TablaDinámica2" cacheId="1" applyNumberFormats="0" applyBorderFormats="0" applyFontFormats="0" applyPatternFormats="0" applyAlignmentFormats="0" applyWidthHeightFormats="1" dataCaption="Valores" updatedVersion="7" minRefreshableVersion="3" useAutoFormatting="1" colGrandTotals="0" itemPrintTitles="1" createdVersion="7" indent="0" outline="1" outlineData="1" multipleFieldFilters="0">
  <location ref="B14:F23" firstHeaderRow="1" firstDataRow="2" firstDataCol="1"/>
  <pivotFields count="6">
    <pivotField numFmtId="14" showAll="0"/>
    <pivotField dataField="1" showAll="0"/>
    <pivotField showAll="0"/>
    <pivotField axis="axisRow" showAll="0">
      <items count="8">
        <item x="2"/>
        <item x="3"/>
        <item x="4"/>
        <item x="5"/>
        <item x="6"/>
        <item x="0"/>
        <item x="1"/>
        <item t="default"/>
      </items>
    </pivotField>
    <pivotField numFmtId="164" showAll="0"/>
    <pivotField axis="axisCol" showAll="0">
      <items count="5">
        <item x="0"/>
        <item x="1"/>
        <item x="2"/>
        <item x="3"/>
        <item t="default"/>
      </items>
    </pivotField>
  </pivotFields>
  <rowFields count="1">
    <field x="3"/>
  </rowFields>
  <rowItems count="8">
    <i>
      <x/>
    </i>
    <i>
      <x v="1"/>
    </i>
    <i>
      <x v="2"/>
    </i>
    <i>
      <x v="3"/>
    </i>
    <i>
      <x v="4"/>
    </i>
    <i>
      <x v="5"/>
    </i>
    <i>
      <x v="6"/>
    </i>
    <i t="grand">
      <x/>
    </i>
  </rowItems>
  <colFields count="1">
    <field x="5"/>
  </colFields>
  <colItems count="4">
    <i>
      <x/>
    </i>
    <i>
      <x v="1"/>
    </i>
    <i>
      <x v="2"/>
    </i>
    <i>
      <x v="3"/>
    </i>
  </colItems>
  <dataFields count="1">
    <dataField name="Promedio de cantidad_pasos" fld="1" subtotal="average" baseField="2" baseItem="22" numFmtId="164"/>
  </dataFields>
  <formats count="22">
    <format dxfId="68">
      <pivotArea outline="0" collapsedLevelsAreSubtotals="1" fieldPosition="0"/>
    </format>
    <format dxfId="67">
      <pivotArea dataOnly="0" labelOnly="1" outline="0" axis="axisValues" fieldPosition="0"/>
    </format>
    <format dxfId="66">
      <pivotArea type="all" dataOnly="0" outline="0" fieldPosition="0"/>
    </format>
    <format dxfId="65">
      <pivotArea outline="0" collapsedLevelsAreSubtotals="1" fieldPosition="0"/>
    </format>
    <format dxfId="64">
      <pivotArea type="origin" dataOnly="0" labelOnly="1" outline="0" fieldPosition="0"/>
    </format>
    <format dxfId="63">
      <pivotArea field="5" type="button" dataOnly="0" labelOnly="1" outline="0" axis="axisCol" fieldPosition="0"/>
    </format>
    <format dxfId="62">
      <pivotArea type="topRight" dataOnly="0" labelOnly="1" outline="0" fieldPosition="0"/>
    </format>
    <format dxfId="61">
      <pivotArea field="3" type="button" dataOnly="0" labelOnly="1" outline="0" axis="axisRow" fieldPosition="0"/>
    </format>
    <format dxfId="60">
      <pivotArea dataOnly="0" labelOnly="1" fieldPosition="0">
        <references count="1">
          <reference field="3" count="0"/>
        </references>
      </pivotArea>
    </format>
    <format dxfId="59">
      <pivotArea dataOnly="0" labelOnly="1" grandRow="1" outline="0" fieldPosition="0"/>
    </format>
    <format dxfId="58">
      <pivotArea dataOnly="0" labelOnly="1" fieldPosition="0">
        <references count="1">
          <reference field="5" count="0"/>
        </references>
      </pivotArea>
    </format>
    <format dxfId="57">
      <pivotArea dataOnly="0" labelOnly="1" grandCol="1" outline="0" fieldPosition="0"/>
    </format>
    <format dxfId="56">
      <pivotArea type="origin" dataOnly="0" labelOnly="1" outline="0" fieldPosition="0"/>
    </format>
    <format dxfId="55">
      <pivotArea field="5" type="button" dataOnly="0" labelOnly="1" outline="0" axis="axisCol" fieldPosition="0"/>
    </format>
    <format dxfId="54">
      <pivotArea type="topRight" dataOnly="0" labelOnly="1" outline="0" fieldPosition="0"/>
    </format>
    <format dxfId="53">
      <pivotArea field="3" type="button" dataOnly="0" labelOnly="1" outline="0" axis="axisRow" fieldPosition="0"/>
    </format>
    <format dxfId="52">
      <pivotArea dataOnly="0" labelOnly="1" fieldPosition="0">
        <references count="1">
          <reference field="5" count="0"/>
        </references>
      </pivotArea>
    </format>
    <format dxfId="51">
      <pivotArea type="origin" dataOnly="0" labelOnly="1" outline="0" fieldPosition="0"/>
    </format>
    <format dxfId="50">
      <pivotArea field="5" type="button" dataOnly="0" labelOnly="1" outline="0" axis="axisCol" fieldPosition="0"/>
    </format>
    <format dxfId="49">
      <pivotArea type="topRight" dataOnly="0" labelOnly="1" outline="0" fieldPosition="0"/>
    </format>
    <format dxfId="48">
      <pivotArea field="3" type="button" dataOnly="0" labelOnly="1" outline="0" axis="axisRow" fieldPosition="0"/>
    </format>
    <format dxfId="47">
      <pivotArea dataOnly="0" labelOnly="1" fieldPosition="0">
        <references count="1">
          <reference field="5" count="0"/>
        </references>
      </pivotArea>
    </format>
  </formats>
  <conditionalFormats count="1">
    <conditionalFormat priority="5">
      <pivotAreas count="1">
        <pivotArea type="data" collapsedLevelsAreSubtotals="1" fieldPosition="0">
          <references count="3">
            <reference field="4294967294" count="1" selected="0">
              <x v="0"/>
            </reference>
            <reference field="3" count="7">
              <x v="0"/>
              <x v="1"/>
              <x v="2"/>
              <x v="3"/>
              <x v="4"/>
              <x v="5"/>
              <x v="6"/>
            </reference>
            <reference field="5" count="4" selected="0">
              <x v="0"/>
              <x v="1"/>
              <x v="2"/>
              <x v="3"/>
            </reference>
          </references>
        </pivotArea>
      </pivotAreas>
    </conditionalFormat>
  </conditionalFormat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A2614D2-5FAD-401B-AAA9-4162DA80FEDB}" name="TablaDinámica3" cacheId="1" applyNumberFormats="0" applyBorderFormats="0" applyFontFormats="0" applyPatternFormats="0" applyAlignmentFormats="0" applyWidthHeightFormats="1" dataCaption="Valores" updatedVersion="7" minRefreshableVersion="3" useAutoFormatting="1" colGrandTotals="0" itemPrintTitles="1" createdVersion="7" indent="0" outline="1" outlineData="1" multipleFieldFilters="0">
  <location ref="B29:N38" firstHeaderRow="1" firstDataRow="2" firstDataCol="1"/>
  <pivotFields count="6">
    <pivotField numFmtId="14" showAll="0"/>
    <pivotField dataField="1" showAll="0"/>
    <pivotField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axis="axisRow" showAll="0">
      <items count="8">
        <item x="2"/>
        <item x="3"/>
        <item x="4"/>
        <item x="5"/>
        <item x="6"/>
        <item x="0"/>
        <item x="1"/>
        <item t="default"/>
      </items>
    </pivotField>
    <pivotField axis="axisCol" numFmtId="164" showAll="0">
      <items count="13">
        <item x="0"/>
        <item x="1"/>
        <item x="2"/>
        <item x="3"/>
        <item x="4"/>
        <item x="5"/>
        <item x="6"/>
        <item x="7"/>
        <item x="8"/>
        <item x="9"/>
        <item x="10"/>
        <item x="11"/>
        <item t="default"/>
      </items>
    </pivotField>
    <pivotField showAll="0"/>
  </pivotFields>
  <rowFields count="1">
    <field x="3"/>
  </rowFields>
  <rowItems count="8">
    <i>
      <x/>
    </i>
    <i>
      <x v="1"/>
    </i>
    <i>
      <x v="2"/>
    </i>
    <i>
      <x v="3"/>
    </i>
    <i>
      <x v="4"/>
    </i>
    <i>
      <x v="5"/>
    </i>
    <i>
      <x v="6"/>
    </i>
    <i t="grand">
      <x/>
    </i>
  </rowItems>
  <colFields count="1">
    <field x="4"/>
  </colFields>
  <colItems count="12">
    <i>
      <x/>
    </i>
    <i>
      <x v="1"/>
    </i>
    <i>
      <x v="2"/>
    </i>
    <i>
      <x v="3"/>
    </i>
    <i>
      <x v="4"/>
    </i>
    <i>
      <x v="5"/>
    </i>
    <i>
      <x v="6"/>
    </i>
    <i>
      <x v="7"/>
    </i>
    <i>
      <x v="8"/>
    </i>
    <i>
      <x v="9"/>
    </i>
    <i>
      <x v="10"/>
    </i>
    <i>
      <x v="11"/>
    </i>
  </colItems>
  <dataFields count="1">
    <dataField name="Promedio de cantidad_pasos" fld="1" subtotal="average" baseField="2" baseItem="0"/>
  </dataFields>
  <formats count="22">
    <format dxfId="90">
      <pivotArea outline="0" collapsedLevelsAreSubtotals="1" fieldPosition="0">
        <references count="1">
          <reference field="4" count="0" selected="0"/>
        </references>
      </pivotArea>
    </format>
    <format dxfId="89">
      <pivotArea field="4" type="button" dataOnly="0" labelOnly="1" outline="0" axis="axisCol" fieldPosition="0"/>
    </format>
    <format dxfId="88">
      <pivotArea type="topRight" dataOnly="0" labelOnly="1" outline="0" fieldPosition="0"/>
    </format>
    <format dxfId="87">
      <pivotArea dataOnly="0" labelOnly="1" fieldPosition="0">
        <references count="1">
          <reference field="4" count="0"/>
        </references>
      </pivotArea>
    </format>
    <format dxfId="86">
      <pivotArea type="all" dataOnly="0" outline="0" fieldPosition="0"/>
    </format>
    <format dxfId="85">
      <pivotArea outline="0" collapsedLevelsAreSubtotals="1" fieldPosition="0"/>
    </format>
    <format dxfId="84">
      <pivotArea type="origin" dataOnly="0" labelOnly="1" outline="0" fieldPosition="0"/>
    </format>
    <format dxfId="83">
      <pivotArea field="4" type="button" dataOnly="0" labelOnly="1" outline="0" axis="axisCol" fieldPosition="0"/>
    </format>
    <format dxfId="82">
      <pivotArea type="topRight" dataOnly="0" labelOnly="1" outline="0" fieldPosition="0"/>
    </format>
    <format dxfId="81">
      <pivotArea field="2" type="button" dataOnly="0" labelOnly="1" outline="0"/>
    </format>
    <format dxfId="80">
      <pivotArea dataOnly="0" labelOnly="1" grandRow="1" outline="0" fieldPosition="0"/>
    </format>
    <format dxfId="79">
      <pivotArea dataOnly="0" labelOnly="1" fieldPosition="0">
        <references count="1">
          <reference field="4" count="0"/>
        </references>
      </pivotArea>
    </format>
    <format dxfId="78">
      <pivotArea type="origin" dataOnly="0" labelOnly="1" outline="0" fieldPosition="0"/>
    </format>
    <format dxfId="77">
      <pivotArea field="4" type="button" dataOnly="0" labelOnly="1" outline="0" axis="axisCol" fieldPosition="0"/>
    </format>
    <format dxfId="76">
      <pivotArea type="topRight" dataOnly="0" labelOnly="1" outline="0" fieldPosition="0"/>
    </format>
    <format dxfId="75">
      <pivotArea field="3" type="button" dataOnly="0" labelOnly="1" outline="0" axis="axisRow" fieldPosition="0"/>
    </format>
    <format dxfId="74">
      <pivotArea dataOnly="0" labelOnly="1" fieldPosition="0">
        <references count="1">
          <reference field="4" count="0"/>
        </references>
      </pivotArea>
    </format>
    <format dxfId="73">
      <pivotArea type="origin" dataOnly="0" labelOnly="1" outline="0" fieldPosition="0"/>
    </format>
    <format dxfId="72">
      <pivotArea field="4" type="button" dataOnly="0" labelOnly="1" outline="0" axis="axisCol" fieldPosition="0"/>
    </format>
    <format dxfId="71">
      <pivotArea type="topRight" dataOnly="0" labelOnly="1" outline="0" fieldPosition="0"/>
    </format>
    <format dxfId="70">
      <pivotArea field="3" type="button" dataOnly="0" labelOnly="1" outline="0" axis="axisRow" fieldPosition="0"/>
    </format>
    <format dxfId="69">
      <pivotArea dataOnly="0" labelOnly="1" fieldPosition="0">
        <references count="1">
          <reference field="4" count="0"/>
        </references>
      </pivotArea>
    </format>
  </formats>
  <conditionalFormats count="1">
    <conditionalFormat priority="1">
      <pivotAreas count="1">
        <pivotArea type="data" collapsedLevelsAreSubtotals="1" fieldPosition="0">
          <references count="2">
            <reference field="4294967294" count="1" selected="0">
              <x v="0"/>
            </reference>
            <reference field="3" count="7">
              <x v="0"/>
              <x v="1"/>
              <x v="2"/>
              <x v="3"/>
              <x v="4"/>
              <x v="5"/>
              <x v="6"/>
            </reference>
          </references>
        </pivotArea>
      </pivotAreas>
    </conditionalFormat>
  </conditionalFormat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D64509C-B24B-4A3F-AE78-889EE10F6A31}" name="TablaDinámica1" cacheId="1" applyNumberFormats="0" applyBorderFormats="0" applyFontFormats="0" applyPatternFormats="0" applyAlignmentFormats="0" applyWidthHeightFormats="1" dataCaption="Valores" updatedVersion="7" minRefreshableVersion="3" useAutoFormatting="1" colGrandTotals="0" itemPrintTitles="1" createdVersion="7" indent="0" outline="1" outlineData="1" multipleFieldFilters="0">
  <location ref="B43:F76" firstHeaderRow="1" firstDataRow="2" firstDataCol="1"/>
  <pivotFields count="6">
    <pivotField numFmtId="14" showAll="0"/>
    <pivotField dataField="1" showAll="0"/>
    <pivotField axis="axisRow"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showAll="0"/>
    <pivotField numFmtId="164" showAll="0"/>
    <pivotField axis="axisCol" showAll="0">
      <items count="5">
        <item x="0"/>
        <item x="1"/>
        <item x="2"/>
        <item x="3"/>
        <item t="default"/>
      </items>
    </pivotField>
  </pivotFields>
  <rowFields count="1">
    <field x="2"/>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Fields count="1">
    <field x="5"/>
  </colFields>
  <colItems count="4">
    <i>
      <x/>
    </i>
    <i>
      <x v="1"/>
    </i>
    <i>
      <x v="2"/>
    </i>
    <i>
      <x v="3"/>
    </i>
  </colItems>
  <dataFields count="1">
    <dataField name="Promedio de cantidad_pasos" fld="1" subtotal="average" baseField="2" baseItem="22" numFmtId="164"/>
  </dataFields>
  <formats count="21">
    <format dxfId="111">
      <pivotArea outline="0" collapsedLevelsAreSubtotals="1" fieldPosition="0"/>
    </format>
    <format dxfId="110">
      <pivotArea dataOnly="0" labelOnly="1" outline="0" axis="axisValues" fieldPosition="0"/>
    </format>
    <format dxfId="109">
      <pivotArea type="all" dataOnly="0" outline="0" fieldPosition="0"/>
    </format>
    <format dxfId="108">
      <pivotArea outline="0" collapsedLevelsAreSubtotals="1" fieldPosition="0"/>
    </format>
    <format dxfId="107">
      <pivotArea type="origin" dataOnly="0" labelOnly="1" outline="0" fieldPosition="0"/>
    </format>
    <format dxfId="106">
      <pivotArea field="5" type="button" dataOnly="0" labelOnly="1" outline="0" axis="axisCol" fieldPosition="0"/>
    </format>
    <format dxfId="105">
      <pivotArea type="topRight" dataOnly="0" labelOnly="1" outline="0" fieldPosition="0"/>
    </format>
    <format dxfId="104">
      <pivotArea field="2" type="button" dataOnly="0" labelOnly="1" outline="0" axis="axisRow" fieldPosition="0"/>
    </format>
    <format dxfId="103">
      <pivotArea dataOnly="0" labelOnly="1" fieldPosition="0">
        <references count="1">
          <reference field="2" count="0"/>
        </references>
      </pivotArea>
    </format>
    <format dxfId="102">
      <pivotArea dataOnly="0" labelOnly="1" grandRow="1" outline="0" fieldPosition="0"/>
    </format>
    <format dxfId="101">
      <pivotArea dataOnly="0" labelOnly="1" fieldPosition="0">
        <references count="1">
          <reference field="5" count="0"/>
        </references>
      </pivotArea>
    </format>
    <format dxfId="100">
      <pivotArea type="origin" dataOnly="0" labelOnly="1" outline="0" fieldPosition="0"/>
    </format>
    <format dxfId="99">
      <pivotArea field="5" type="button" dataOnly="0" labelOnly="1" outline="0" axis="axisCol" fieldPosition="0"/>
    </format>
    <format dxfId="98">
      <pivotArea type="topRight" dataOnly="0" labelOnly="1" outline="0" fieldPosition="0"/>
    </format>
    <format dxfId="97">
      <pivotArea field="2" type="button" dataOnly="0" labelOnly="1" outline="0" axis="axisRow" fieldPosition="0"/>
    </format>
    <format dxfId="96">
      <pivotArea dataOnly="0" labelOnly="1" fieldPosition="0">
        <references count="1">
          <reference field="5" count="0"/>
        </references>
      </pivotArea>
    </format>
    <format dxfId="95">
      <pivotArea type="origin" dataOnly="0" labelOnly="1" outline="0" fieldPosition="0"/>
    </format>
    <format dxfId="94">
      <pivotArea field="5" type="button" dataOnly="0" labelOnly="1" outline="0" axis="axisCol" fieldPosition="0"/>
    </format>
    <format dxfId="93">
      <pivotArea type="topRight" dataOnly="0" labelOnly="1" outline="0" fieldPosition="0"/>
    </format>
    <format dxfId="92">
      <pivotArea field="2" type="button" dataOnly="0" labelOnly="1" outline="0" axis="axisRow" fieldPosition="0"/>
    </format>
    <format dxfId="91">
      <pivotArea dataOnly="0" labelOnly="1" fieldPosition="0">
        <references count="1">
          <reference field="5" count="0"/>
        </references>
      </pivotArea>
    </format>
  </formats>
  <conditionalFormats count="1">
    <conditionalFormat priority="3">
      <pivotAreas count="1">
        <pivotArea type="data" collapsedLevelsAreSubtotals="1" fieldPosition="0">
          <references count="2">
            <reference field="4294967294" count="1" selected="0">
              <x v="0"/>
            </reference>
            <reference field="2" count="31">
              <x v="0"/>
              <x v="1"/>
              <x v="2"/>
              <x v="3"/>
              <x v="4"/>
              <x v="5"/>
              <x v="6"/>
              <x v="7"/>
              <x v="8"/>
              <x v="9"/>
              <x v="10"/>
              <x v="11"/>
              <x v="12"/>
              <x v="13"/>
              <x v="14"/>
              <x v="15"/>
              <x v="16"/>
              <x v="17"/>
              <x v="18"/>
              <x v="19"/>
              <x v="20"/>
              <x v="21"/>
              <x v="22"/>
              <x v="23"/>
              <x v="24"/>
              <x v="25"/>
              <x v="26"/>
              <x v="27"/>
              <x v="28"/>
              <x v="29"/>
              <x v="30"/>
            </reference>
          </references>
        </pivotArea>
      </pivotAreas>
    </conditionalFormat>
  </conditionalFormat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46AD6C4-69D7-4A63-AB77-531E74D5D1A1}" name="TablaDinámica6" cacheId="1" applyNumberFormats="0" applyBorderFormats="0" applyFontFormats="0" applyPatternFormats="0" applyAlignmentFormats="0" applyWidthHeightFormats="1" dataCaption="Valores" updatedVersion="7" minRefreshableVersion="3" useAutoFormatting="1" colGrandTotals="0" itemPrintTitles="1" createdVersion="7" indent="0" outline="1" outlineData="1" multipleFieldFilters="0">
  <location ref="B31:N40" firstHeaderRow="1" firstDataRow="2" firstDataCol="1"/>
  <pivotFields count="6">
    <pivotField numFmtId="14" showAll="0"/>
    <pivotField dataField="1" showAll="0"/>
    <pivotField showAll="0"/>
    <pivotField axis="axisRow" showAll="0">
      <items count="8">
        <item x="2"/>
        <item x="3"/>
        <item x="4"/>
        <item x="5"/>
        <item x="6"/>
        <item x="0"/>
        <item x="1"/>
        <item t="default"/>
      </items>
    </pivotField>
    <pivotField axis="axisCol" numFmtId="164" showAll="0">
      <items count="13">
        <item x="0"/>
        <item x="1"/>
        <item x="2"/>
        <item x="3"/>
        <item x="4"/>
        <item x="5"/>
        <item x="6"/>
        <item x="7"/>
        <item x="8"/>
        <item x="9"/>
        <item x="10"/>
        <item x="11"/>
        <item t="default"/>
      </items>
    </pivotField>
    <pivotField showAll="0"/>
  </pivotFields>
  <rowFields count="1">
    <field x="3"/>
  </rowFields>
  <rowItems count="8">
    <i>
      <x/>
    </i>
    <i>
      <x v="1"/>
    </i>
    <i>
      <x v="2"/>
    </i>
    <i>
      <x v="3"/>
    </i>
    <i>
      <x v="4"/>
    </i>
    <i>
      <x v="5"/>
    </i>
    <i>
      <x v="6"/>
    </i>
    <i t="grand">
      <x/>
    </i>
  </rowItems>
  <colFields count="1">
    <field x="4"/>
  </colFields>
  <colItems count="12">
    <i>
      <x/>
    </i>
    <i>
      <x v="1"/>
    </i>
    <i>
      <x v="2"/>
    </i>
    <i>
      <x v="3"/>
    </i>
    <i>
      <x v="4"/>
    </i>
    <i>
      <x v="5"/>
    </i>
    <i>
      <x v="6"/>
    </i>
    <i>
      <x v="7"/>
    </i>
    <i>
      <x v="8"/>
    </i>
    <i>
      <x v="9"/>
    </i>
    <i>
      <x v="10"/>
    </i>
    <i>
      <x v="11"/>
    </i>
  </colItems>
  <dataFields count="1">
    <dataField name="Mín. de cantidad_pasos" fld="1" subtotal="min" baseField="3" baseItem="3"/>
  </dataFields>
  <formats count="4">
    <format dxfId="11">
      <pivotArea outline="0" collapsedLevelsAreSubtotals="1" fieldPosition="0">
        <references count="1">
          <reference field="4" count="0" selected="0"/>
        </references>
      </pivotArea>
    </format>
    <format dxfId="10">
      <pivotArea field="4" type="button" dataOnly="0" labelOnly="1" outline="0" axis="axisCol" fieldPosition="0"/>
    </format>
    <format dxfId="9">
      <pivotArea type="topRight" dataOnly="0" labelOnly="1" outline="0" fieldPosition="0"/>
    </format>
    <format dxfId="8">
      <pivotArea dataOnly="0" labelOnly="1" fieldPosition="0">
        <references count="1">
          <reference field="4" count="0"/>
        </references>
      </pivotArea>
    </format>
  </formats>
  <conditionalFormats count="1">
    <conditionalFormat priority="8">
      <pivotAreas count="1">
        <pivotArea type="data" collapsedLevelsAreSubtotals="1" fieldPosition="0">
          <references count="2">
            <reference field="4294967294" count="1" selected="0">
              <x v="0"/>
            </reference>
            <reference field="3" count="7">
              <x v="0"/>
              <x v="1"/>
              <x v="2"/>
              <x v="3"/>
              <x v="4"/>
              <x v="5"/>
              <x v="6"/>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A3003E3-344C-4AFB-B3B1-D0D21B235B89}" name="TablaDinámica5" cacheId="1" applyNumberFormats="0" applyBorderFormats="0" applyFontFormats="0" applyPatternFormats="0" applyAlignmentFormats="0" applyWidthHeightFormats="1" dataCaption="Valores" updatedVersion="7" minRefreshableVersion="3" useAutoFormatting="1" colGrandTotals="0" itemPrintTitles="1" createdVersion="7" indent="0" outline="1" outlineData="1" multipleFieldFilters="0">
  <location ref="B18:N27" firstHeaderRow="1" firstDataRow="2" firstDataCol="1"/>
  <pivotFields count="6">
    <pivotField numFmtId="14" showAll="0"/>
    <pivotField dataField="1" showAll="0"/>
    <pivotField showAll="0"/>
    <pivotField axis="axisRow" showAll="0">
      <items count="8">
        <item x="2"/>
        <item x="3"/>
        <item x="4"/>
        <item x="5"/>
        <item x="6"/>
        <item x="0"/>
        <item x="1"/>
        <item t="default"/>
      </items>
    </pivotField>
    <pivotField axis="axisCol" numFmtId="164" showAll="0">
      <items count="13">
        <item x="0"/>
        <item x="1"/>
        <item x="2"/>
        <item x="3"/>
        <item x="4"/>
        <item x="5"/>
        <item x="6"/>
        <item x="7"/>
        <item x="8"/>
        <item x="9"/>
        <item x="10"/>
        <item x="11"/>
        <item t="default"/>
      </items>
    </pivotField>
    <pivotField showAll="0"/>
  </pivotFields>
  <rowFields count="1">
    <field x="3"/>
  </rowFields>
  <rowItems count="8">
    <i>
      <x/>
    </i>
    <i>
      <x v="1"/>
    </i>
    <i>
      <x v="2"/>
    </i>
    <i>
      <x v="3"/>
    </i>
    <i>
      <x v="4"/>
    </i>
    <i>
      <x v="5"/>
    </i>
    <i>
      <x v="6"/>
    </i>
    <i t="grand">
      <x/>
    </i>
  </rowItems>
  <colFields count="1">
    <field x="4"/>
  </colFields>
  <colItems count="12">
    <i>
      <x/>
    </i>
    <i>
      <x v="1"/>
    </i>
    <i>
      <x v="2"/>
    </i>
    <i>
      <x v="3"/>
    </i>
    <i>
      <x v="4"/>
    </i>
    <i>
      <x v="5"/>
    </i>
    <i>
      <x v="6"/>
    </i>
    <i>
      <x v="7"/>
    </i>
    <i>
      <x v="8"/>
    </i>
    <i>
      <x v="9"/>
    </i>
    <i>
      <x v="10"/>
    </i>
    <i>
      <x v="11"/>
    </i>
  </colItems>
  <dataFields count="1">
    <dataField name="Máx. de cantidad_pasos" fld="1" subtotal="max" baseField="3" baseItem="3"/>
  </dataFields>
  <formats count="4">
    <format dxfId="15">
      <pivotArea outline="0" collapsedLevelsAreSubtotals="1" fieldPosition="0">
        <references count="1">
          <reference field="4" count="0" selected="0"/>
        </references>
      </pivotArea>
    </format>
    <format dxfId="14">
      <pivotArea field="4" type="button" dataOnly="0" labelOnly="1" outline="0" axis="axisCol" fieldPosition="0"/>
    </format>
    <format dxfId="13">
      <pivotArea type="topRight" dataOnly="0" labelOnly="1" outline="0" fieldPosition="0"/>
    </format>
    <format dxfId="12">
      <pivotArea dataOnly="0" labelOnly="1" fieldPosition="0">
        <references count="1">
          <reference field="4" count="0"/>
        </references>
      </pivotArea>
    </format>
  </formats>
  <conditionalFormats count="1">
    <conditionalFormat priority="9">
      <pivotAreas count="1">
        <pivotArea type="data" collapsedLevelsAreSubtotals="1" fieldPosition="0">
          <references count="2">
            <reference field="4294967294" count="1" selected="0">
              <x v="0"/>
            </reference>
            <reference field="3" count="7">
              <x v="0"/>
              <x v="1"/>
              <x v="2"/>
              <x v="3"/>
              <x v="4"/>
              <x v="5"/>
              <x v="6"/>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EF5821E-5B0B-488A-B3CC-239575C298FE}" name="TablaDinámica3" cacheId="1" applyNumberFormats="0" applyBorderFormats="0" applyFontFormats="0" applyPatternFormats="0" applyAlignmentFormats="0" applyWidthHeightFormats="1" dataCaption="Valores" updatedVersion="7" minRefreshableVersion="3" useAutoFormatting="1" colGrandTotals="0" itemPrintTitles="1" createdVersion="7" indent="0" outline="1" outlineData="1" multipleFieldFilters="0">
  <location ref="B4:N13" firstHeaderRow="1" firstDataRow="2" firstDataCol="1"/>
  <pivotFields count="6">
    <pivotField numFmtId="14" showAll="0"/>
    <pivotField dataField="1" showAll="0"/>
    <pivotField showAll="0"/>
    <pivotField axis="axisRow" showAll="0">
      <items count="8">
        <item x="2"/>
        <item x="3"/>
        <item x="4"/>
        <item x="5"/>
        <item x="6"/>
        <item x="0"/>
        <item x="1"/>
        <item t="default"/>
      </items>
    </pivotField>
    <pivotField axis="axisCol" numFmtId="164" showAll="0">
      <items count="13">
        <item x="0"/>
        <item x="1"/>
        <item x="2"/>
        <item x="3"/>
        <item x="4"/>
        <item x="5"/>
        <item x="6"/>
        <item x="7"/>
        <item x="8"/>
        <item x="9"/>
        <item x="10"/>
        <item x="11"/>
        <item t="default"/>
      </items>
    </pivotField>
    <pivotField showAll="0"/>
  </pivotFields>
  <rowFields count="1">
    <field x="3"/>
  </rowFields>
  <rowItems count="8">
    <i>
      <x/>
    </i>
    <i>
      <x v="1"/>
    </i>
    <i>
      <x v="2"/>
    </i>
    <i>
      <x v="3"/>
    </i>
    <i>
      <x v="4"/>
    </i>
    <i>
      <x v="5"/>
    </i>
    <i>
      <x v="6"/>
    </i>
    <i t="grand">
      <x/>
    </i>
  </rowItems>
  <colFields count="1">
    <field x="4"/>
  </colFields>
  <colItems count="12">
    <i>
      <x/>
    </i>
    <i>
      <x v="1"/>
    </i>
    <i>
      <x v="2"/>
    </i>
    <i>
      <x v="3"/>
    </i>
    <i>
      <x v="4"/>
    </i>
    <i>
      <x v="5"/>
    </i>
    <i>
      <x v="6"/>
    </i>
    <i>
      <x v="7"/>
    </i>
    <i>
      <x v="8"/>
    </i>
    <i>
      <x v="9"/>
    </i>
    <i>
      <x v="10"/>
    </i>
    <i>
      <x v="11"/>
    </i>
  </colItems>
  <dataFields count="1">
    <dataField name="Promedio de cantidad_pasos" fld="1" subtotal="average" baseField="2" baseItem="0"/>
  </dataFields>
  <formats count="4">
    <format dxfId="19">
      <pivotArea outline="0" collapsedLevelsAreSubtotals="1" fieldPosition="0">
        <references count="1">
          <reference field="4" count="0" selected="0"/>
        </references>
      </pivotArea>
    </format>
    <format dxfId="18">
      <pivotArea field="4" type="button" dataOnly="0" labelOnly="1" outline="0" axis="axisCol" fieldPosition="0"/>
    </format>
    <format dxfId="17">
      <pivotArea type="topRight" dataOnly="0" labelOnly="1" outline="0" fieldPosition="0"/>
    </format>
    <format dxfId="16">
      <pivotArea dataOnly="0" labelOnly="1" fieldPosition="0">
        <references count="1">
          <reference field="4"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A2D2752A-8B9E-4597-8ACC-292E9C40E03F}" name="TablaDinámica7" cacheId="1" applyNumberFormats="0" applyBorderFormats="0" applyFontFormats="0" applyPatternFormats="0" applyAlignmentFormats="0" applyWidthHeightFormats="1" dataCaption="Valores" updatedVersion="7" minRefreshableVersion="3" useAutoFormatting="1" colGrandTotals="0" itemPrintTitles="1" createdVersion="7" indent="0" outline="1" outlineData="1" multipleFieldFilters="0">
  <location ref="B44:N53" firstHeaderRow="1" firstDataRow="2" firstDataCol="1"/>
  <pivotFields count="6">
    <pivotField numFmtId="14" showAll="0"/>
    <pivotField dataField="1" showAll="0"/>
    <pivotField showAll="0"/>
    <pivotField axis="axisRow" showAll="0">
      <items count="8">
        <item x="2"/>
        <item x="3"/>
        <item x="4"/>
        <item x="5"/>
        <item x="6"/>
        <item x="0"/>
        <item x="1"/>
        <item t="default"/>
      </items>
    </pivotField>
    <pivotField axis="axisCol" numFmtId="164" showAll="0">
      <items count="13">
        <item x="0"/>
        <item x="1"/>
        <item x="2"/>
        <item x="3"/>
        <item x="4"/>
        <item x="5"/>
        <item x="6"/>
        <item x="7"/>
        <item x="8"/>
        <item x="9"/>
        <item x="10"/>
        <item x="11"/>
        <item t="default"/>
      </items>
    </pivotField>
    <pivotField showAll="0"/>
  </pivotFields>
  <rowFields count="1">
    <field x="3"/>
  </rowFields>
  <rowItems count="8">
    <i>
      <x/>
    </i>
    <i>
      <x v="1"/>
    </i>
    <i>
      <x v="2"/>
    </i>
    <i>
      <x v="3"/>
    </i>
    <i>
      <x v="4"/>
    </i>
    <i>
      <x v="5"/>
    </i>
    <i>
      <x v="6"/>
    </i>
    <i t="grand">
      <x/>
    </i>
  </rowItems>
  <colFields count="1">
    <field x="4"/>
  </colFields>
  <colItems count="12">
    <i>
      <x/>
    </i>
    <i>
      <x v="1"/>
    </i>
    <i>
      <x v="2"/>
    </i>
    <i>
      <x v="3"/>
    </i>
    <i>
      <x v="4"/>
    </i>
    <i>
      <x v="5"/>
    </i>
    <i>
      <x v="6"/>
    </i>
    <i>
      <x v="7"/>
    </i>
    <i>
      <x v="8"/>
    </i>
    <i>
      <x v="9"/>
    </i>
    <i>
      <x v="10"/>
    </i>
    <i>
      <x v="11"/>
    </i>
  </colItems>
  <dataFields count="1">
    <dataField name="Desvest de cantidad_pasos" fld="1" subtotal="stdDev" baseField="3" baseItem="2"/>
  </dataFields>
  <formats count="4">
    <format dxfId="23">
      <pivotArea outline="0" collapsedLevelsAreSubtotals="1" fieldPosition="0">
        <references count="1">
          <reference field="4" count="0" selected="0"/>
        </references>
      </pivotArea>
    </format>
    <format dxfId="22">
      <pivotArea field="4" type="button" dataOnly="0" labelOnly="1" outline="0" axis="axisCol" fieldPosition="0"/>
    </format>
    <format dxfId="21">
      <pivotArea type="topRight" dataOnly="0" labelOnly="1" outline="0" fieldPosition="0"/>
    </format>
    <format dxfId="20">
      <pivotArea dataOnly="0" labelOnly="1" fieldPosition="0">
        <references count="1">
          <reference field="4" count="0"/>
        </references>
      </pivotArea>
    </format>
  </formats>
  <conditionalFormats count="1">
    <conditionalFormat priority="7">
      <pivotAreas count="1">
        <pivotArea type="data" collapsedLevelsAreSubtotals="1" fieldPosition="0">
          <references count="2">
            <reference field="4294967294" count="1" selected="0">
              <x v="0"/>
            </reference>
            <reference field="3" count="7">
              <x v="0"/>
              <x v="1"/>
              <x v="2"/>
              <x v="3"/>
              <x v="4"/>
              <x v="5"/>
              <x v="6"/>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12B11E2C-1200-44CE-AB06-5B704CF4DD4B}" name="TablaDinámica3" cacheId="1" applyNumberFormats="0" applyBorderFormats="0" applyFontFormats="0" applyPatternFormats="0" applyAlignmentFormats="0" applyWidthHeightFormats="1" dataCaption="Valores" updatedVersion="7" minRefreshableVersion="3" useAutoFormatting="1" colGrandTotals="0" itemPrintTitles="1" createdVersion="7" indent="0" outline="1" outlineData="1" multipleFieldFilters="0">
  <location ref="B2:BB36" firstHeaderRow="1" firstDataRow="3" firstDataCol="1"/>
  <pivotFields count="6">
    <pivotField numFmtId="14" showAll="0"/>
    <pivotField dataField="1" showAll="0"/>
    <pivotField axis="axisRow"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showAll="0"/>
    <pivotField axis="axisCol" numFmtId="164" showAll="0">
      <items count="13">
        <item x="0"/>
        <item x="1"/>
        <item x="2"/>
        <item x="3"/>
        <item x="4"/>
        <item x="5"/>
        <item x="6"/>
        <item x="7"/>
        <item x="8"/>
        <item x="9"/>
        <item x="10"/>
        <item x="11"/>
        <item t="default"/>
      </items>
    </pivotField>
    <pivotField axis="axisCol" showAll="0">
      <items count="5">
        <item x="0"/>
        <item x="1"/>
        <item x="2"/>
        <item x="3"/>
        <item t="default"/>
      </items>
    </pivotField>
  </pivotFields>
  <rowFields count="1">
    <field x="2"/>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Fields count="2">
    <field x="5"/>
    <field x="4"/>
  </colFields>
  <colItems count="52">
    <i>
      <x/>
      <x/>
    </i>
    <i r="1">
      <x v="1"/>
    </i>
    <i r="1">
      <x v="2"/>
    </i>
    <i r="1">
      <x v="3"/>
    </i>
    <i r="1">
      <x v="4"/>
    </i>
    <i r="1">
      <x v="5"/>
    </i>
    <i r="1">
      <x v="6"/>
    </i>
    <i r="1">
      <x v="7"/>
    </i>
    <i r="1">
      <x v="8"/>
    </i>
    <i r="1">
      <x v="9"/>
    </i>
    <i r="1">
      <x v="10"/>
    </i>
    <i r="1">
      <x v="11"/>
    </i>
    <i t="default">
      <x/>
    </i>
    <i>
      <x v="1"/>
      <x/>
    </i>
    <i r="1">
      <x v="1"/>
    </i>
    <i r="1">
      <x v="2"/>
    </i>
    <i r="1">
      <x v="3"/>
    </i>
    <i r="1">
      <x v="4"/>
    </i>
    <i r="1">
      <x v="5"/>
    </i>
    <i r="1">
      <x v="6"/>
    </i>
    <i r="1">
      <x v="7"/>
    </i>
    <i r="1">
      <x v="8"/>
    </i>
    <i r="1">
      <x v="9"/>
    </i>
    <i r="1">
      <x v="10"/>
    </i>
    <i r="1">
      <x v="11"/>
    </i>
    <i t="default">
      <x v="1"/>
    </i>
    <i>
      <x v="2"/>
      <x/>
    </i>
    <i r="1">
      <x v="1"/>
    </i>
    <i r="1">
      <x v="2"/>
    </i>
    <i r="1">
      <x v="3"/>
    </i>
    <i r="1">
      <x v="4"/>
    </i>
    <i r="1">
      <x v="5"/>
    </i>
    <i r="1">
      <x v="6"/>
    </i>
    <i r="1">
      <x v="7"/>
    </i>
    <i r="1">
      <x v="8"/>
    </i>
    <i r="1">
      <x v="9"/>
    </i>
    <i r="1">
      <x v="10"/>
    </i>
    <i r="1">
      <x v="11"/>
    </i>
    <i t="default">
      <x v="2"/>
    </i>
    <i>
      <x v="3"/>
      <x/>
    </i>
    <i r="1">
      <x v="1"/>
    </i>
    <i r="1">
      <x v="2"/>
    </i>
    <i r="1">
      <x v="3"/>
    </i>
    <i r="1">
      <x v="4"/>
    </i>
    <i r="1">
      <x v="5"/>
    </i>
    <i r="1">
      <x v="6"/>
    </i>
    <i r="1">
      <x v="7"/>
    </i>
    <i r="1">
      <x v="8"/>
    </i>
    <i r="1">
      <x v="9"/>
    </i>
    <i r="1">
      <x v="10"/>
    </i>
    <i r="1">
      <x v="11"/>
    </i>
    <i t="default">
      <x v="3"/>
    </i>
  </colItems>
  <dataFields count="1">
    <dataField name="Promedio de cantidad_pasos" fld="1" subtotal="average" baseField="2" baseItem="0"/>
  </dataFields>
  <formats count="4">
    <format dxfId="7">
      <pivotArea outline="0" collapsedLevelsAreSubtotals="1" fieldPosition="0">
        <references count="1">
          <reference field="4" count="0" selected="0"/>
        </references>
      </pivotArea>
    </format>
    <format dxfId="6">
      <pivotArea field="4" type="button" dataOnly="0" labelOnly="1" outline="0" axis="axisCol" fieldPosition="1"/>
    </format>
    <format dxfId="5">
      <pivotArea type="topRight" dataOnly="0" labelOnly="1" outline="0" fieldPosition="0"/>
    </format>
    <format dxfId="4">
      <pivotArea dataOnly="0" labelOnly="1" fieldPosition="0">
        <references count="1">
          <reference field="4" count="0"/>
        </references>
      </pivotArea>
    </format>
  </formats>
  <conditionalFormats count="1">
    <conditionalFormat priority="1">
      <pivotAreas count="1">
        <pivotArea type="data" collapsedLevelsAreSubtotals="1" fieldPosition="0">
          <references count="3">
            <reference field="4294967294" count="1" selected="0">
              <x v="0"/>
            </reference>
            <reference field="2" count="31">
              <x v="0"/>
              <x v="1"/>
              <x v="2"/>
              <x v="3"/>
              <x v="4"/>
              <x v="5"/>
              <x v="6"/>
              <x v="7"/>
              <x v="8"/>
              <x v="9"/>
              <x v="10"/>
              <x v="11"/>
              <x v="12"/>
              <x v="13"/>
              <x v="14"/>
              <x v="15"/>
              <x v="16"/>
              <x v="17"/>
              <x v="18"/>
              <x v="19"/>
              <x v="20"/>
              <x v="21"/>
              <x v="22"/>
              <x v="23"/>
              <x v="24"/>
              <x v="25"/>
              <x v="26"/>
              <x v="27"/>
              <x v="28"/>
              <x v="29"/>
              <x v="30"/>
            </reference>
            <reference field="4" count="12" selected="0">
              <x v="0"/>
              <x v="1"/>
              <x v="2"/>
              <x v="3"/>
              <x v="4"/>
              <x v="5"/>
              <x v="6"/>
              <x v="7"/>
              <x v="8"/>
              <x v="9"/>
              <x v="10"/>
              <x v="11"/>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u:/g/personal/sanie_s_rojas_lobo_accenture_com/EXJDGwPXyQZKiwZXTfYi1HMBnMcyGvJJ6ynNjM_H-B342g?e=fq2fGL" TargetMode="External"/></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pivotTable" Target="../pivotTables/pivotTable10.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6.xml.rels><?xml version="1.0" encoding="UTF-8" standalone="yes"?>
<Relationships xmlns="http://schemas.openxmlformats.org/package/2006/relationships"><Relationship Id="rId1" Type="http://schemas.openxmlformats.org/officeDocument/2006/relationships/hyperlink" Target="https://www.cesla.com/estadisticas-economia-mostrar.php" TargetMode="Externa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3" Type="http://schemas.openxmlformats.org/officeDocument/2006/relationships/pivotTable" Target="../pivotTables/pivotTable7.xml"/><Relationship Id="rId2" Type="http://schemas.openxmlformats.org/officeDocument/2006/relationships/pivotTable" Target="../pivotTables/pivotTable6.xml"/><Relationship Id="rId1" Type="http://schemas.openxmlformats.org/officeDocument/2006/relationships/pivotTable" Target="../pivotTables/pivotTable5.xml"/><Relationship Id="rId5" Type="http://schemas.openxmlformats.org/officeDocument/2006/relationships/printerSettings" Target="../printerSettings/printerSettings3.bin"/><Relationship Id="rId4" Type="http://schemas.openxmlformats.org/officeDocument/2006/relationships/pivotTable" Target="../pivotTables/pivotTable8.xm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2"/>
  <dimension ref="A1:AB119"/>
  <sheetViews>
    <sheetView showGridLines="0" tabSelected="1" zoomScale="70" zoomScaleNormal="70" workbookViewId="0">
      <selection activeCell="AB6" sqref="AB6"/>
    </sheetView>
  </sheetViews>
  <sheetFormatPr baseColWidth="10" defaultColWidth="0" defaultRowHeight="14.4" zeroHeight="1" outlineLevelRow="1" x14ac:dyDescent="0.3"/>
  <cols>
    <col min="1" max="1" width="1.5546875" style="27" customWidth="1"/>
    <col min="2" max="2" width="8.77734375" style="27" customWidth="1"/>
    <col min="3" max="3" width="16.109375" style="27" customWidth="1"/>
    <col min="4" max="7" width="12.77734375" style="27" customWidth="1"/>
    <col min="8" max="8" width="1.5546875" style="43" customWidth="1"/>
    <col min="9" max="9" width="13.6640625" style="27" customWidth="1"/>
    <col min="10" max="10" width="11.88671875" style="27" customWidth="1"/>
    <col min="11" max="12" width="11.5546875" style="27" customWidth="1"/>
    <col min="13" max="13" width="2.21875" style="27" customWidth="1"/>
    <col min="14" max="14" width="8" style="27" customWidth="1"/>
    <col min="15" max="15" width="9.21875" style="27" customWidth="1"/>
    <col min="16" max="17" width="8" style="27" customWidth="1"/>
    <col min="18" max="18" width="2" style="43" customWidth="1"/>
    <col min="19" max="20" width="4.88671875" style="27" customWidth="1"/>
    <col min="21" max="21" width="5.77734375" style="27" bestFit="1" customWidth="1"/>
    <col min="22" max="22" width="1.44140625" style="27" customWidth="1"/>
    <col min="23" max="23" width="6.77734375" style="27" customWidth="1"/>
    <col min="24" max="25" width="4.88671875" style="27" customWidth="1"/>
    <col min="26" max="26" width="5" style="27" customWidth="1"/>
    <col min="27" max="27" width="1.88671875" style="27" customWidth="1"/>
    <col min="28" max="28" width="8.33203125" style="27" customWidth="1"/>
    <col min="29" max="16384" width="11.5546875" style="27" hidden="1"/>
  </cols>
  <sheetData>
    <row r="1" spans="3:12" x14ac:dyDescent="0.3"/>
    <row r="2" spans="3:12" ht="25.8" x14ac:dyDescent="0.5">
      <c r="C2" s="39" t="s">
        <v>456</v>
      </c>
    </row>
    <row r="3" spans="3:12" x14ac:dyDescent="0.3">
      <c r="L3" s="55"/>
    </row>
    <row r="4" spans="3:12" x14ac:dyDescent="0.3"/>
    <row r="5" spans="3:12" x14ac:dyDescent="0.3"/>
    <row r="6" spans="3:12" x14ac:dyDescent="0.3"/>
    <row r="7" spans="3:12" x14ac:dyDescent="0.3"/>
    <row r="8" spans="3:12" x14ac:dyDescent="0.3"/>
    <row r="9" spans="3:12" x14ac:dyDescent="0.3"/>
    <row r="10" spans="3:12" x14ac:dyDescent="0.3"/>
    <row r="11" spans="3:12" x14ac:dyDescent="0.3"/>
    <row r="12" spans="3:12" x14ac:dyDescent="0.3"/>
    <row r="13" spans="3:12" x14ac:dyDescent="0.3"/>
    <row r="14" spans="3:12" x14ac:dyDescent="0.3"/>
    <row r="15" spans="3:12" x14ac:dyDescent="0.3">
      <c r="I15" s="55"/>
    </row>
    <row r="16" spans="3:12" x14ac:dyDescent="0.3">
      <c r="I16" s="55"/>
    </row>
    <row r="17" spans="2:28" x14ac:dyDescent="0.3">
      <c r="I17" s="55"/>
    </row>
    <row r="18" spans="2:28" x14ac:dyDescent="0.3">
      <c r="I18" s="55"/>
      <c r="AB18" s="55"/>
    </row>
    <row r="19" spans="2:28" x14ac:dyDescent="0.3">
      <c r="I19" s="55"/>
    </row>
    <row r="20" spans="2:28" x14ac:dyDescent="0.3"/>
    <row r="21" spans="2:28" x14ac:dyDescent="0.3"/>
    <row r="22" spans="2:28" x14ac:dyDescent="0.3"/>
    <row r="23" spans="2:28" x14ac:dyDescent="0.3">
      <c r="C23" s="14" t="s">
        <v>507</v>
      </c>
    </row>
    <row r="24" spans="2:28" x14ac:dyDescent="0.3">
      <c r="B24" s="55"/>
    </row>
    <row r="25" spans="2:28" x14ac:dyDescent="0.3"/>
    <row r="26" spans="2:28" s="37" customFormat="1" ht="21" x14ac:dyDescent="0.4">
      <c r="C26" s="70" t="s">
        <v>472</v>
      </c>
      <c r="H26" s="40"/>
      <c r="R26" s="40"/>
    </row>
    <row r="27" spans="2:28" s="40" customFormat="1" x14ac:dyDescent="0.3">
      <c r="C27" s="38"/>
      <c r="D27" s="38"/>
      <c r="E27" s="38"/>
      <c r="F27" s="38"/>
      <c r="G27" s="38"/>
      <c r="I27" s="38"/>
      <c r="J27" s="38"/>
      <c r="K27" s="38"/>
      <c r="L27" s="38"/>
      <c r="N27" s="38"/>
      <c r="O27" s="38"/>
      <c r="P27" s="38"/>
      <c r="Q27" s="38"/>
    </row>
    <row r="28" spans="2:28" s="40" customFormat="1" ht="49.8" customHeight="1" x14ac:dyDescent="0.3">
      <c r="C28" s="61" t="s">
        <v>469</v>
      </c>
      <c r="D28" s="62" t="s">
        <v>6</v>
      </c>
      <c r="E28" s="62" t="s">
        <v>19</v>
      </c>
      <c r="F28" s="62" t="s">
        <v>20</v>
      </c>
      <c r="G28" s="62" t="s">
        <v>21</v>
      </c>
      <c r="H28" s="63"/>
      <c r="I28" s="62" t="s">
        <v>453</v>
      </c>
      <c r="J28" s="64" t="s">
        <v>457</v>
      </c>
      <c r="K28" s="64" t="s">
        <v>470</v>
      </c>
      <c r="L28" s="64" t="s">
        <v>471</v>
      </c>
      <c r="M28" s="41"/>
      <c r="N28" s="62" t="s">
        <v>6</v>
      </c>
      <c r="O28" s="62" t="s">
        <v>19</v>
      </c>
      <c r="P28" s="62" t="s">
        <v>20</v>
      </c>
      <c r="Q28" s="62" t="s">
        <v>21</v>
      </c>
      <c r="S28" s="65" t="s">
        <v>23</v>
      </c>
      <c r="T28" s="65" t="s">
        <v>24</v>
      </c>
      <c r="U28" s="65" t="s">
        <v>25</v>
      </c>
      <c r="V28" s="38"/>
      <c r="X28" s="65" t="s">
        <v>23</v>
      </c>
      <c r="Y28" s="65" t="s">
        <v>24</v>
      </c>
      <c r="Z28" s="65" t="s">
        <v>25</v>
      </c>
      <c r="AA28" s="38"/>
    </row>
    <row r="29" spans="2:28" x14ac:dyDescent="0.3"/>
    <row r="30" spans="2:28" s="43" customFormat="1" hidden="1" outlineLevel="1" x14ac:dyDescent="0.3">
      <c r="C30" s="45" t="s">
        <v>458</v>
      </c>
      <c r="D30" s="46">
        <v>258809</v>
      </c>
      <c r="E30" s="46">
        <v>269354</v>
      </c>
      <c r="F30" s="46">
        <v>272814</v>
      </c>
      <c r="G30" s="46">
        <v>259230</v>
      </c>
      <c r="H30" s="40"/>
      <c r="I30" s="66"/>
      <c r="J30" s="66"/>
      <c r="K30" s="66"/>
      <c r="L30" s="66"/>
      <c r="N30" s="46">
        <v>8348.677419354839</v>
      </c>
      <c r="O30" s="46">
        <v>8688.8387096774186</v>
      </c>
      <c r="P30" s="46">
        <v>8800.4516129032254</v>
      </c>
      <c r="Q30" s="46">
        <v>8362.2580645161288</v>
      </c>
      <c r="S30" s="47">
        <f t="shared" ref="S30:U35" si="0">+(E30-D30)/D30</f>
        <v>4.0744332693221641E-2</v>
      </c>
      <c r="T30" s="47">
        <f t="shared" si="0"/>
        <v>1.2845548980152513E-2</v>
      </c>
      <c r="U30" s="47">
        <f t="shared" si="0"/>
        <v>-4.9792166091183004E-2</v>
      </c>
      <c r="V30" s="47"/>
      <c r="X30" s="47">
        <f t="shared" ref="X30:X41" si="1">+(O30-N30)/N30</f>
        <v>4.0744332693221516E-2</v>
      </c>
      <c r="Y30" s="47">
        <f t="shared" ref="Y30:Y41" si="2">+(P30-O30)/O30</f>
        <v>1.2845548980152555E-2</v>
      </c>
      <c r="Z30" s="47">
        <f t="shared" ref="Z30:Z35" si="3">+(Q30-P30)/P30</f>
        <v>-4.9792166091182984E-2</v>
      </c>
      <c r="AA30" s="47"/>
    </row>
    <row r="31" spans="2:28" s="43" customFormat="1" ht="16.2" hidden="1" outlineLevel="1" x14ac:dyDescent="0.45">
      <c r="C31" s="45" t="s">
        <v>459</v>
      </c>
      <c r="D31" s="46">
        <v>245337</v>
      </c>
      <c r="E31" s="46">
        <v>237649</v>
      </c>
      <c r="F31" s="46">
        <v>257828</v>
      </c>
      <c r="G31" s="46">
        <v>252961</v>
      </c>
      <c r="H31" s="40"/>
      <c r="I31" s="66"/>
      <c r="J31" s="67"/>
      <c r="K31" s="66"/>
      <c r="L31" s="66"/>
      <c r="N31" s="46">
        <v>8459.8965517241377</v>
      </c>
      <c r="O31" s="46">
        <v>8487.4642857142862</v>
      </c>
      <c r="P31" s="46">
        <v>9208.1428571428569</v>
      </c>
      <c r="Q31" s="46">
        <v>9034.3214285714294</v>
      </c>
      <c r="S31" s="47">
        <f t="shared" si="0"/>
        <v>-3.133648817748648E-2</v>
      </c>
      <c r="T31" s="47">
        <f t="shared" si="0"/>
        <v>8.4910940083905262E-2</v>
      </c>
      <c r="U31" s="47">
        <f t="shared" si="0"/>
        <v>-1.8876925702406254E-2</v>
      </c>
      <c r="V31" s="47"/>
      <c r="X31" s="47">
        <f t="shared" si="1"/>
        <v>3.2586372447462393E-3</v>
      </c>
      <c r="Y31" s="47">
        <f t="shared" si="2"/>
        <v>8.4910940083905165E-2</v>
      </c>
      <c r="Z31" s="47">
        <f t="shared" si="3"/>
        <v>-1.8876925702406143E-2</v>
      </c>
      <c r="AA31" s="47"/>
    </row>
    <row r="32" spans="2:28" s="43" customFormat="1" hidden="1" outlineLevel="1" x14ac:dyDescent="0.3">
      <c r="C32" s="45" t="s">
        <v>460</v>
      </c>
      <c r="D32" s="46">
        <v>273116</v>
      </c>
      <c r="E32" s="46">
        <v>290233</v>
      </c>
      <c r="F32" s="46">
        <v>305446</v>
      </c>
      <c r="G32" s="46">
        <v>280958</v>
      </c>
      <c r="H32" s="40"/>
      <c r="I32" s="66"/>
      <c r="J32" s="66"/>
      <c r="K32" s="66"/>
      <c r="L32" s="66"/>
      <c r="N32" s="46">
        <v>8810.1935483870966</v>
      </c>
      <c r="O32" s="46">
        <v>9362.354838709678</v>
      </c>
      <c r="P32" s="46">
        <v>9853.0967741935492</v>
      </c>
      <c r="Q32" s="46">
        <v>9063.1612903225814</v>
      </c>
      <c r="S32" s="47">
        <f t="shared" si="0"/>
        <v>6.2673003412469425E-2</v>
      </c>
      <c r="T32" s="47">
        <f t="shared" si="0"/>
        <v>5.2416506737690063E-2</v>
      </c>
      <c r="U32" s="47">
        <f t="shared" si="0"/>
        <v>-8.0171290506341544E-2</v>
      </c>
      <c r="V32" s="47"/>
      <c r="X32" s="47">
        <f t="shared" si="1"/>
        <v>6.2673003412469508E-2</v>
      </c>
      <c r="Y32" s="47">
        <f t="shared" si="2"/>
        <v>5.2416506737690084E-2</v>
      </c>
      <c r="Z32" s="47">
        <f t="shared" si="3"/>
        <v>-8.0171290506341544E-2</v>
      </c>
      <c r="AA32" s="47"/>
    </row>
    <row r="33" spans="3:27" s="43" customFormat="1" hidden="1" outlineLevel="1" x14ac:dyDescent="0.3">
      <c r="C33" s="45" t="s">
        <v>461</v>
      </c>
      <c r="D33" s="46">
        <v>267435</v>
      </c>
      <c r="E33" s="46">
        <v>270891</v>
      </c>
      <c r="F33" s="46">
        <v>281895</v>
      </c>
      <c r="G33" s="46">
        <v>271805</v>
      </c>
      <c r="H33" s="40"/>
      <c r="I33" s="66"/>
      <c r="J33" s="66"/>
      <c r="K33" s="66"/>
      <c r="L33" s="66"/>
      <c r="N33" s="46">
        <v>8914.5</v>
      </c>
      <c r="O33" s="46">
        <v>9029.7000000000007</v>
      </c>
      <c r="P33" s="46">
        <v>9396.5</v>
      </c>
      <c r="Q33" s="46">
        <v>9060.1666666666661</v>
      </c>
      <c r="S33" s="47">
        <f t="shared" si="0"/>
        <v>1.2922766279656739E-2</v>
      </c>
      <c r="T33" s="47">
        <f t="shared" si="0"/>
        <v>4.0621504590407212E-2</v>
      </c>
      <c r="U33" s="47">
        <f t="shared" si="0"/>
        <v>-3.5793469199524648E-2</v>
      </c>
      <c r="V33" s="47"/>
      <c r="X33" s="47">
        <f t="shared" si="1"/>
        <v>1.2922766279656821E-2</v>
      </c>
      <c r="Y33" s="47">
        <f t="shared" si="2"/>
        <v>4.0621504590407129E-2</v>
      </c>
      <c r="Z33" s="47">
        <f t="shared" si="3"/>
        <v>-3.5793469199524711E-2</v>
      </c>
      <c r="AA33" s="47"/>
    </row>
    <row r="34" spans="3:27" s="43" customFormat="1" hidden="1" outlineLevel="1" x14ac:dyDescent="0.3">
      <c r="C34" s="45" t="s">
        <v>11</v>
      </c>
      <c r="D34" s="46">
        <v>269666</v>
      </c>
      <c r="E34" s="46">
        <v>279829</v>
      </c>
      <c r="F34" s="46">
        <v>289256</v>
      </c>
      <c r="G34" s="46">
        <v>289034</v>
      </c>
      <c r="H34" s="40"/>
      <c r="I34" s="66"/>
      <c r="J34" s="66"/>
      <c r="K34" s="66"/>
      <c r="L34" s="66"/>
      <c r="N34" s="46">
        <v>8698.9032258064508</v>
      </c>
      <c r="O34" s="46">
        <v>9026.7419354838712</v>
      </c>
      <c r="P34" s="46">
        <v>9330.8387096774186</v>
      </c>
      <c r="Q34" s="46">
        <v>9323.677419354839</v>
      </c>
      <c r="S34" s="47">
        <f t="shared" si="0"/>
        <v>3.7687361402623985E-2</v>
      </c>
      <c r="T34" s="47">
        <f t="shared" si="0"/>
        <v>3.3688431149023153E-2</v>
      </c>
      <c r="U34" s="47">
        <f t="shared" si="0"/>
        <v>-7.6748624056199356E-4</v>
      </c>
      <c r="V34" s="47"/>
      <c r="X34" s="47">
        <f t="shared" si="1"/>
        <v>3.768736140262411E-2</v>
      </c>
      <c r="Y34" s="47">
        <f t="shared" si="2"/>
        <v>3.3688431149023042E-2</v>
      </c>
      <c r="Z34" s="47">
        <f t="shared" si="3"/>
        <v>-7.6748624056188037E-4</v>
      </c>
      <c r="AA34" s="47"/>
    </row>
    <row r="35" spans="3:27" s="43" customFormat="1" hidden="1" outlineLevel="1" x14ac:dyDescent="0.3">
      <c r="C35" s="45" t="s">
        <v>464</v>
      </c>
      <c r="D35" s="46">
        <v>263378</v>
      </c>
      <c r="E35" s="46">
        <v>282534</v>
      </c>
      <c r="F35" s="46">
        <v>280776</v>
      </c>
      <c r="G35" s="46">
        <v>267293</v>
      </c>
      <c r="H35" s="40"/>
      <c r="I35" s="66"/>
      <c r="J35" s="66"/>
      <c r="K35" s="66"/>
      <c r="L35" s="66"/>
      <c r="N35" s="46">
        <v>8779.2666666666664</v>
      </c>
      <c r="O35" s="46">
        <v>9417.7999999999993</v>
      </c>
      <c r="P35" s="46">
        <v>9359.2000000000007</v>
      </c>
      <c r="Q35" s="46">
        <v>8909.7666666666664</v>
      </c>
      <c r="S35" s="47">
        <f t="shared" si="0"/>
        <v>7.2731966982815574E-2</v>
      </c>
      <c r="T35" s="47">
        <f t="shared" si="0"/>
        <v>-6.2222599757905247E-3</v>
      </c>
      <c r="U35" s="47">
        <f t="shared" si="0"/>
        <v>-4.802048608143146E-2</v>
      </c>
      <c r="V35" s="47"/>
      <c r="X35" s="47">
        <f t="shared" si="1"/>
        <v>7.2731966982815519E-2</v>
      </c>
      <c r="Y35" s="47">
        <f t="shared" si="2"/>
        <v>-6.2222599757903703E-3</v>
      </c>
      <c r="Z35" s="47">
        <f t="shared" si="3"/>
        <v>-4.8020486081431564E-2</v>
      </c>
      <c r="AA35" s="44"/>
    </row>
    <row r="36" spans="3:27" s="43" customFormat="1" hidden="1" outlineLevel="1" x14ac:dyDescent="0.3">
      <c r="C36" s="45" t="s">
        <v>462</v>
      </c>
      <c r="D36" s="46">
        <v>272953</v>
      </c>
      <c r="E36" s="46">
        <v>289362</v>
      </c>
      <c r="F36" s="46">
        <v>285800</v>
      </c>
      <c r="G36" s="68"/>
      <c r="H36" s="40"/>
      <c r="I36" s="42"/>
      <c r="J36" s="42"/>
      <c r="K36" s="42"/>
      <c r="L36" s="42"/>
      <c r="N36" s="46">
        <v>8804.9354838709678</v>
      </c>
      <c r="O36" s="46">
        <v>9334.2580645161288</v>
      </c>
      <c r="P36" s="46">
        <v>9219.354838709678</v>
      </c>
      <c r="Q36" s="68"/>
      <c r="S36" s="47">
        <f t="shared" ref="S36:T42" si="4">+(E36-D36)/D36</f>
        <v>6.0116576846563324E-2</v>
      </c>
      <c r="T36" s="47">
        <f t="shared" si="4"/>
        <v>-1.2309840269282077E-2</v>
      </c>
      <c r="U36" s="47"/>
      <c r="V36" s="47"/>
      <c r="X36" s="47">
        <f t="shared" si="1"/>
        <v>6.0116576846563297E-2</v>
      </c>
      <c r="Y36" s="47">
        <f t="shared" si="2"/>
        <v>-1.2309840269281988E-2</v>
      </c>
      <c r="Z36" s="47"/>
      <c r="AA36" s="47"/>
    </row>
    <row r="37" spans="3:27" s="43" customFormat="1" hidden="1" outlineLevel="1" x14ac:dyDescent="0.3">
      <c r="C37" s="45" t="s">
        <v>465</v>
      </c>
      <c r="D37" s="46">
        <v>281914</v>
      </c>
      <c r="E37" s="46">
        <v>292350</v>
      </c>
      <c r="F37" s="46">
        <v>299913</v>
      </c>
      <c r="G37" s="68"/>
      <c r="H37" s="40"/>
      <c r="I37" s="42"/>
      <c r="J37" s="42"/>
      <c r="K37" s="42"/>
      <c r="L37" s="42"/>
      <c r="N37" s="46">
        <v>9094</v>
      </c>
      <c r="O37" s="46">
        <v>9430.645161290322</v>
      </c>
      <c r="P37" s="46">
        <v>9674.6129032258068</v>
      </c>
      <c r="Q37" s="68"/>
      <c r="S37" s="47">
        <f t="shared" si="4"/>
        <v>3.7018381492228129E-2</v>
      </c>
      <c r="T37" s="47">
        <f t="shared" si="4"/>
        <v>2.586967675731144E-2</v>
      </c>
      <c r="U37" s="47"/>
      <c r="V37" s="47"/>
      <c r="X37" s="47">
        <f t="shared" si="1"/>
        <v>3.701838149222806E-2</v>
      </c>
      <c r="Y37" s="47">
        <f t="shared" si="2"/>
        <v>2.5869676757311545E-2</v>
      </c>
      <c r="Z37" s="47"/>
      <c r="AA37" s="47"/>
    </row>
    <row r="38" spans="3:27" s="43" customFormat="1" hidden="1" outlineLevel="1" x14ac:dyDescent="0.3">
      <c r="C38" s="45" t="s">
        <v>466</v>
      </c>
      <c r="D38" s="46">
        <v>282178</v>
      </c>
      <c r="E38" s="46">
        <v>295088</v>
      </c>
      <c r="F38" s="46">
        <v>284155</v>
      </c>
      <c r="G38" s="68"/>
      <c r="H38" s="40"/>
      <c r="I38" s="42"/>
      <c r="J38" s="42"/>
      <c r="K38" s="42"/>
      <c r="L38" s="42"/>
      <c r="N38" s="46">
        <v>9405.9333333333325</v>
      </c>
      <c r="O38" s="46">
        <v>9836.2666666666664</v>
      </c>
      <c r="P38" s="46">
        <v>9471.8333333333339</v>
      </c>
      <c r="Q38" s="68"/>
      <c r="S38" s="47">
        <f t="shared" si="4"/>
        <v>4.5751263386940161E-2</v>
      </c>
      <c r="T38" s="47">
        <f t="shared" si="4"/>
        <v>-3.7049964756276095E-2</v>
      </c>
      <c r="U38" s="47"/>
      <c r="V38" s="47"/>
      <c r="X38" s="47">
        <f t="shared" si="1"/>
        <v>4.575126338694023E-2</v>
      </c>
      <c r="Y38" s="47">
        <f t="shared" si="2"/>
        <v>-3.7049964756276012E-2</v>
      </c>
      <c r="Z38" s="47"/>
      <c r="AA38" s="47"/>
    </row>
    <row r="39" spans="3:27" s="43" customFormat="1" hidden="1" outlineLevel="1" x14ac:dyDescent="0.3">
      <c r="C39" s="45" t="s">
        <v>463</v>
      </c>
      <c r="D39" s="46">
        <v>284185</v>
      </c>
      <c r="E39" s="46">
        <v>304919</v>
      </c>
      <c r="F39" s="46">
        <v>303318</v>
      </c>
      <c r="G39" s="68"/>
      <c r="H39" s="40"/>
      <c r="I39" s="42"/>
      <c r="J39" s="42"/>
      <c r="K39" s="42"/>
      <c r="L39" s="42"/>
      <c r="N39" s="46">
        <v>9167.2580645161288</v>
      </c>
      <c r="O39" s="46">
        <v>9836.0967741935492</v>
      </c>
      <c r="P39" s="46">
        <v>9784.4516129032254</v>
      </c>
      <c r="Q39" s="68"/>
      <c r="S39" s="47">
        <f t="shared" si="4"/>
        <v>7.2959515808364267E-2</v>
      </c>
      <c r="T39" s="47">
        <f t="shared" si="4"/>
        <v>-5.2505747428005468E-3</v>
      </c>
      <c r="U39" s="47"/>
      <c r="V39" s="47"/>
      <c r="X39" s="47">
        <f t="shared" si="1"/>
        <v>7.2959515808364392E-2</v>
      </c>
      <c r="Y39" s="47">
        <f t="shared" si="2"/>
        <v>-5.2505747428006717E-3</v>
      </c>
      <c r="Z39" s="47"/>
      <c r="AA39" s="47"/>
    </row>
    <row r="40" spans="3:27" s="43" customFormat="1" hidden="1" outlineLevel="1" x14ac:dyDescent="0.3">
      <c r="C40" s="45" t="s">
        <v>467</v>
      </c>
      <c r="D40" s="46">
        <v>285124</v>
      </c>
      <c r="E40" s="46">
        <v>304415</v>
      </c>
      <c r="F40" s="46">
        <v>285966</v>
      </c>
      <c r="G40" s="68"/>
      <c r="H40" s="40"/>
      <c r="I40" s="42"/>
      <c r="J40" s="42"/>
      <c r="K40" s="42"/>
      <c r="L40" s="42"/>
      <c r="N40" s="46">
        <v>9504.1333333333332</v>
      </c>
      <c r="O40" s="46">
        <v>10147.166666666666</v>
      </c>
      <c r="P40" s="46">
        <v>9532.2000000000007</v>
      </c>
      <c r="Q40" s="68"/>
      <c r="S40" s="47">
        <f t="shared" si="4"/>
        <v>6.7658282010633966E-2</v>
      </c>
      <c r="T40" s="47">
        <f t="shared" si="4"/>
        <v>-6.0604766519389647E-2</v>
      </c>
      <c r="U40" s="47"/>
      <c r="V40" s="47"/>
      <c r="X40" s="47">
        <f t="shared" si="1"/>
        <v>6.7658282010633924E-2</v>
      </c>
      <c r="Y40" s="47">
        <f t="shared" si="2"/>
        <v>-6.0604766519389522E-2</v>
      </c>
      <c r="Z40" s="47"/>
      <c r="AA40" s="47"/>
    </row>
    <row r="41" spans="3:27" s="43" customFormat="1" hidden="1" outlineLevel="1" x14ac:dyDescent="0.3">
      <c r="C41" s="45" t="s">
        <v>468</v>
      </c>
      <c r="D41" s="46">
        <v>302180</v>
      </c>
      <c r="E41" s="46">
        <v>309007</v>
      </c>
      <c r="F41" s="46">
        <v>298671</v>
      </c>
      <c r="G41" s="68"/>
      <c r="H41" s="40"/>
      <c r="I41" s="42"/>
      <c r="J41" s="42"/>
      <c r="K41" s="42"/>
      <c r="L41" s="42"/>
      <c r="N41" s="46">
        <v>9747.7419354838712</v>
      </c>
      <c r="O41" s="46">
        <v>9967.967741935483</v>
      </c>
      <c r="P41" s="46">
        <v>9634.5483870967746</v>
      </c>
      <c r="Q41" s="68"/>
      <c r="S41" s="47">
        <f t="shared" si="4"/>
        <v>2.2592494539678338E-2</v>
      </c>
      <c r="T41" s="47">
        <f t="shared" si="4"/>
        <v>-3.3449080441543398E-2</v>
      </c>
      <c r="U41" s="47"/>
      <c r="V41" s="47"/>
      <c r="X41" s="47">
        <f t="shared" si="1"/>
        <v>2.2592494539678223E-2</v>
      </c>
      <c r="Y41" s="47">
        <f t="shared" si="2"/>
        <v>-3.3449080441543266E-2</v>
      </c>
      <c r="Z41" s="47"/>
      <c r="AA41" s="47"/>
    </row>
    <row r="42" spans="3:27" s="40" customFormat="1" ht="15" collapsed="1" thickBot="1" x14ac:dyDescent="0.35">
      <c r="C42" s="50" t="s">
        <v>452</v>
      </c>
      <c r="D42" s="51">
        <v>3286275</v>
      </c>
      <c r="E42" s="51">
        <v>3425631</v>
      </c>
      <c r="F42" s="51">
        <v>3445838</v>
      </c>
      <c r="G42" s="51">
        <v>1621281</v>
      </c>
      <c r="I42" s="54">
        <f t="shared" ref="I42:K42" si="5">+SUM(I44:I47)</f>
        <v>3379104</v>
      </c>
      <c r="J42" s="54">
        <f t="shared" si="5"/>
        <v>3340890.4565217393</v>
      </c>
      <c r="K42" s="54">
        <f t="shared" ca="1" si="5"/>
        <v>3169368.6111403988</v>
      </c>
      <c r="L42" s="54">
        <f>+SUM(L44:L47)</f>
        <v>3369955.3901625783</v>
      </c>
      <c r="N42" s="51">
        <v>8978.8934426229516</v>
      </c>
      <c r="O42" s="51">
        <v>9385.2904109589035</v>
      </c>
      <c r="P42" s="51">
        <v>9440.6520547945202</v>
      </c>
      <c r="Q42" s="51">
        <v>8957.3535911602212</v>
      </c>
      <c r="S42" s="52">
        <f t="shared" si="4"/>
        <v>4.2405459068398113E-2</v>
      </c>
      <c r="T42" s="52">
        <f t="shared" si="4"/>
        <v>5.898767263607785E-3</v>
      </c>
      <c r="U42" s="52"/>
      <c r="V42" s="49"/>
      <c r="X42" s="52">
        <f>+(O42-N42)/N42</f>
        <v>4.5261364435708634E-2</v>
      </c>
      <c r="Y42" s="52">
        <f>+(P42-O42)/O42</f>
        <v>5.8987672636078058E-3</v>
      </c>
      <c r="Z42" s="52">
        <f>+(Q42-P42)/P42</f>
        <v>-5.1193335039696912E-2</v>
      </c>
      <c r="AA42" s="49"/>
    </row>
    <row r="43" spans="3:27" s="43" customFormat="1" ht="15" thickTop="1" x14ac:dyDescent="0.3">
      <c r="H43" s="40"/>
    </row>
    <row r="44" spans="3:27" s="43" customFormat="1" x14ac:dyDescent="0.3">
      <c r="C44" s="53" t="s">
        <v>448</v>
      </c>
      <c r="D44" s="46">
        <v>777262</v>
      </c>
      <c r="E44" s="46">
        <v>797236</v>
      </c>
      <c r="F44" s="46">
        <v>836088</v>
      </c>
      <c r="G44" s="46">
        <v>793149</v>
      </c>
      <c r="H44" s="40"/>
      <c r="I44" s="66">
        <f>+G44</f>
        <v>793149</v>
      </c>
      <c r="J44" s="66">
        <f>+G44</f>
        <v>793149</v>
      </c>
      <c r="K44" s="66">
        <f>+G44</f>
        <v>793149</v>
      </c>
      <c r="L44" s="66">
        <f>+K44</f>
        <v>793149</v>
      </c>
      <c r="N44" s="46">
        <v>8541.3406593406598</v>
      </c>
      <c r="O44" s="46">
        <v>8858.177777777777</v>
      </c>
      <c r="P44" s="46">
        <v>9289.8666666666668</v>
      </c>
      <c r="Q44" s="46">
        <v>8812.7666666666664</v>
      </c>
      <c r="S44" s="47">
        <f t="shared" ref="S44:U45" si="6">+(E44-D44)/D44</f>
        <v>2.569789852070473E-2</v>
      </c>
      <c r="T44" s="47">
        <f t="shared" si="6"/>
        <v>4.8733373806501459E-2</v>
      </c>
      <c r="U44" s="47">
        <f t="shared" si="6"/>
        <v>-5.1357034187788843E-2</v>
      </c>
      <c r="V44" s="47"/>
      <c r="X44" s="47">
        <f t="shared" ref="X44:Z45" si="7">+(O44-N44)/N44</f>
        <v>3.7094541837601296E-2</v>
      </c>
      <c r="Y44" s="47">
        <f t="shared" si="7"/>
        <v>4.873337380650157E-2</v>
      </c>
      <c r="Z44" s="47">
        <f t="shared" si="7"/>
        <v>-5.1357034187788884E-2</v>
      </c>
      <c r="AA44" s="44"/>
    </row>
    <row r="45" spans="3:27" s="48" customFormat="1" x14ac:dyDescent="0.3">
      <c r="C45" s="53" t="s">
        <v>449</v>
      </c>
      <c r="D45" s="46">
        <v>800479</v>
      </c>
      <c r="E45" s="46">
        <v>833254</v>
      </c>
      <c r="F45" s="46">
        <v>851927</v>
      </c>
      <c r="G45" s="46">
        <v>828132</v>
      </c>
      <c r="H45" s="40"/>
      <c r="I45" s="66">
        <f>+G45</f>
        <v>828132</v>
      </c>
      <c r="J45" s="66">
        <f>+G45</f>
        <v>828132</v>
      </c>
      <c r="K45" s="66">
        <f>+G45</f>
        <v>828132</v>
      </c>
      <c r="L45" s="66">
        <f>+K45</f>
        <v>828132</v>
      </c>
      <c r="M45" s="43"/>
      <c r="N45" s="46">
        <v>8796.4725274725279</v>
      </c>
      <c r="O45" s="46">
        <v>9156.6373626373625</v>
      </c>
      <c r="P45" s="46">
        <v>9361.8351648351654</v>
      </c>
      <c r="Q45" s="46">
        <v>9100.3516483516487</v>
      </c>
      <c r="S45" s="47">
        <f t="shared" si="6"/>
        <v>4.0944234639509594E-2</v>
      </c>
      <c r="T45" s="47">
        <f t="shared" si="6"/>
        <v>2.2409733406620311E-2</v>
      </c>
      <c r="U45" s="47">
        <f t="shared" si="6"/>
        <v>-2.7930796887526747E-2</v>
      </c>
      <c r="V45" s="47"/>
      <c r="W45" s="43"/>
      <c r="X45" s="47">
        <f t="shared" si="7"/>
        <v>4.0944234639509525E-2</v>
      </c>
      <c r="Y45" s="47">
        <f t="shared" si="7"/>
        <v>2.2409733406620395E-2</v>
      </c>
      <c r="Z45" s="47">
        <f t="shared" si="7"/>
        <v>-2.7930796887526772E-2</v>
      </c>
      <c r="AA45" s="44"/>
    </row>
    <row r="46" spans="3:27" s="48" customFormat="1" x14ac:dyDescent="0.3">
      <c r="C46" s="53" t="s">
        <v>450</v>
      </c>
      <c r="D46" s="46">
        <v>837045</v>
      </c>
      <c r="E46" s="46">
        <v>876800</v>
      </c>
      <c r="F46" s="46">
        <v>869868</v>
      </c>
      <c r="G46" s="68"/>
      <c r="H46" s="40"/>
      <c r="I46" s="42">
        <f>+F46</f>
        <v>869868</v>
      </c>
      <c r="J46" s="42">
        <f>+P46*90</f>
        <v>850957.82608695654</v>
      </c>
      <c r="K46" s="42">
        <f ca="1">+SUM('3.Daily Prediction'!D1282:D1373)</f>
        <v>783402.80882154882</v>
      </c>
      <c r="L46" s="42">
        <f>+SUM('5.A Day-month vs BATs'!J1282:J1373)</f>
        <v>859073.75289829972</v>
      </c>
      <c r="M46" s="43"/>
      <c r="N46" s="46">
        <v>9098.315217391304</v>
      </c>
      <c r="O46" s="46">
        <v>9530.434782608696</v>
      </c>
      <c r="P46" s="46">
        <v>9455.0869565217399</v>
      </c>
      <c r="Q46" s="68"/>
      <c r="S46" s="47">
        <f>+(E46-D46)/D46</f>
        <v>4.7494459676600424E-2</v>
      </c>
      <c r="T46" s="47">
        <f>+(F46-E46)/E46</f>
        <v>-7.9060218978102195E-3</v>
      </c>
      <c r="U46" s="69"/>
      <c r="V46" s="47"/>
      <c r="W46" s="43"/>
      <c r="X46" s="47">
        <f>+(O46-N46)/N46</f>
        <v>4.7494459676600494E-2</v>
      </c>
      <c r="Y46" s="47">
        <f>+(P46-O46)/O46</f>
        <v>-7.9060218978101691E-3</v>
      </c>
      <c r="Z46" s="69"/>
      <c r="AA46" s="44"/>
    </row>
    <row r="47" spans="3:27" s="48" customFormat="1" x14ac:dyDescent="0.3">
      <c r="C47" s="53" t="s">
        <v>451</v>
      </c>
      <c r="D47" s="46">
        <v>871489</v>
      </c>
      <c r="E47" s="46">
        <v>918341</v>
      </c>
      <c r="F47" s="46">
        <v>887955</v>
      </c>
      <c r="G47" s="68"/>
      <c r="H47" s="40"/>
      <c r="I47" s="42">
        <f>+F47</f>
        <v>887955</v>
      </c>
      <c r="J47" s="42">
        <f>+P47*90</f>
        <v>868651.63043478259</v>
      </c>
      <c r="K47" s="42">
        <f ca="1">+SUM('3.Daily Prediction'!D1374:D1465)</f>
        <v>764684.80231885018</v>
      </c>
      <c r="L47" s="42">
        <f>+SUM('5.A Day-month vs BATs'!J1374:J1465)</f>
        <v>889600.63726427872</v>
      </c>
      <c r="M47" s="43"/>
      <c r="N47" s="46">
        <v>9472.70652173913</v>
      </c>
      <c r="O47" s="46">
        <v>9981.967391304348</v>
      </c>
      <c r="P47" s="46">
        <v>9651.684782608696</v>
      </c>
      <c r="Q47" s="68"/>
      <c r="S47" s="47">
        <f>+(E47-D47)/D47</f>
        <v>5.376086215660783E-2</v>
      </c>
      <c r="T47" s="47">
        <f>+(F47-E47)/E47</f>
        <v>-3.3087927033640011E-2</v>
      </c>
      <c r="U47" s="69"/>
      <c r="V47" s="47"/>
      <c r="W47" s="43"/>
      <c r="X47" s="47">
        <f>+(O47-N47)/N47</f>
        <v>5.3760862156607886E-2</v>
      </c>
      <c r="Y47" s="47">
        <f>+(P47-O47)/O47</f>
        <v>-3.308792703363999E-2</v>
      </c>
      <c r="Z47" s="69"/>
      <c r="AA47" s="44"/>
    </row>
    <row r="48" spans="3:27" x14ac:dyDescent="0.3"/>
    <row r="49" spans="3:18" x14ac:dyDescent="0.3"/>
    <row r="50" spans="3:18" x14ac:dyDescent="0.3"/>
    <row r="51" spans="3:18" x14ac:dyDescent="0.3"/>
    <row r="52" spans="3:18" ht="21" x14ac:dyDescent="0.4">
      <c r="C52" s="70" t="s">
        <v>505</v>
      </c>
    </row>
    <row r="53" spans="3:18" ht="21" x14ac:dyDescent="0.4">
      <c r="C53" s="70"/>
    </row>
    <row r="54" spans="3:18" ht="21" x14ac:dyDescent="0.4">
      <c r="C54" s="70"/>
    </row>
    <row r="55" spans="3:18" ht="21" x14ac:dyDescent="0.4">
      <c r="C55" s="70"/>
    </row>
    <row r="56" spans="3:18" ht="21" x14ac:dyDescent="0.4">
      <c r="C56" s="70"/>
    </row>
    <row r="57" spans="3:18" ht="21" x14ac:dyDescent="0.4">
      <c r="C57" s="70"/>
    </row>
    <row r="58" spans="3:18" ht="21" x14ac:dyDescent="0.4">
      <c r="C58" s="70"/>
    </row>
    <row r="59" spans="3:18" x14ac:dyDescent="0.3"/>
    <row r="60" spans="3:18" x14ac:dyDescent="0.3"/>
    <row r="61" spans="3:18" x14ac:dyDescent="0.3"/>
    <row r="62" spans="3:18" s="55" customFormat="1" x14ac:dyDescent="0.3">
      <c r="H62" s="80"/>
      <c r="R62" s="80"/>
    </row>
    <row r="63" spans="3:18" x14ac:dyDescent="0.3"/>
    <row r="64" spans="3:18" x14ac:dyDescent="0.3"/>
    <row r="65" spans="3:3" x14ac:dyDescent="0.3">
      <c r="C65" s="14" t="s">
        <v>503</v>
      </c>
    </row>
    <row r="66" spans="3:3" x14ac:dyDescent="0.3"/>
    <row r="67" spans="3:3" x14ac:dyDescent="0.3"/>
    <row r="68" spans="3:3" x14ac:dyDescent="0.3"/>
    <row r="69" spans="3:3" x14ac:dyDescent="0.3"/>
    <row r="70" spans="3:3" x14ac:dyDescent="0.3"/>
    <row r="71" spans="3:3" x14ac:dyDescent="0.3"/>
    <row r="72" spans="3:3" x14ac:dyDescent="0.3"/>
    <row r="73" spans="3:3" x14ac:dyDescent="0.3"/>
    <row r="74" spans="3:3" x14ac:dyDescent="0.3"/>
    <row r="75" spans="3:3" x14ac:dyDescent="0.3"/>
    <row r="76" spans="3:3" x14ac:dyDescent="0.3"/>
    <row r="77" spans="3:3" x14ac:dyDescent="0.3"/>
    <row r="78" spans="3:3" x14ac:dyDescent="0.3"/>
    <row r="79" spans="3:3" x14ac:dyDescent="0.3"/>
    <row r="80" spans="3:3" x14ac:dyDescent="0.3"/>
    <row r="81" spans="3:3" x14ac:dyDescent="0.3"/>
    <row r="82" spans="3:3" x14ac:dyDescent="0.3"/>
    <row r="83" spans="3:3" x14ac:dyDescent="0.3"/>
    <row r="84" spans="3:3" x14ac:dyDescent="0.3"/>
    <row r="85" spans="3:3" ht="21" x14ac:dyDescent="0.4">
      <c r="C85" s="70" t="s">
        <v>504</v>
      </c>
    </row>
    <row r="86" spans="3:3" x14ac:dyDescent="0.3"/>
    <row r="87" spans="3:3" x14ac:dyDescent="0.3"/>
    <row r="88" spans="3:3" x14ac:dyDescent="0.3"/>
    <row r="89" spans="3:3" x14ac:dyDescent="0.3"/>
    <row r="90" spans="3:3" x14ac:dyDescent="0.3"/>
    <row r="91" spans="3:3" x14ac:dyDescent="0.3"/>
    <row r="92" spans="3:3" x14ac:dyDescent="0.3">
      <c r="C92" s="14" t="s">
        <v>506</v>
      </c>
    </row>
    <row r="93" spans="3:3" x14ac:dyDescent="0.3"/>
    <row r="94" spans="3:3" x14ac:dyDescent="0.3"/>
    <row r="95" spans="3:3" x14ac:dyDescent="0.3"/>
    <row r="96" spans="3:3" x14ac:dyDescent="0.3"/>
    <row r="97" spans="23:23" x14ac:dyDescent="0.3"/>
    <row r="98" spans="23:23" x14ac:dyDescent="0.3"/>
    <row r="99" spans="23:23" x14ac:dyDescent="0.3"/>
    <row r="100" spans="23:23" x14ac:dyDescent="0.3"/>
    <row r="101" spans="23:23" x14ac:dyDescent="0.3"/>
    <row r="102" spans="23:23" x14ac:dyDescent="0.3"/>
    <row r="103" spans="23:23" x14ac:dyDescent="0.3"/>
    <row r="104" spans="23:23" x14ac:dyDescent="0.3"/>
    <row r="105" spans="23:23" x14ac:dyDescent="0.3"/>
    <row r="106" spans="23:23" x14ac:dyDescent="0.3"/>
    <row r="107" spans="23:23" x14ac:dyDescent="0.3">
      <c r="W107" s="55"/>
    </row>
    <row r="108" spans="23:23" x14ac:dyDescent="0.3"/>
    <row r="109" spans="23:23" x14ac:dyDescent="0.3"/>
    <row r="110" spans="23:23" x14ac:dyDescent="0.3"/>
    <row r="111" spans="23:23" x14ac:dyDescent="0.3"/>
    <row r="112" spans="23:23" x14ac:dyDescent="0.3"/>
    <row r="113" spans="3:3" x14ac:dyDescent="0.3"/>
    <row r="114" spans="3:3" x14ac:dyDescent="0.3"/>
    <row r="115" spans="3:3" x14ac:dyDescent="0.3"/>
    <row r="116" spans="3:3" x14ac:dyDescent="0.3"/>
    <row r="117" spans="3:3" x14ac:dyDescent="0.3"/>
    <row r="118" spans="3:3" ht="21" x14ac:dyDescent="0.4">
      <c r="C118" s="70"/>
    </row>
    <row r="119" spans="3:3" x14ac:dyDescent="0.3"/>
  </sheetData>
  <phoneticPr fontId="32" type="noConversion"/>
  <conditionalFormatting sqref="D38:G38 D35:G35 D32:G32">
    <cfRule type="colorScale" priority="5">
      <colorScale>
        <cfvo type="min"/>
        <cfvo type="percentile" val="50"/>
        <cfvo type="max"/>
        <color rgb="FFF8696B"/>
        <color rgb="FFFFEB84"/>
        <color rgb="FF63BE7B"/>
      </colorScale>
    </cfRule>
  </conditionalFormatting>
  <conditionalFormatting sqref="N29:Q38">
    <cfRule type="colorScale" priority="49">
      <colorScale>
        <cfvo type="min"/>
        <cfvo type="percentile" val="50"/>
        <cfvo type="max"/>
        <color rgb="FFF8696B"/>
        <color rgb="FFFFEB84"/>
        <color rgb="FF63BE7B"/>
      </colorScale>
    </cfRule>
  </conditionalFormatting>
  <conditionalFormatting sqref="N39:P40 N36:P37 N29:Q31 N33:Q34">
    <cfRule type="colorScale" priority="55">
      <colorScale>
        <cfvo type="min"/>
        <cfvo type="percentile" val="50"/>
        <cfvo type="max"/>
        <color rgb="FFF8696B"/>
        <color rgb="FFFFEB84"/>
        <color rgb="FF63BE7B"/>
      </colorScale>
    </cfRule>
  </conditionalFormatting>
  <conditionalFormatting sqref="D30:F41 G30:G35">
    <cfRule type="colorScale" priority="4">
      <colorScale>
        <cfvo type="min"/>
        <cfvo type="percentile" val="50"/>
        <cfvo type="max"/>
        <color rgb="FFF8696B"/>
        <color rgb="FFFFEB84"/>
        <color rgb="FF63BE7B"/>
      </colorScale>
    </cfRule>
  </conditionalFormatting>
  <conditionalFormatting sqref="D44:F47 G44:G45">
    <cfRule type="colorScale" priority="3">
      <colorScale>
        <cfvo type="min"/>
        <cfvo type="percentile" val="50"/>
        <cfvo type="max"/>
        <color rgb="FFF8696B"/>
        <color rgb="FFFFEB84"/>
        <color rgb="FF63BE7B"/>
      </colorScale>
    </cfRule>
  </conditionalFormatting>
  <conditionalFormatting sqref="N30:P41 Q30:Q35">
    <cfRule type="colorScale" priority="2">
      <colorScale>
        <cfvo type="min"/>
        <cfvo type="percentile" val="50"/>
        <cfvo type="max"/>
        <color rgb="FFF8696B"/>
        <color rgb="FFFFEB84"/>
        <color rgb="FF63BE7B"/>
      </colorScale>
    </cfRule>
  </conditionalFormatting>
  <conditionalFormatting sqref="N44:P47 Q44:Q45">
    <cfRule type="colorScale" priority="1">
      <colorScale>
        <cfvo type="min"/>
        <cfvo type="percentile" val="50"/>
        <cfvo type="max"/>
        <color rgb="FFF8696B"/>
        <color rgb="FFFFEB84"/>
        <color rgb="FF63BE7B"/>
      </colorScale>
    </cfRule>
  </conditionalFormatting>
  <conditionalFormatting sqref="D39:G40 D36:G37 D29:G31 D33:G34 I39:L40">
    <cfRule type="colorScale" priority="56">
      <colorScale>
        <cfvo type="min"/>
        <cfvo type="percentile" val="50"/>
        <cfvo type="max"/>
        <color rgb="FFF8696B"/>
        <color rgb="FFFFEB84"/>
        <color rgb="FF63BE7B"/>
      </colorScale>
    </cfRule>
  </conditionalFormatting>
  <hyperlinks>
    <hyperlink ref="C65" location="'2.Day-month approach'!A1" display="See detailed evolution in tab Day-month approach " xr:uid="{5B214F6C-2BAA-4491-A889-DCDED48CC189}"/>
    <hyperlink ref="C92" r:id="rId1" xr:uid="{7850E699-8EF4-43EB-B9DB-F317EE7C7718}"/>
    <hyperlink ref="C23" location="'1.Daily Analysis'!A1" display="See slices of the information used to obtain insights" xr:uid="{6F4592F8-9064-4909-992F-89F2C5F25EDB}"/>
  </hyperlinks>
  <pageMargins left="0.7" right="0.7" top="0.75" bottom="0.75" header="0.3" footer="0.3"/>
  <pageSetup orientation="portrait" r:id="rId2"/>
  <ignoredErrors>
    <ignoredError sqref="D28:G28 N28:Q28" numberStoredAsText="1"/>
    <ignoredError sqref="L46:L47" formulaRange="1"/>
  </ignoredErrors>
  <drawing r:id="rId3"/>
  <extLst>
    <ext xmlns:x14="http://schemas.microsoft.com/office/spreadsheetml/2009/9/main" uri="{05C60535-1F16-4fd2-B633-F4F36F0B64E0}">
      <x14:sparklineGroups xmlns:xm="http://schemas.microsoft.com/office/excel/2006/main">
        <x14:sparklineGroup manualMax="0" manualMin="0" displayEmptyCellsAs="gap" xr2:uid="{00000000-0003-0000-0000-000000000000}">
          <x14:colorSeries rgb="FF376092"/>
          <x14:colorNegative rgb="FFD00000"/>
          <x14:colorAxis rgb="FF000000"/>
          <x14:colorMarkers rgb="FFD00000"/>
          <x14:colorFirst rgb="FFD00000"/>
          <x14:colorLast rgb="FFD00000"/>
          <x14:colorHigh rgb="FFD00000"/>
          <x14:colorLow rgb="FFD00000"/>
          <x14:sparklines>
            <x14:sparkline>
              <xm:f>ExecSummary!X44:Z44</xm:f>
              <xm:sqref>AB44</xm:sqref>
            </x14:sparkline>
            <x14:sparkline>
              <xm:f>ExecSummary!X30:Z30</xm:f>
              <xm:sqref>AB30</xm:sqref>
            </x14:sparkline>
            <x14:sparkline>
              <xm:f>ExecSummary!X31:Z31</xm:f>
              <xm:sqref>AB31</xm:sqref>
            </x14:sparkline>
            <x14:sparkline>
              <xm:f>ExecSummary!X32:Z32</xm:f>
              <xm:sqref>AB32</xm:sqref>
            </x14:sparkline>
            <x14:sparkline>
              <xm:f>ExecSummary!X45:Z45</xm:f>
              <xm:sqref>AB45</xm:sqref>
            </x14:sparkline>
            <x14:sparkline>
              <xm:f>ExecSummary!X33:Z33</xm:f>
              <xm:sqref>AB33</xm:sqref>
            </x14:sparkline>
            <x14:sparkline>
              <xm:f>ExecSummary!X34:Z34</xm:f>
              <xm:sqref>AB34</xm:sqref>
            </x14:sparkline>
            <x14:sparkline>
              <xm:f>ExecSummary!X35:Z35</xm:f>
              <xm:sqref>AB35</xm:sqref>
            </x14:sparkline>
            <x14:sparkline>
              <xm:f>ExecSummary!X46:Z46</xm:f>
              <xm:sqref>AB46</xm:sqref>
            </x14:sparkline>
            <x14:sparkline>
              <xm:f>ExecSummary!X36:Z36</xm:f>
              <xm:sqref>AB36</xm:sqref>
            </x14:sparkline>
            <x14:sparkline>
              <xm:f>ExecSummary!X37:Z37</xm:f>
              <xm:sqref>AB37</xm:sqref>
            </x14:sparkline>
            <x14:sparkline>
              <xm:f>ExecSummary!X38:Z38</xm:f>
              <xm:sqref>AB38</xm:sqref>
            </x14:sparkline>
            <x14:sparkline>
              <xm:f>ExecSummary!X47:Z47</xm:f>
              <xm:sqref>AB47</xm:sqref>
            </x14:sparkline>
            <x14:sparkline>
              <xm:f>ExecSummary!X39:Z39</xm:f>
              <xm:sqref>AB39</xm:sqref>
            </x14:sparkline>
            <x14:sparkline>
              <xm:f>ExecSummary!X40:Z40</xm:f>
              <xm:sqref>AB40</xm:sqref>
            </x14:sparkline>
            <x14:sparkline>
              <xm:f>ExecSummary!X41:Z41</xm:f>
              <xm:sqref>AB41</xm:sqref>
            </x14:sparkline>
          </x14:sparklines>
        </x14:sparklineGroup>
        <x14:sparklineGroup manualMax="0" manualMin="0" displayEmptyCellsAs="gap" xr2:uid="{00000000-0003-0000-0000-000001000000}">
          <x14:colorSeries rgb="FF376092"/>
          <x14:colorNegative rgb="FFD00000"/>
          <x14:colorAxis rgb="FF000000"/>
          <x14:colorMarkers rgb="FFD00000"/>
          <x14:colorFirst rgb="FFD00000"/>
          <x14:colorLast rgb="FFD00000"/>
          <x14:colorHigh rgb="FFD00000"/>
          <x14:colorLow rgb="FFD00000"/>
          <x14:sparklines>
            <x14:sparkline>
              <xm:f>ExecSummary!S44:U44</xm:f>
              <xm:sqref>W44</xm:sqref>
            </x14:sparkline>
            <x14:sparkline>
              <xm:f>ExecSummary!S30:U30</xm:f>
              <xm:sqref>W30</xm:sqref>
            </x14:sparkline>
            <x14:sparkline>
              <xm:f>ExecSummary!S31:U31</xm:f>
              <xm:sqref>W31</xm:sqref>
            </x14:sparkline>
            <x14:sparkline>
              <xm:f>ExecSummary!S32:U32</xm:f>
              <xm:sqref>W32</xm:sqref>
            </x14:sparkline>
            <x14:sparkline>
              <xm:f>ExecSummary!S45:U45</xm:f>
              <xm:sqref>W45</xm:sqref>
            </x14:sparkline>
            <x14:sparkline>
              <xm:f>ExecSummary!S33:U33</xm:f>
              <xm:sqref>W33</xm:sqref>
            </x14:sparkline>
            <x14:sparkline>
              <xm:f>ExecSummary!S34:U34</xm:f>
              <xm:sqref>W34</xm:sqref>
            </x14:sparkline>
            <x14:sparkline>
              <xm:f>ExecSummary!S35:U35</xm:f>
              <xm:sqref>W35</xm:sqref>
            </x14:sparkline>
            <x14:sparkline>
              <xm:f>ExecSummary!S46:U46</xm:f>
              <xm:sqref>W46</xm:sqref>
            </x14:sparkline>
            <x14:sparkline>
              <xm:f>ExecSummary!S36:U36</xm:f>
              <xm:sqref>W36</xm:sqref>
            </x14:sparkline>
            <x14:sparkline>
              <xm:f>ExecSummary!S37:U37</xm:f>
              <xm:sqref>W37</xm:sqref>
            </x14:sparkline>
            <x14:sparkline>
              <xm:f>ExecSummary!S38:U38</xm:f>
              <xm:sqref>W38</xm:sqref>
            </x14:sparkline>
            <x14:sparkline>
              <xm:f>ExecSummary!S47:U47</xm:f>
              <xm:sqref>W47</xm:sqref>
            </x14:sparkline>
            <x14:sparkline>
              <xm:f>ExecSummary!S39:U39</xm:f>
              <xm:sqref>W39</xm:sqref>
            </x14:sparkline>
            <x14:sparkline>
              <xm:f>ExecSummary!S40:U40</xm:f>
              <xm:sqref>W40</xm:sqref>
            </x14:sparkline>
            <x14:sparkline>
              <xm:f>ExecSummary!S41:U41</xm:f>
              <xm:sqref>W41</xm:sqref>
            </x14:sparkline>
          </x14:sparklines>
        </x14:sparklineGroup>
      </x14:sparklineGroup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74F825-B2A9-4EBA-8386-4BB3D45E43D1}">
  <sheetPr codeName="Hoja9"/>
  <dimension ref="B2:BE229"/>
  <sheetViews>
    <sheetView topLeftCell="D1" zoomScale="25" zoomScaleNormal="25" workbookViewId="0">
      <selection activeCell="BE16" sqref="BE16"/>
    </sheetView>
  </sheetViews>
  <sheetFormatPr baseColWidth="10" defaultRowHeight="14.4" x14ac:dyDescent="0.3"/>
  <cols>
    <col min="1" max="1" width="16.5546875" bestFit="1" customWidth="1"/>
    <col min="2" max="2" width="48.5546875" bestFit="1" customWidth="1"/>
    <col min="3" max="3" width="45.88671875" style="22" bestFit="1" customWidth="1"/>
    <col min="4" max="5" width="13.88671875" style="22" bestFit="1" customWidth="1"/>
    <col min="6" max="7" width="15.6640625" style="22" bestFit="1" customWidth="1"/>
    <col min="8" max="9" width="13.88671875" style="22" bestFit="1" customWidth="1"/>
    <col min="10" max="14" width="15.6640625" style="22" bestFit="1" customWidth="1"/>
    <col min="15" max="15" width="22.77734375" bestFit="1" customWidth="1"/>
    <col min="16" max="17" width="13.88671875" bestFit="1" customWidth="1"/>
    <col min="18" max="27" width="15.6640625" bestFit="1" customWidth="1"/>
    <col min="28" max="28" width="22.77734375" bestFit="1" customWidth="1"/>
    <col min="29" max="29" width="13.88671875" bestFit="1" customWidth="1"/>
    <col min="30" max="40" width="15.6640625" bestFit="1" customWidth="1"/>
    <col min="41" max="41" width="22.77734375" bestFit="1" customWidth="1"/>
    <col min="42" max="43" width="13.88671875" bestFit="1" customWidth="1"/>
    <col min="44" max="44" width="15.6640625" bestFit="1" customWidth="1"/>
    <col min="45" max="45" width="13.88671875" bestFit="1" customWidth="1"/>
    <col min="46" max="47" width="15.6640625" bestFit="1" customWidth="1"/>
    <col min="48" max="50" width="7.21875" bestFit="1" customWidth="1"/>
    <col min="51" max="53" width="9" bestFit="1" customWidth="1"/>
    <col min="54" max="54" width="22.77734375" bestFit="1" customWidth="1"/>
  </cols>
  <sheetData>
    <row r="2" spans="2:57" x14ac:dyDescent="0.3">
      <c r="B2" s="2" t="s">
        <v>429</v>
      </c>
      <c r="C2" s="2" t="s">
        <v>22</v>
      </c>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c r="AZ2" s="6"/>
      <c r="BA2" s="6"/>
      <c r="BB2" s="6"/>
    </row>
    <row r="3" spans="2:57" x14ac:dyDescent="0.3">
      <c r="C3">
        <v>2016</v>
      </c>
      <c r="D3"/>
      <c r="E3"/>
      <c r="F3"/>
      <c r="G3"/>
      <c r="H3"/>
      <c r="I3"/>
      <c r="J3"/>
      <c r="K3"/>
      <c r="L3"/>
      <c r="M3"/>
      <c r="N3"/>
      <c r="O3" t="s">
        <v>437</v>
      </c>
      <c r="P3">
        <v>2017</v>
      </c>
      <c r="AB3" t="s">
        <v>438</v>
      </c>
      <c r="AC3">
        <v>2018</v>
      </c>
      <c r="AO3" t="s">
        <v>439</v>
      </c>
      <c r="AP3">
        <v>2019</v>
      </c>
      <c r="BB3" t="s">
        <v>440</v>
      </c>
    </row>
    <row r="4" spans="2:57" x14ac:dyDescent="0.3">
      <c r="B4" s="2" t="s">
        <v>4</v>
      </c>
      <c r="C4" s="6">
        <v>1</v>
      </c>
      <c r="D4" s="6">
        <v>2</v>
      </c>
      <c r="E4" s="6">
        <v>3</v>
      </c>
      <c r="F4" s="6">
        <v>4</v>
      </c>
      <c r="G4" s="6">
        <v>5</v>
      </c>
      <c r="H4" s="6">
        <v>6</v>
      </c>
      <c r="I4" s="6">
        <v>7</v>
      </c>
      <c r="J4" s="6">
        <v>8</v>
      </c>
      <c r="K4" s="6">
        <v>9</v>
      </c>
      <c r="L4" s="6">
        <v>10</v>
      </c>
      <c r="M4" s="6">
        <v>11</v>
      </c>
      <c r="N4" s="6">
        <v>12</v>
      </c>
      <c r="P4" s="6">
        <v>1</v>
      </c>
      <c r="Q4" s="6">
        <v>2</v>
      </c>
      <c r="R4" s="6">
        <v>3</v>
      </c>
      <c r="S4" s="6">
        <v>4</v>
      </c>
      <c r="T4" s="6">
        <v>5</v>
      </c>
      <c r="U4" s="6">
        <v>6</v>
      </c>
      <c r="V4" s="6">
        <v>7</v>
      </c>
      <c r="W4" s="6">
        <v>8</v>
      </c>
      <c r="X4" s="6">
        <v>9</v>
      </c>
      <c r="Y4" s="6">
        <v>10</v>
      </c>
      <c r="Z4" s="6">
        <v>11</v>
      </c>
      <c r="AA4" s="6">
        <v>12</v>
      </c>
      <c r="AC4" s="6">
        <v>1</v>
      </c>
      <c r="AD4" s="6">
        <v>2</v>
      </c>
      <c r="AE4" s="6">
        <v>3</v>
      </c>
      <c r="AF4" s="6">
        <v>4</v>
      </c>
      <c r="AG4" s="6">
        <v>5</v>
      </c>
      <c r="AH4" s="6">
        <v>6</v>
      </c>
      <c r="AI4" s="6">
        <v>7</v>
      </c>
      <c r="AJ4" s="6">
        <v>8</v>
      </c>
      <c r="AK4" s="6">
        <v>9</v>
      </c>
      <c r="AL4" s="6">
        <v>10</v>
      </c>
      <c r="AM4" s="6">
        <v>11</v>
      </c>
      <c r="AN4" s="6">
        <v>12</v>
      </c>
      <c r="AP4" s="6">
        <v>1</v>
      </c>
      <c r="AQ4" s="6">
        <v>2</v>
      </c>
      <c r="AR4" s="6">
        <v>3</v>
      </c>
      <c r="AS4" s="6">
        <v>4</v>
      </c>
      <c r="AT4" s="6">
        <v>5</v>
      </c>
      <c r="AU4" s="6">
        <v>6</v>
      </c>
      <c r="AV4" s="6">
        <v>7</v>
      </c>
      <c r="AW4" s="6">
        <v>8</v>
      </c>
      <c r="AX4" s="6">
        <v>9</v>
      </c>
      <c r="AY4" s="6">
        <v>10</v>
      </c>
      <c r="AZ4" s="6">
        <v>11</v>
      </c>
      <c r="BA4" s="6">
        <v>12</v>
      </c>
    </row>
    <row r="5" spans="2:57" x14ac:dyDescent="0.3">
      <c r="B5" s="3" t="s">
        <v>430</v>
      </c>
      <c r="C5" s="6">
        <v>6232.6</v>
      </c>
      <c r="D5" s="6">
        <v>6251.75</v>
      </c>
      <c r="E5" s="6">
        <v>6718.75</v>
      </c>
      <c r="F5" s="6">
        <v>6239.25</v>
      </c>
      <c r="G5" s="6">
        <v>6104.4</v>
      </c>
      <c r="H5" s="6">
        <v>6109.5</v>
      </c>
      <c r="I5" s="6">
        <v>6202</v>
      </c>
      <c r="J5" s="6">
        <v>6599.5</v>
      </c>
      <c r="K5" s="6">
        <v>6721</v>
      </c>
      <c r="L5" s="6">
        <v>7015.2</v>
      </c>
      <c r="M5" s="6">
        <v>6909.25</v>
      </c>
      <c r="N5" s="6">
        <v>7167</v>
      </c>
      <c r="O5" s="23">
        <v>6512.2115384615381</v>
      </c>
      <c r="P5" s="6">
        <v>6196</v>
      </c>
      <c r="Q5" s="6">
        <v>5881</v>
      </c>
      <c r="R5" s="6">
        <v>6614</v>
      </c>
      <c r="S5" s="6">
        <v>6511</v>
      </c>
      <c r="T5" s="6">
        <v>6131</v>
      </c>
      <c r="U5" s="6">
        <v>6421.25</v>
      </c>
      <c r="V5" s="6">
        <v>6399.8</v>
      </c>
      <c r="W5" s="6">
        <v>7057.75</v>
      </c>
      <c r="X5" s="6">
        <v>6567</v>
      </c>
      <c r="Y5" s="6">
        <v>7142.8</v>
      </c>
      <c r="Z5" s="6">
        <v>7418</v>
      </c>
      <c r="AA5" s="6">
        <v>6733.6</v>
      </c>
      <c r="AB5" s="23">
        <v>6590.1132075471696</v>
      </c>
      <c r="AC5" s="6">
        <v>5755.75</v>
      </c>
      <c r="AD5" s="6">
        <v>6110.75</v>
      </c>
      <c r="AE5" s="6">
        <v>6868.5</v>
      </c>
      <c r="AF5" s="6">
        <v>6262</v>
      </c>
      <c r="AG5" s="6">
        <v>6516.25</v>
      </c>
      <c r="AH5" s="6">
        <v>6449.75</v>
      </c>
      <c r="AI5" s="6">
        <v>6333.4</v>
      </c>
      <c r="AJ5" s="6">
        <v>6735.25</v>
      </c>
      <c r="AK5" s="6">
        <v>6389</v>
      </c>
      <c r="AL5" s="6">
        <v>6864.5</v>
      </c>
      <c r="AM5" s="6">
        <v>6409.75</v>
      </c>
      <c r="AN5" s="6">
        <v>6829</v>
      </c>
      <c r="AO5" s="23">
        <v>6459.7884615384619</v>
      </c>
      <c r="AP5" s="6">
        <v>6235</v>
      </c>
      <c r="AQ5" s="6">
        <v>7655.5</v>
      </c>
      <c r="AR5" s="6">
        <v>7088.6</v>
      </c>
      <c r="AS5" s="6">
        <v>7387.5</v>
      </c>
      <c r="AT5" s="6">
        <v>7168.5</v>
      </c>
      <c r="AU5" s="6">
        <v>7380.6</v>
      </c>
      <c r="AV5" s="6"/>
      <c r="AW5" s="6"/>
      <c r="AX5" s="6"/>
      <c r="AY5" s="6"/>
      <c r="AZ5" s="6"/>
      <c r="BA5" s="6"/>
      <c r="BB5" s="23">
        <v>7158.9230769230771</v>
      </c>
    </row>
    <row r="6" spans="2:57" x14ac:dyDescent="0.3">
      <c r="B6" s="4">
        <v>1</v>
      </c>
      <c r="C6" s="6"/>
      <c r="D6" s="6"/>
      <c r="E6" s="6"/>
      <c r="F6" s="6"/>
      <c r="G6" s="6">
        <v>6092</v>
      </c>
      <c r="H6" s="6"/>
      <c r="I6" s="6"/>
      <c r="J6" s="6"/>
      <c r="K6" s="6"/>
      <c r="L6" s="6"/>
      <c r="M6" s="6"/>
      <c r="N6" s="6"/>
      <c r="O6" s="23">
        <v>6092</v>
      </c>
      <c r="P6" s="6">
        <v>6735</v>
      </c>
      <c r="Q6" s="6"/>
      <c r="R6" s="6"/>
      <c r="S6" s="6"/>
      <c r="T6" s="6"/>
      <c r="U6" s="6"/>
      <c r="V6" s="6"/>
      <c r="W6" s="6"/>
      <c r="X6" s="6"/>
      <c r="Y6" s="6">
        <v>6764</v>
      </c>
      <c r="Z6" s="6"/>
      <c r="AA6" s="6"/>
      <c r="AB6" s="23">
        <v>6749.5</v>
      </c>
      <c r="AC6" s="6"/>
      <c r="AD6" s="6"/>
      <c r="AE6" s="6"/>
      <c r="AF6" s="6">
        <v>6578</v>
      </c>
      <c r="AG6" s="6"/>
      <c r="AH6" s="6"/>
      <c r="AI6" s="6">
        <v>5825</v>
      </c>
      <c r="AJ6" s="6"/>
      <c r="AK6" s="6"/>
      <c r="AL6" s="6"/>
      <c r="AM6" s="6"/>
      <c r="AN6" s="6"/>
      <c r="AO6" s="23">
        <v>6201.5</v>
      </c>
      <c r="AP6" s="6"/>
      <c r="AQ6" s="6"/>
      <c r="AR6" s="6"/>
      <c r="AS6" s="6"/>
      <c r="AT6" s="6"/>
      <c r="AU6" s="6"/>
      <c r="AV6" s="6"/>
      <c r="AW6" s="6"/>
      <c r="AX6" s="6"/>
      <c r="AY6" s="6"/>
      <c r="AZ6" s="6"/>
      <c r="BA6" s="6"/>
      <c r="BB6" s="23"/>
    </row>
    <row r="7" spans="2:57" x14ac:dyDescent="0.3">
      <c r="B7" s="4">
        <v>2</v>
      </c>
      <c r="C7" s="6"/>
      <c r="D7" s="6"/>
      <c r="E7" s="6"/>
      <c r="F7" s="6"/>
      <c r="G7" s="6"/>
      <c r="H7" s="6"/>
      <c r="I7" s="6"/>
      <c r="J7" s="6"/>
      <c r="K7" s="6"/>
      <c r="L7" s="6">
        <v>6234</v>
      </c>
      <c r="M7" s="6"/>
      <c r="N7" s="6"/>
      <c r="O7" s="23">
        <v>6234</v>
      </c>
      <c r="P7" s="6"/>
      <c r="Q7" s="6"/>
      <c r="R7" s="6"/>
      <c r="S7" s="6">
        <v>6610</v>
      </c>
      <c r="T7" s="6"/>
      <c r="U7" s="6"/>
      <c r="V7" s="6">
        <v>6700</v>
      </c>
      <c r="W7" s="6"/>
      <c r="X7" s="6"/>
      <c r="Y7" s="6"/>
      <c r="Z7" s="6"/>
      <c r="AA7" s="6"/>
      <c r="AB7" s="23">
        <v>6655</v>
      </c>
      <c r="AC7" s="6"/>
      <c r="AD7" s="6"/>
      <c r="AE7" s="6"/>
      <c r="AF7" s="6"/>
      <c r="AG7" s="6"/>
      <c r="AH7" s="6"/>
      <c r="AI7" s="6"/>
      <c r="AJ7" s="6"/>
      <c r="AK7" s="6">
        <v>6500</v>
      </c>
      <c r="AL7" s="6"/>
      <c r="AM7" s="6"/>
      <c r="AN7" s="6">
        <v>7292</v>
      </c>
      <c r="AO7" s="23">
        <v>6896</v>
      </c>
      <c r="AP7" s="6"/>
      <c r="AQ7" s="6"/>
      <c r="AR7" s="6"/>
      <c r="AS7" s="6"/>
      <c r="AT7" s="6"/>
      <c r="AU7" s="6">
        <v>8855</v>
      </c>
      <c r="AV7" s="6"/>
      <c r="AW7" s="6"/>
      <c r="AX7" s="6"/>
      <c r="AY7" s="6"/>
      <c r="AZ7" s="6"/>
      <c r="BA7" s="6"/>
      <c r="BB7" s="23">
        <v>8855</v>
      </c>
    </row>
    <row r="8" spans="2:57" x14ac:dyDescent="0.3">
      <c r="B8" s="4">
        <v>3</v>
      </c>
      <c r="C8" s="6">
        <v>6630</v>
      </c>
      <c r="D8" s="6"/>
      <c r="E8" s="6"/>
      <c r="F8" s="6">
        <v>6329</v>
      </c>
      <c r="G8" s="6"/>
      <c r="H8" s="6"/>
      <c r="I8" s="6">
        <v>5421</v>
      </c>
      <c r="J8" s="6"/>
      <c r="K8" s="6"/>
      <c r="L8" s="6"/>
      <c r="M8" s="6"/>
      <c r="N8" s="6"/>
      <c r="O8" s="23">
        <v>6126.666666666667</v>
      </c>
      <c r="P8" s="6"/>
      <c r="Q8" s="6"/>
      <c r="R8" s="6"/>
      <c r="S8" s="6"/>
      <c r="T8" s="6"/>
      <c r="U8" s="6"/>
      <c r="V8" s="6"/>
      <c r="W8" s="6"/>
      <c r="X8" s="6">
        <v>6256</v>
      </c>
      <c r="Y8" s="6"/>
      <c r="Z8" s="6"/>
      <c r="AA8" s="6">
        <v>7092</v>
      </c>
      <c r="AB8" s="23">
        <v>6674</v>
      </c>
      <c r="AC8" s="6"/>
      <c r="AD8" s="6"/>
      <c r="AE8" s="6"/>
      <c r="AF8" s="6"/>
      <c r="AG8" s="6"/>
      <c r="AH8" s="6">
        <v>6614</v>
      </c>
      <c r="AI8" s="6"/>
      <c r="AJ8" s="6"/>
      <c r="AK8" s="6"/>
      <c r="AL8" s="6"/>
      <c r="AM8" s="6"/>
      <c r="AN8" s="6"/>
      <c r="AO8" s="23">
        <v>6614</v>
      </c>
      <c r="AP8" s="6"/>
      <c r="AQ8" s="6">
        <v>8174</v>
      </c>
      <c r="AR8" s="6">
        <v>5830</v>
      </c>
      <c r="AS8" s="6"/>
      <c r="AT8" s="6"/>
      <c r="AU8" s="6"/>
      <c r="AV8" s="6"/>
      <c r="AW8" s="6"/>
      <c r="AX8" s="6"/>
      <c r="AY8" s="6"/>
      <c r="AZ8" s="6"/>
      <c r="BA8" s="6"/>
      <c r="BB8" s="23">
        <v>7002</v>
      </c>
    </row>
    <row r="9" spans="2:57" x14ac:dyDescent="0.3">
      <c r="B9" s="4">
        <v>4</v>
      </c>
      <c r="C9" s="6"/>
      <c r="D9" s="6"/>
      <c r="E9" s="6"/>
      <c r="F9" s="6"/>
      <c r="G9" s="6"/>
      <c r="H9" s="6"/>
      <c r="I9" s="6"/>
      <c r="J9" s="6"/>
      <c r="K9" s="6">
        <v>6382</v>
      </c>
      <c r="L9" s="6"/>
      <c r="M9" s="6"/>
      <c r="N9" s="6">
        <v>6436</v>
      </c>
      <c r="O9" s="23">
        <v>6409</v>
      </c>
      <c r="P9" s="6"/>
      <c r="Q9" s="6"/>
      <c r="R9" s="6"/>
      <c r="S9" s="6"/>
      <c r="T9" s="6"/>
      <c r="U9" s="6">
        <v>6005</v>
      </c>
      <c r="V9" s="6"/>
      <c r="W9" s="6"/>
      <c r="X9" s="6"/>
      <c r="Y9" s="6"/>
      <c r="Z9" s="6"/>
      <c r="AA9" s="6"/>
      <c r="AB9" s="23">
        <v>6005</v>
      </c>
      <c r="AC9" s="6"/>
      <c r="AD9" s="6">
        <v>6210</v>
      </c>
      <c r="AE9" s="6">
        <v>6834</v>
      </c>
      <c r="AF9" s="6"/>
      <c r="AG9" s="6"/>
      <c r="AH9" s="6"/>
      <c r="AI9" s="6"/>
      <c r="AJ9" s="6"/>
      <c r="AK9" s="6"/>
      <c r="AL9" s="6"/>
      <c r="AM9" s="6">
        <v>6668</v>
      </c>
      <c r="AN9" s="6"/>
      <c r="AO9" s="23">
        <v>6570.666666666667</v>
      </c>
      <c r="AP9" s="6"/>
      <c r="AQ9" s="6"/>
      <c r="AR9" s="6"/>
      <c r="AS9" s="6"/>
      <c r="AT9" s="6"/>
      <c r="AU9" s="6"/>
      <c r="AV9" s="6"/>
      <c r="AW9" s="6"/>
      <c r="AX9" s="6"/>
      <c r="AY9" s="6"/>
      <c r="AZ9" s="6"/>
      <c r="BA9" s="6"/>
      <c r="BB9" s="23"/>
    </row>
    <row r="10" spans="2:57" x14ac:dyDescent="0.3">
      <c r="B10" s="4">
        <v>5</v>
      </c>
      <c r="C10" s="6"/>
      <c r="D10" s="6"/>
      <c r="E10" s="6"/>
      <c r="F10" s="6"/>
      <c r="G10" s="6"/>
      <c r="H10" s="6">
        <v>6408</v>
      </c>
      <c r="I10" s="6"/>
      <c r="J10" s="6"/>
      <c r="K10" s="6"/>
      <c r="L10" s="6"/>
      <c r="M10" s="6"/>
      <c r="N10" s="6"/>
      <c r="O10" s="23">
        <v>6408</v>
      </c>
      <c r="P10" s="6"/>
      <c r="Q10" s="6">
        <v>6156</v>
      </c>
      <c r="R10" s="6">
        <v>6159</v>
      </c>
      <c r="S10" s="6"/>
      <c r="T10" s="6"/>
      <c r="U10" s="6"/>
      <c r="V10" s="6"/>
      <c r="W10" s="6"/>
      <c r="X10" s="6"/>
      <c r="Y10" s="6"/>
      <c r="Z10" s="6">
        <v>7482</v>
      </c>
      <c r="AA10" s="6"/>
      <c r="AB10" s="23">
        <v>6599</v>
      </c>
      <c r="AC10" s="6"/>
      <c r="AD10" s="6"/>
      <c r="AE10" s="6"/>
      <c r="AF10" s="6"/>
      <c r="AG10" s="6"/>
      <c r="AH10" s="6"/>
      <c r="AI10" s="6"/>
      <c r="AJ10" s="6">
        <v>6736</v>
      </c>
      <c r="AK10" s="6"/>
      <c r="AL10" s="6"/>
      <c r="AM10" s="6"/>
      <c r="AN10" s="6"/>
      <c r="AO10" s="23">
        <v>6736</v>
      </c>
      <c r="AP10" s="6"/>
      <c r="AQ10" s="6"/>
      <c r="AR10" s="6"/>
      <c r="AS10" s="6"/>
      <c r="AT10" s="6">
        <v>5225</v>
      </c>
      <c r="AU10" s="6"/>
      <c r="AV10" s="6"/>
      <c r="AW10" s="6"/>
      <c r="AX10" s="6"/>
      <c r="AY10" s="6"/>
      <c r="AZ10" s="6"/>
      <c r="BA10" s="6"/>
      <c r="BB10" s="23">
        <v>5225</v>
      </c>
    </row>
    <row r="11" spans="2:57" x14ac:dyDescent="0.3">
      <c r="B11" s="4">
        <v>6</v>
      </c>
      <c r="C11" s="6"/>
      <c r="D11" s="6"/>
      <c r="E11" s="6">
        <v>6450</v>
      </c>
      <c r="F11" s="6"/>
      <c r="G11" s="6"/>
      <c r="H11" s="6"/>
      <c r="I11" s="6"/>
      <c r="J11" s="6"/>
      <c r="K11" s="6"/>
      <c r="L11" s="6"/>
      <c r="M11" s="6">
        <v>6872</v>
      </c>
      <c r="N11" s="6"/>
      <c r="O11" s="23">
        <v>6661</v>
      </c>
      <c r="P11" s="6"/>
      <c r="Q11" s="6"/>
      <c r="R11" s="6"/>
      <c r="S11" s="6"/>
      <c r="T11" s="6"/>
      <c r="U11" s="6"/>
      <c r="V11" s="6"/>
      <c r="W11" s="6">
        <v>7206</v>
      </c>
      <c r="X11" s="6"/>
      <c r="Y11" s="6"/>
      <c r="Z11" s="6"/>
      <c r="AA11" s="6"/>
      <c r="AB11" s="23">
        <v>7206</v>
      </c>
      <c r="AC11" s="6"/>
      <c r="AD11" s="6"/>
      <c r="AE11" s="6"/>
      <c r="AF11" s="6"/>
      <c r="AG11" s="6">
        <v>6366</v>
      </c>
      <c r="AH11" s="6"/>
      <c r="AI11" s="6"/>
      <c r="AJ11" s="6"/>
      <c r="AK11" s="6"/>
      <c r="AL11" s="6"/>
      <c r="AM11" s="6"/>
      <c r="AN11" s="6"/>
      <c r="AO11" s="23">
        <v>6366</v>
      </c>
      <c r="AP11" s="6">
        <v>8624</v>
      </c>
      <c r="AQ11" s="6"/>
      <c r="AR11" s="6"/>
      <c r="AS11" s="6"/>
      <c r="AT11" s="6"/>
      <c r="AU11" s="6"/>
      <c r="AV11" s="6"/>
      <c r="AW11" s="6"/>
      <c r="AX11" s="6"/>
      <c r="AY11" s="6"/>
      <c r="AZ11" s="6"/>
      <c r="BA11" s="6"/>
      <c r="BB11" s="23">
        <v>8624</v>
      </c>
    </row>
    <row r="12" spans="2:57" x14ac:dyDescent="0.3">
      <c r="B12" s="4">
        <v>7</v>
      </c>
      <c r="C12" s="6"/>
      <c r="D12" s="6">
        <v>4629</v>
      </c>
      <c r="E12" s="6"/>
      <c r="F12" s="6"/>
      <c r="G12" s="6"/>
      <c r="H12" s="6"/>
      <c r="I12" s="6"/>
      <c r="J12" s="6">
        <v>7403</v>
      </c>
      <c r="K12" s="6"/>
      <c r="L12" s="6"/>
      <c r="M12" s="6"/>
      <c r="N12" s="6"/>
      <c r="O12" s="23">
        <v>6016</v>
      </c>
      <c r="P12" s="6"/>
      <c r="Q12" s="6"/>
      <c r="R12" s="6"/>
      <c r="S12" s="6"/>
      <c r="T12" s="6">
        <v>5895</v>
      </c>
      <c r="U12" s="6"/>
      <c r="V12" s="6"/>
      <c r="W12" s="6"/>
      <c r="X12" s="6"/>
      <c r="Y12" s="6"/>
      <c r="Z12" s="6"/>
      <c r="AA12" s="6"/>
      <c r="AB12" s="23">
        <v>5895</v>
      </c>
      <c r="AC12" s="6">
        <v>5636</v>
      </c>
      <c r="AD12" s="6"/>
      <c r="AE12" s="6"/>
      <c r="AF12" s="6"/>
      <c r="AG12" s="6"/>
      <c r="AH12" s="6"/>
      <c r="AI12" s="6"/>
      <c r="AJ12" s="6"/>
      <c r="AK12" s="6"/>
      <c r="AL12" s="6">
        <v>7742</v>
      </c>
      <c r="AM12" s="6"/>
      <c r="AN12" s="6"/>
      <c r="AO12" s="23">
        <v>6689</v>
      </c>
      <c r="AP12" s="6"/>
      <c r="AQ12" s="6"/>
      <c r="AR12" s="6"/>
      <c r="AS12" s="6">
        <v>10920</v>
      </c>
      <c r="AT12" s="6"/>
      <c r="AU12" s="6"/>
      <c r="AV12" s="6"/>
      <c r="AW12" s="6"/>
      <c r="AX12" s="6"/>
      <c r="AY12" s="6"/>
      <c r="AZ12" s="6"/>
      <c r="BA12" s="6"/>
      <c r="BB12" s="23">
        <v>10920</v>
      </c>
    </row>
    <row r="13" spans="2:57" x14ac:dyDescent="0.3">
      <c r="B13" s="4">
        <v>8</v>
      </c>
      <c r="C13" s="6"/>
      <c r="D13" s="6"/>
      <c r="E13" s="6"/>
      <c r="F13" s="6"/>
      <c r="G13" s="6">
        <v>6946</v>
      </c>
      <c r="H13" s="6"/>
      <c r="I13" s="6"/>
      <c r="J13" s="6"/>
      <c r="K13" s="6"/>
      <c r="L13" s="6"/>
      <c r="M13" s="6"/>
      <c r="N13" s="6"/>
      <c r="O13" s="23">
        <v>6946</v>
      </c>
      <c r="P13" s="6">
        <v>5985</v>
      </c>
      <c r="Q13" s="6"/>
      <c r="R13" s="6"/>
      <c r="S13" s="6"/>
      <c r="T13" s="6"/>
      <c r="U13" s="6"/>
      <c r="V13" s="6"/>
      <c r="W13" s="6"/>
      <c r="X13" s="6"/>
      <c r="Y13" s="6">
        <v>7153</v>
      </c>
      <c r="Z13" s="6"/>
      <c r="AA13" s="6"/>
      <c r="AB13" s="23">
        <v>6569</v>
      </c>
      <c r="AC13" s="6"/>
      <c r="AD13" s="6"/>
      <c r="AE13" s="6"/>
      <c r="AF13" s="6">
        <v>6385</v>
      </c>
      <c r="AG13" s="6"/>
      <c r="AH13" s="6"/>
      <c r="AI13" s="6">
        <v>6696</v>
      </c>
      <c r="AJ13" s="6"/>
      <c r="AK13" s="6"/>
      <c r="AL13" s="6"/>
      <c r="AM13" s="6"/>
      <c r="AN13" s="6"/>
      <c r="AO13" s="23">
        <v>6540.5</v>
      </c>
      <c r="AP13" s="6"/>
      <c r="AQ13" s="6"/>
      <c r="AR13" s="6"/>
      <c r="AS13" s="6"/>
      <c r="AT13" s="6"/>
      <c r="AU13" s="6"/>
      <c r="AV13" s="6"/>
      <c r="AW13" s="6"/>
      <c r="AX13" s="6"/>
      <c r="AY13" s="6"/>
      <c r="AZ13" s="6"/>
      <c r="BA13" s="6"/>
      <c r="BB13" s="23"/>
      <c r="BE13" t="s">
        <v>441</v>
      </c>
    </row>
    <row r="14" spans="2:57" x14ac:dyDescent="0.3">
      <c r="B14" s="4">
        <v>9</v>
      </c>
      <c r="C14" s="6"/>
      <c r="D14" s="6"/>
      <c r="E14" s="6"/>
      <c r="F14" s="6"/>
      <c r="G14" s="6"/>
      <c r="H14" s="6"/>
      <c r="I14" s="6"/>
      <c r="J14" s="6"/>
      <c r="K14" s="6"/>
      <c r="L14" s="6">
        <v>7285</v>
      </c>
      <c r="M14" s="6"/>
      <c r="N14" s="6"/>
      <c r="O14" s="23">
        <v>7285</v>
      </c>
      <c r="P14" s="6"/>
      <c r="Q14" s="6"/>
      <c r="R14" s="6"/>
      <c r="S14" s="6">
        <v>5658</v>
      </c>
      <c r="T14" s="6"/>
      <c r="U14" s="6"/>
      <c r="V14" s="6">
        <v>6089</v>
      </c>
      <c r="W14" s="6"/>
      <c r="X14" s="6"/>
      <c r="Y14" s="6"/>
      <c r="Z14" s="6"/>
      <c r="AA14" s="6"/>
      <c r="AB14" s="23">
        <v>5873.5</v>
      </c>
      <c r="AC14" s="6"/>
      <c r="AD14" s="6"/>
      <c r="AE14" s="6"/>
      <c r="AF14" s="6"/>
      <c r="AG14" s="6"/>
      <c r="AH14" s="6"/>
      <c r="AI14" s="6"/>
      <c r="AJ14" s="6"/>
      <c r="AK14" s="6">
        <v>6559</v>
      </c>
      <c r="AL14" s="6"/>
      <c r="AM14" s="6"/>
      <c r="AN14" s="6">
        <v>7499</v>
      </c>
      <c r="AO14" s="23">
        <v>7029</v>
      </c>
      <c r="AP14" s="6"/>
      <c r="AQ14" s="6"/>
      <c r="AR14" s="6"/>
      <c r="AS14" s="6"/>
      <c r="AT14" s="6"/>
      <c r="AU14" s="6">
        <v>11101</v>
      </c>
      <c r="AV14" s="6"/>
      <c r="AW14" s="6"/>
      <c r="AX14" s="6"/>
      <c r="AY14" s="6"/>
      <c r="AZ14" s="6"/>
      <c r="BA14" s="6"/>
      <c r="BB14" s="23">
        <v>11101</v>
      </c>
      <c r="BE14" t="s">
        <v>442</v>
      </c>
    </row>
    <row r="15" spans="2:57" x14ac:dyDescent="0.3">
      <c r="B15" s="4">
        <v>10</v>
      </c>
      <c r="C15" s="6">
        <v>6216</v>
      </c>
      <c r="D15" s="6"/>
      <c r="E15" s="6"/>
      <c r="F15" s="6">
        <v>6269</v>
      </c>
      <c r="G15" s="6"/>
      <c r="H15" s="6"/>
      <c r="I15" s="6">
        <v>7068</v>
      </c>
      <c r="J15" s="6"/>
      <c r="K15" s="6"/>
      <c r="L15" s="6"/>
      <c r="M15" s="6"/>
      <c r="N15" s="6"/>
      <c r="O15" s="23">
        <v>6517.666666666667</v>
      </c>
      <c r="P15" s="6"/>
      <c r="Q15" s="6"/>
      <c r="R15" s="6"/>
      <c r="S15" s="6"/>
      <c r="T15" s="6"/>
      <c r="U15" s="6"/>
      <c r="V15" s="6"/>
      <c r="W15" s="6"/>
      <c r="X15" s="6">
        <v>5593</v>
      </c>
      <c r="Y15" s="6"/>
      <c r="Z15" s="6"/>
      <c r="AA15" s="6">
        <v>8462</v>
      </c>
      <c r="AB15" s="23">
        <v>7027.5</v>
      </c>
      <c r="AC15" s="6"/>
      <c r="AD15" s="6"/>
      <c r="AE15" s="6"/>
      <c r="AF15" s="6"/>
      <c r="AG15" s="6"/>
      <c r="AH15" s="6">
        <v>6275</v>
      </c>
      <c r="AI15" s="6"/>
      <c r="AJ15" s="6"/>
      <c r="AK15" s="6"/>
      <c r="AL15" s="6"/>
      <c r="AM15" s="6"/>
      <c r="AN15" s="6"/>
      <c r="AO15" s="23">
        <v>6275</v>
      </c>
      <c r="AP15" s="6"/>
      <c r="AQ15" s="6">
        <v>9979</v>
      </c>
      <c r="AR15" s="6">
        <v>10532</v>
      </c>
      <c r="AS15" s="6"/>
      <c r="AT15" s="6"/>
      <c r="AU15" s="6"/>
      <c r="AV15" s="6"/>
      <c r="AW15" s="6"/>
      <c r="AX15" s="6"/>
      <c r="AY15" s="6"/>
      <c r="AZ15" s="6"/>
      <c r="BA15" s="6"/>
      <c r="BB15" s="23">
        <v>10255.5</v>
      </c>
      <c r="BE15" t="s">
        <v>443</v>
      </c>
    </row>
    <row r="16" spans="2:57" x14ac:dyDescent="0.3">
      <c r="B16" s="4">
        <v>11</v>
      </c>
      <c r="C16" s="6"/>
      <c r="D16" s="6"/>
      <c r="E16" s="6"/>
      <c r="F16" s="6"/>
      <c r="G16" s="6"/>
      <c r="H16" s="6"/>
      <c r="I16" s="6"/>
      <c r="J16" s="6"/>
      <c r="K16" s="6">
        <v>6986</v>
      </c>
      <c r="L16" s="6"/>
      <c r="M16" s="6"/>
      <c r="N16" s="6">
        <v>7505</v>
      </c>
      <c r="O16" s="23">
        <v>7245.5</v>
      </c>
      <c r="P16" s="6"/>
      <c r="Q16" s="6"/>
      <c r="R16" s="6"/>
      <c r="S16" s="6"/>
      <c r="T16" s="6"/>
      <c r="U16" s="6">
        <v>6555</v>
      </c>
      <c r="V16" s="6"/>
      <c r="W16" s="6"/>
      <c r="X16" s="6"/>
      <c r="Y16" s="6"/>
      <c r="Z16" s="6"/>
      <c r="AA16" s="6"/>
      <c r="AB16" s="23">
        <v>6555</v>
      </c>
      <c r="AC16" s="6"/>
      <c r="AD16" s="6">
        <v>5432</v>
      </c>
      <c r="AE16" s="6">
        <v>6901</v>
      </c>
      <c r="AF16" s="6"/>
      <c r="AG16" s="6"/>
      <c r="AH16" s="6"/>
      <c r="AI16" s="6"/>
      <c r="AJ16" s="6"/>
      <c r="AK16" s="6"/>
      <c r="AL16" s="6"/>
      <c r="AM16" s="6">
        <v>6219</v>
      </c>
      <c r="AN16" s="6"/>
      <c r="AO16" s="23">
        <v>6184</v>
      </c>
      <c r="AP16" s="6"/>
      <c r="AQ16" s="6"/>
      <c r="AR16" s="6"/>
      <c r="AS16" s="6"/>
      <c r="AT16" s="6"/>
      <c r="AU16" s="6"/>
      <c r="AV16" s="6"/>
      <c r="AW16" s="6"/>
      <c r="AX16" s="6"/>
      <c r="AY16" s="6"/>
      <c r="AZ16" s="6"/>
      <c r="BA16" s="6"/>
      <c r="BB16" s="23"/>
    </row>
    <row r="17" spans="2:54" x14ac:dyDescent="0.3">
      <c r="B17" s="4">
        <v>12</v>
      </c>
      <c r="C17" s="6"/>
      <c r="D17" s="6"/>
      <c r="E17" s="6"/>
      <c r="F17" s="6"/>
      <c r="G17" s="6"/>
      <c r="H17" s="6">
        <v>6166</v>
      </c>
      <c r="I17" s="6"/>
      <c r="J17" s="6"/>
      <c r="K17" s="6"/>
      <c r="L17" s="6"/>
      <c r="M17" s="6"/>
      <c r="N17" s="6"/>
      <c r="O17" s="23">
        <v>6166</v>
      </c>
      <c r="P17" s="6"/>
      <c r="Q17" s="6">
        <v>6267</v>
      </c>
      <c r="R17" s="6">
        <v>6556</v>
      </c>
      <c r="S17" s="6"/>
      <c r="T17" s="6"/>
      <c r="U17" s="6"/>
      <c r="V17" s="6"/>
      <c r="W17" s="6"/>
      <c r="X17" s="6"/>
      <c r="Y17" s="6"/>
      <c r="Z17" s="6">
        <v>7458</v>
      </c>
      <c r="AA17" s="6"/>
      <c r="AB17" s="23">
        <v>6760.333333333333</v>
      </c>
      <c r="AC17" s="6"/>
      <c r="AD17" s="6"/>
      <c r="AE17" s="6"/>
      <c r="AF17" s="6"/>
      <c r="AG17" s="6"/>
      <c r="AH17" s="6"/>
      <c r="AI17" s="6"/>
      <c r="AJ17" s="6">
        <v>7080</v>
      </c>
      <c r="AK17" s="6"/>
      <c r="AL17" s="6"/>
      <c r="AM17" s="6"/>
      <c r="AN17" s="6"/>
      <c r="AO17" s="23">
        <v>7080</v>
      </c>
      <c r="AP17" s="6"/>
      <c r="AQ17" s="6"/>
      <c r="AR17" s="6"/>
      <c r="AS17" s="6"/>
      <c r="AT17" s="6">
        <v>11136</v>
      </c>
      <c r="AU17" s="6"/>
      <c r="AV17" s="6"/>
      <c r="AW17" s="6"/>
      <c r="AX17" s="6"/>
      <c r="AY17" s="6"/>
      <c r="AZ17" s="6"/>
      <c r="BA17" s="6"/>
      <c r="BB17" s="23">
        <v>11136</v>
      </c>
    </row>
    <row r="18" spans="2:54" x14ac:dyDescent="0.3">
      <c r="B18" s="4">
        <v>13</v>
      </c>
      <c r="C18" s="6"/>
      <c r="D18" s="6"/>
      <c r="E18" s="6">
        <v>6673</v>
      </c>
      <c r="F18" s="6"/>
      <c r="G18" s="6"/>
      <c r="H18" s="6"/>
      <c r="I18" s="6"/>
      <c r="J18" s="6"/>
      <c r="K18" s="6"/>
      <c r="L18" s="6"/>
      <c r="M18" s="6">
        <v>6782</v>
      </c>
      <c r="N18" s="6"/>
      <c r="O18" s="23">
        <v>6727.5</v>
      </c>
      <c r="P18" s="6"/>
      <c r="Q18" s="6"/>
      <c r="R18" s="6"/>
      <c r="S18" s="6"/>
      <c r="T18" s="6"/>
      <c r="U18" s="6"/>
      <c r="V18" s="6"/>
      <c r="W18" s="6">
        <v>7284</v>
      </c>
      <c r="X18" s="6"/>
      <c r="Y18" s="6"/>
      <c r="Z18" s="6"/>
      <c r="AA18" s="6"/>
      <c r="AB18" s="23">
        <v>7284</v>
      </c>
      <c r="AC18" s="6"/>
      <c r="AD18" s="6"/>
      <c r="AE18" s="6"/>
      <c r="AF18" s="6"/>
      <c r="AG18" s="6">
        <v>6654</v>
      </c>
      <c r="AH18" s="6"/>
      <c r="AI18" s="6"/>
      <c r="AJ18" s="6"/>
      <c r="AK18" s="6"/>
      <c r="AL18" s="6"/>
      <c r="AM18" s="6"/>
      <c r="AN18" s="6"/>
      <c r="AO18" s="23">
        <v>6654</v>
      </c>
      <c r="AP18" s="6">
        <v>5479</v>
      </c>
      <c r="AQ18" s="6"/>
      <c r="AR18" s="6"/>
      <c r="AS18" s="6"/>
      <c r="AT18" s="6"/>
      <c r="AU18" s="6"/>
      <c r="AV18" s="6"/>
      <c r="AW18" s="6"/>
      <c r="AX18" s="6"/>
      <c r="AY18" s="6"/>
      <c r="AZ18" s="6"/>
      <c r="BA18" s="6"/>
      <c r="BB18" s="23">
        <v>5479</v>
      </c>
    </row>
    <row r="19" spans="2:54" x14ac:dyDescent="0.3">
      <c r="B19" s="4">
        <v>14</v>
      </c>
      <c r="C19" s="6"/>
      <c r="D19" s="6">
        <v>7104</v>
      </c>
      <c r="E19" s="6"/>
      <c r="F19" s="6"/>
      <c r="G19" s="6"/>
      <c r="H19" s="6"/>
      <c r="I19" s="6"/>
      <c r="J19" s="6">
        <v>6496</v>
      </c>
      <c r="K19" s="6"/>
      <c r="L19" s="6"/>
      <c r="M19" s="6"/>
      <c r="N19" s="6"/>
      <c r="O19" s="23">
        <v>6800</v>
      </c>
      <c r="P19" s="6"/>
      <c r="Q19" s="6"/>
      <c r="R19" s="6"/>
      <c r="S19" s="6"/>
      <c r="T19" s="6">
        <v>6164</v>
      </c>
      <c r="U19" s="6"/>
      <c r="V19" s="6"/>
      <c r="W19" s="6"/>
      <c r="X19" s="6"/>
      <c r="Y19" s="6"/>
      <c r="Z19" s="6"/>
      <c r="AA19" s="6"/>
      <c r="AB19" s="23">
        <v>6164</v>
      </c>
      <c r="AC19" s="6">
        <v>5779</v>
      </c>
      <c r="AD19" s="6"/>
      <c r="AE19" s="6"/>
      <c r="AF19" s="6"/>
      <c r="AG19" s="6"/>
      <c r="AH19" s="6"/>
      <c r="AI19" s="6"/>
      <c r="AJ19" s="6"/>
      <c r="AK19" s="6"/>
      <c r="AL19" s="6">
        <v>6121</v>
      </c>
      <c r="AM19" s="6"/>
      <c r="AN19" s="6"/>
      <c r="AO19" s="23">
        <v>5950</v>
      </c>
      <c r="AP19" s="6"/>
      <c r="AQ19" s="6"/>
      <c r="AR19" s="6"/>
      <c r="AS19" s="6">
        <v>6230</v>
      </c>
      <c r="AT19" s="6"/>
      <c r="AU19" s="6"/>
      <c r="AV19" s="6"/>
      <c r="AW19" s="6"/>
      <c r="AX19" s="6"/>
      <c r="AY19" s="6"/>
      <c r="AZ19" s="6"/>
      <c r="BA19" s="6"/>
      <c r="BB19" s="23">
        <v>6230</v>
      </c>
    </row>
    <row r="20" spans="2:54" x14ac:dyDescent="0.3">
      <c r="B20" s="4">
        <v>15</v>
      </c>
      <c r="C20" s="6"/>
      <c r="D20" s="6"/>
      <c r="E20" s="6"/>
      <c r="F20" s="6"/>
      <c r="G20" s="6">
        <v>5846</v>
      </c>
      <c r="H20" s="6"/>
      <c r="I20" s="6"/>
      <c r="J20" s="6"/>
      <c r="K20" s="6"/>
      <c r="L20" s="6"/>
      <c r="M20" s="6"/>
      <c r="N20" s="6"/>
      <c r="O20" s="23">
        <v>5846</v>
      </c>
      <c r="P20" s="6">
        <v>6126</v>
      </c>
      <c r="Q20" s="6"/>
      <c r="R20" s="6"/>
      <c r="S20" s="6"/>
      <c r="T20" s="6"/>
      <c r="U20" s="6"/>
      <c r="V20" s="6"/>
      <c r="W20" s="6"/>
      <c r="X20" s="6"/>
      <c r="Y20" s="6">
        <v>7456</v>
      </c>
      <c r="Z20" s="6"/>
      <c r="AA20" s="6"/>
      <c r="AB20" s="23">
        <v>6791</v>
      </c>
      <c r="AC20" s="6"/>
      <c r="AD20" s="6"/>
      <c r="AE20" s="6"/>
      <c r="AF20" s="6">
        <v>6675</v>
      </c>
      <c r="AG20" s="6"/>
      <c r="AH20" s="6"/>
      <c r="AI20" s="6">
        <v>6250</v>
      </c>
      <c r="AJ20" s="6"/>
      <c r="AK20" s="6"/>
      <c r="AL20" s="6"/>
      <c r="AM20" s="6"/>
      <c r="AN20" s="6"/>
      <c r="AO20" s="23">
        <v>6462.5</v>
      </c>
      <c r="AP20" s="6"/>
      <c r="AQ20" s="6"/>
      <c r="AR20" s="6"/>
      <c r="AS20" s="6"/>
      <c r="AT20" s="6"/>
      <c r="AU20" s="6"/>
      <c r="AV20" s="6"/>
      <c r="AW20" s="6"/>
      <c r="AX20" s="6"/>
      <c r="AY20" s="6"/>
      <c r="AZ20" s="6"/>
      <c r="BA20" s="6"/>
      <c r="BB20" s="23"/>
    </row>
    <row r="21" spans="2:54" x14ac:dyDescent="0.3">
      <c r="B21" s="4">
        <v>16</v>
      </c>
      <c r="C21" s="6"/>
      <c r="D21" s="6"/>
      <c r="E21" s="6"/>
      <c r="F21" s="6"/>
      <c r="G21" s="6"/>
      <c r="H21" s="6"/>
      <c r="I21" s="6"/>
      <c r="J21" s="6"/>
      <c r="K21" s="6"/>
      <c r="L21" s="6">
        <v>7760</v>
      </c>
      <c r="M21" s="6"/>
      <c r="N21" s="6"/>
      <c r="O21" s="23">
        <v>7760</v>
      </c>
      <c r="P21" s="6"/>
      <c r="Q21" s="6"/>
      <c r="R21" s="6"/>
      <c r="S21" s="6">
        <v>7238</v>
      </c>
      <c r="T21" s="6"/>
      <c r="U21" s="6"/>
      <c r="V21" s="6">
        <v>6385</v>
      </c>
      <c r="W21" s="6"/>
      <c r="X21" s="6"/>
      <c r="Y21" s="6"/>
      <c r="Z21" s="6"/>
      <c r="AA21" s="6"/>
      <c r="AB21" s="23">
        <v>6811.5</v>
      </c>
      <c r="AC21" s="6"/>
      <c r="AD21" s="6"/>
      <c r="AE21" s="6"/>
      <c r="AF21" s="6"/>
      <c r="AG21" s="6"/>
      <c r="AH21" s="6"/>
      <c r="AI21" s="6"/>
      <c r="AJ21" s="6"/>
      <c r="AK21" s="6">
        <v>6061</v>
      </c>
      <c r="AL21" s="6"/>
      <c r="AM21" s="6"/>
      <c r="AN21" s="6">
        <v>7341</v>
      </c>
      <c r="AO21" s="23">
        <v>6701</v>
      </c>
      <c r="AP21" s="6"/>
      <c r="AQ21" s="6"/>
      <c r="AR21" s="6"/>
      <c r="AS21" s="6"/>
      <c r="AT21" s="6"/>
      <c r="AU21" s="6">
        <v>5035</v>
      </c>
      <c r="AV21" s="6"/>
      <c r="AW21" s="6"/>
      <c r="AX21" s="6"/>
      <c r="AY21" s="6"/>
      <c r="AZ21" s="6"/>
      <c r="BA21" s="6"/>
      <c r="BB21" s="23">
        <v>5035</v>
      </c>
    </row>
    <row r="22" spans="2:54" x14ac:dyDescent="0.3">
      <c r="B22" s="4">
        <v>17</v>
      </c>
      <c r="C22" s="6">
        <v>6054</v>
      </c>
      <c r="D22" s="6"/>
      <c r="E22" s="6"/>
      <c r="F22" s="6">
        <v>5815</v>
      </c>
      <c r="G22" s="6"/>
      <c r="H22" s="6"/>
      <c r="I22" s="6">
        <v>6390</v>
      </c>
      <c r="J22" s="6"/>
      <c r="K22" s="6"/>
      <c r="L22" s="6"/>
      <c r="M22" s="6"/>
      <c r="N22" s="6"/>
      <c r="O22" s="23">
        <v>6086.333333333333</v>
      </c>
      <c r="P22" s="6"/>
      <c r="Q22" s="6"/>
      <c r="R22" s="6"/>
      <c r="S22" s="6"/>
      <c r="T22" s="6"/>
      <c r="U22" s="6"/>
      <c r="V22" s="6"/>
      <c r="W22" s="6"/>
      <c r="X22" s="6">
        <v>7376</v>
      </c>
      <c r="Y22" s="6"/>
      <c r="Z22" s="6"/>
      <c r="AA22" s="6">
        <v>7841</v>
      </c>
      <c r="AB22" s="23">
        <v>7608.5</v>
      </c>
      <c r="AC22" s="6"/>
      <c r="AD22" s="6"/>
      <c r="AE22" s="6"/>
      <c r="AF22" s="6"/>
      <c r="AG22" s="6"/>
      <c r="AH22" s="6">
        <v>6803</v>
      </c>
      <c r="AI22" s="6"/>
      <c r="AJ22" s="6"/>
      <c r="AK22" s="6"/>
      <c r="AL22" s="6"/>
      <c r="AM22" s="6"/>
      <c r="AN22" s="6"/>
      <c r="AO22" s="23">
        <v>6803</v>
      </c>
      <c r="AP22" s="6"/>
      <c r="AQ22" s="6">
        <v>6252</v>
      </c>
      <c r="AR22" s="6">
        <v>5521</v>
      </c>
      <c r="AS22" s="6"/>
      <c r="AT22" s="6"/>
      <c r="AU22" s="6"/>
      <c r="AV22" s="6"/>
      <c r="AW22" s="6"/>
      <c r="AX22" s="6"/>
      <c r="AY22" s="6"/>
      <c r="AZ22" s="6"/>
      <c r="BA22" s="6"/>
      <c r="BB22" s="23">
        <v>5886.5</v>
      </c>
    </row>
    <row r="23" spans="2:54" x14ac:dyDescent="0.3">
      <c r="B23" s="4">
        <v>18</v>
      </c>
      <c r="C23" s="6"/>
      <c r="D23" s="6"/>
      <c r="E23" s="6"/>
      <c r="F23" s="6"/>
      <c r="G23" s="6"/>
      <c r="H23" s="6"/>
      <c r="I23" s="6"/>
      <c r="J23" s="6"/>
      <c r="K23" s="6">
        <v>6831</v>
      </c>
      <c r="L23" s="6"/>
      <c r="M23" s="6"/>
      <c r="N23" s="6">
        <v>7488</v>
      </c>
      <c r="O23" s="23">
        <v>7159.5</v>
      </c>
      <c r="P23" s="6"/>
      <c r="Q23" s="6"/>
      <c r="R23" s="6"/>
      <c r="S23" s="6"/>
      <c r="T23" s="6"/>
      <c r="U23" s="6">
        <v>6879</v>
      </c>
      <c r="V23" s="6"/>
      <c r="W23" s="6"/>
      <c r="X23" s="6"/>
      <c r="Y23" s="6"/>
      <c r="Z23" s="6"/>
      <c r="AA23" s="6"/>
      <c r="AB23" s="23">
        <v>6879</v>
      </c>
      <c r="AC23" s="6"/>
      <c r="AD23" s="6">
        <v>6097</v>
      </c>
      <c r="AE23" s="6">
        <v>5992</v>
      </c>
      <c r="AF23" s="6"/>
      <c r="AG23" s="6"/>
      <c r="AH23" s="6"/>
      <c r="AI23" s="6"/>
      <c r="AJ23" s="6"/>
      <c r="AK23" s="6"/>
      <c r="AL23" s="6"/>
      <c r="AM23" s="6">
        <v>6343</v>
      </c>
      <c r="AN23" s="6"/>
      <c r="AO23" s="23">
        <v>6144</v>
      </c>
      <c r="AP23" s="6"/>
      <c r="AQ23" s="6"/>
      <c r="AR23" s="6"/>
      <c r="AS23" s="6"/>
      <c r="AT23" s="6"/>
      <c r="AU23" s="6"/>
      <c r="AV23" s="6"/>
      <c r="AW23" s="6"/>
      <c r="AX23" s="6"/>
      <c r="AY23" s="6"/>
      <c r="AZ23" s="6"/>
      <c r="BA23" s="6"/>
      <c r="BB23" s="23"/>
    </row>
    <row r="24" spans="2:54" x14ac:dyDescent="0.3">
      <c r="B24" s="4">
        <v>19</v>
      </c>
      <c r="C24" s="6"/>
      <c r="D24" s="6"/>
      <c r="E24" s="6"/>
      <c r="F24" s="6"/>
      <c r="G24" s="6"/>
      <c r="H24" s="6">
        <v>6716</v>
      </c>
      <c r="I24" s="6"/>
      <c r="J24" s="6"/>
      <c r="K24" s="6"/>
      <c r="L24" s="6"/>
      <c r="M24" s="6"/>
      <c r="N24" s="6"/>
      <c r="O24" s="23">
        <v>6716</v>
      </c>
      <c r="P24" s="6"/>
      <c r="Q24" s="6">
        <v>6331</v>
      </c>
      <c r="R24" s="6">
        <v>7119</v>
      </c>
      <c r="S24" s="6"/>
      <c r="T24" s="6"/>
      <c r="U24" s="6"/>
      <c r="V24" s="6"/>
      <c r="W24" s="6"/>
      <c r="X24" s="6"/>
      <c r="Y24" s="6"/>
      <c r="Z24" s="6">
        <v>7098</v>
      </c>
      <c r="AA24" s="6"/>
      <c r="AB24" s="23">
        <v>6849.333333333333</v>
      </c>
      <c r="AC24" s="6"/>
      <c r="AD24" s="6"/>
      <c r="AE24" s="6"/>
      <c r="AF24" s="6"/>
      <c r="AG24" s="6"/>
      <c r="AH24" s="6"/>
      <c r="AI24" s="6"/>
      <c r="AJ24" s="6">
        <v>6620</v>
      </c>
      <c r="AK24" s="6"/>
      <c r="AL24" s="6"/>
      <c r="AM24" s="6"/>
      <c r="AN24" s="6"/>
      <c r="AO24" s="23">
        <v>6620</v>
      </c>
      <c r="AP24" s="6"/>
      <c r="AQ24" s="6"/>
      <c r="AR24" s="6"/>
      <c r="AS24" s="6"/>
      <c r="AT24" s="6">
        <v>6139</v>
      </c>
      <c r="AU24" s="6"/>
      <c r="AV24" s="6"/>
      <c r="AW24" s="6"/>
      <c r="AX24" s="6"/>
      <c r="AY24" s="6"/>
      <c r="AZ24" s="6"/>
      <c r="BA24" s="6"/>
      <c r="BB24" s="23">
        <v>6139</v>
      </c>
    </row>
    <row r="25" spans="2:54" x14ac:dyDescent="0.3">
      <c r="B25" s="4">
        <v>20</v>
      </c>
      <c r="C25" s="6"/>
      <c r="D25" s="6"/>
      <c r="E25" s="6">
        <v>6517</v>
      </c>
      <c r="F25" s="6"/>
      <c r="G25" s="6"/>
      <c r="H25" s="6"/>
      <c r="I25" s="6"/>
      <c r="J25" s="6"/>
      <c r="K25" s="6"/>
      <c r="L25" s="6"/>
      <c r="M25" s="6">
        <v>7255</v>
      </c>
      <c r="N25" s="6"/>
      <c r="O25" s="23">
        <v>6886</v>
      </c>
      <c r="P25" s="6"/>
      <c r="Q25" s="6"/>
      <c r="R25" s="6"/>
      <c r="S25" s="6"/>
      <c r="T25" s="6"/>
      <c r="U25" s="6"/>
      <c r="V25" s="6"/>
      <c r="W25" s="6">
        <v>7345</v>
      </c>
      <c r="X25" s="6"/>
      <c r="Y25" s="6"/>
      <c r="Z25" s="6"/>
      <c r="AA25" s="6"/>
      <c r="AB25" s="23">
        <v>7345</v>
      </c>
      <c r="AC25" s="6"/>
      <c r="AD25" s="6"/>
      <c r="AE25" s="6"/>
      <c r="AF25" s="6"/>
      <c r="AG25" s="6">
        <v>6549</v>
      </c>
      <c r="AH25" s="6"/>
      <c r="AI25" s="6"/>
      <c r="AJ25" s="6"/>
      <c r="AK25" s="6"/>
      <c r="AL25" s="6"/>
      <c r="AM25" s="6"/>
      <c r="AN25" s="6"/>
      <c r="AO25" s="23">
        <v>6549</v>
      </c>
      <c r="AP25" s="6">
        <v>5482</v>
      </c>
      <c r="AQ25" s="6"/>
      <c r="AR25" s="6"/>
      <c r="AS25" s="6"/>
      <c r="AT25" s="6"/>
      <c r="AU25" s="6"/>
      <c r="AV25" s="6"/>
      <c r="AW25" s="6"/>
      <c r="AX25" s="6"/>
      <c r="AY25" s="6"/>
      <c r="AZ25" s="6"/>
      <c r="BA25" s="6"/>
      <c r="BB25" s="23">
        <v>5482</v>
      </c>
    </row>
    <row r="26" spans="2:54" x14ac:dyDescent="0.3">
      <c r="B26" s="4">
        <v>21</v>
      </c>
      <c r="C26" s="6"/>
      <c r="D26" s="6">
        <v>6443</v>
      </c>
      <c r="E26" s="6"/>
      <c r="F26" s="6"/>
      <c r="G26" s="6"/>
      <c r="H26" s="6"/>
      <c r="I26" s="6"/>
      <c r="J26" s="6">
        <v>6531</v>
      </c>
      <c r="K26" s="6"/>
      <c r="L26" s="6"/>
      <c r="M26" s="6"/>
      <c r="N26" s="6"/>
      <c r="O26" s="23">
        <v>6487</v>
      </c>
      <c r="P26" s="6"/>
      <c r="Q26" s="6"/>
      <c r="R26" s="6"/>
      <c r="S26" s="6"/>
      <c r="T26" s="6">
        <v>6208</v>
      </c>
      <c r="U26" s="6"/>
      <c r="V26" s="6"/>
      <c r="W26" s="6"/>
      <c r="X26" s="6"/>
      <c r="Y26" s="6"/>
      <c r="Z26" s="6"/>
      <c r="AA26" s="6"/>
      <c r="AB26" s="23">
        <v>6208</v>
      </c>
      <c r="AC26" s="6">
        <v>5528</v>
      </c>
      <c r="AD26" s="6"/>
      <c r="AE26" s="6"/>
      <c r="AF26" s="6"/>
      <c r="AG26" s="6"/>
      <c r="AH26" s="6"/>
      <c r="AI26" s="6"/>
      <c r="AJ26" s="6"/>
      <c r="AK26" s="6"/>
      <c r="AL26" s="6">
        <v>7048</v>
      </c>
      <c r="AM26" s="6"/>
      <c r="AN26" s="6"/>
      <c r="AO26" s="23">
        <v>6288</v>
      </c>
      <c r="AP26" s="6"/>
      <c r="AQ26" s="6"/>
      <c r="AR26" s="6"/>
      <c r="AS26" s="6">
        <v>6674</v>
      </c>
      <c r="AT26" s="6"/>
      <c r="AU26" s="6"/>
      <c r="AV26" s="6"/>
      <c r="AW26" s="6"/>
      <c r="AX26" s="6"/>
      <c r="AY26" s="6"/>
      <c r="AZ26" s="6"/>
      <c r="BA26" s="6"/>
      <c r="BB26" s="23">
        <v>6674</v>
      </c>
    </row>
    <row r="27" spans="2:54" x14ac:dyDescent="0.3">
      <c r="B27" s="4">
        <v>22</v>
      </c>
      <c r="C27" s="6"/>
      <c r="D27" s="6"/>
      <c r="E27" s="6"/>
      <c r="F27" s="6"/>
      <c r="G27" s="6">
        <v>6340</v>
      </c>
      <c r="H27" s="6"/>
      <c r="I27" s="6"/>
      <c r="J27" s="6"/>
      <c r="K27" s="6"/>
      <c r="L27" s="6"/>
      <c r="M27" s="6"/>
      <c r="N27" s="6"/>
      <c r="O27" s="23">
        <v>6340</v>
      </c>
      <c r="P27" s="6">
        <v>6046</v>
      </c>
      <c r="Q27" s="6"/>
      <c r="R27" s="6"/>
      <c r="S27" s="6"/>
      <c r="T27" s="6"/>
      <c r="U27" s="6"/>
      <c r="V27" s="6"/>
      <c r="W27" s="6"/>
      <c r="X27" s="6"/>
      <c r="Y27" s="6">
        <v>7238</v>
      </c>
      <c r="Z27" s="6"/>
      <c r="AA27" s="6"/>
      <c r="AB27" s="23">
        <v>6642</v>
      </c>
      <c r="AC27" s="6"/>
      <c r="AD27" s="6"/>
      <c r="AE27" s="6"/>
      <c r="AF27" s="6">
        <v>6744</v>
      </c>
      <c r="AG27" s="6"/>
      <c r="AH27" s="6"/>
      <c r="AI27" s="6">
        <v>6748</v>
      </c>
      <c r="AJ27" s="6"/>
      <c r="AK27" s="6"/>
      <c r="AL27" s="6"/>
      <c r="AM27" s="6"/>
      <c r="AN27" s="6"/>
      <c r="AO27" s="23">
        <v>6746</v>
      </c>
      <c r="AP27" s="6"/>
      <c r="AQ27" s="6"/>
      <c r="AR27" s="6"/>
      <c r="AS27" s="6"/>
      <c r="AT27" s="6"/>
      <c r="AU27" s="6"/>
      <c r="AV27" s="6"/>
      <c r="AW27" s="6"/>
      <c r="AX27" s="6"/>
      <c r="AY27" s="6"/>
      <c r="AZ27" s="6"/>
      <c r="BA27" s="6"/>
      <c r="BB27" s="23"/>
    </row>
    <row r="28" spans="2:54" x14ac:dyDescent="0.3">
      <c r="B28" s="4">
        <v>23</v>
      </c>
      <c r="C28" s="6"/>
      <c r="D28" s="6"/>
      <c r="E28" s="6"/>
      <c r="F28" s="6"/>
      <c r="G28" s="6"/>
      <c r="H28" s="6"/>
      <c r="I28" s="6"/>
      <c r="J28" s="6"/>
      <c r="K28" s="6"/>
      <c r="L28" s="6">
        <v>6823</v>
      </c>
      <c r="M28" s="6"/>
      <c r="N28" s="6"/>
      <c r="O28" s="23">
        <v>6823</v>
      </c>
      <c r="P28" s="6"/>
      <c r="Q28" s="6"/>
      <c r="R28" s="6"/>
      <c r="S28" s="6">
        <v>6455</v>
      </c>
      <c r="T28" s="6"/>
      <c r="U28" s="6"/>
      <c r="V28" s="6">
        <v>6767</v>
      </c>
      <c r="W28" s="6"/>
      <c r="X28" s="6"/>
      <c r="Y28" s="6"/>
      <c r="Z28" s="6"/>
      <c r="AA28" s="6"/>
      <c r="AB28" s="23">
        <v>6611</v>
      </c>
      <c r="AC28" s="6"/>
      <c r="AD28" s="6"/>
      <c r="AE28" s="6"/>
      <c r="AF28" s="6"/>
      <c r="AG28" s="6"/>
      <c r="AH28" s="6"/>
      <c r="AI28" s="6"/>
      <c r="AJ28" s="6"/>
      <c r="AK28" s="6">
        <v>6610</v>
      </c>
      <c r="AL28" s="6"/>
      <c r="AM28" s="6"/>
      <c r="AN28" s="6">
        <v>6889</v>
      </c>
      <c r="AO28" s="23">
        <v>6749.5</v>
      </c>
      <c r="AP28" s="6"/>
      <c r="AQ28" s="6"/>
      <c r="AR28" s="6"/>
      <c r="AS28" s="6"/>
      <c r="AT28" s="6"/>
      <c r="AU28" s="6">
        <v>5795</v>
      </c>
      <c r="AV28" s="6"/>
      <c r="AW28" s="6"/>
      <c r="AX28" s="6"/>
      <c r="AY28" s="6"/>
      <c r="AZ28" s="6"/>
      <c r="BA28" s="6"/>
      <c r="BB28" s="23">
        <v>5795</v>
      </c>
    </row>
    <row r="29" spans="2:54" x14ac:dyDescent="0.3">
      <c r="B29" s="4">
        <v>24</v>
      </c>
      <c r="C29" s="6">
        <v>6178</v>
      </c>
      <c r="D29" s="6"/>
      <c r="E29" s="6"/>
      <c r="F29" s="6">
        <v>6544</v>
      </c>
      <c r="G29" s="6"/>
      <c r="H29" s="6"/>
      <c r="I29" s="6">
        <v>6385</v>
      </c>
      <c r="J29" s="6"/>
      <c r="K29" s="6"/>
      <c r="L29" s="6"/>
      <c r="M29" s="6"/>
      <c r="N29" s="6"/>
      <c r="O29" s="23">
        <v>6369</v>
      </c>
      <c r="P29" s="6"/>
      <c r="Q29" s="6"/>
      <c r="R29" s="6"/>
      <c r="S29" s="6"/>
      <c r="T29" s="6"/>
      <c r="U29" s="6"/>
      <c r="V29" s="6"/>
      <c r="W29" s="6"/>
      <c r="X29" s="6">
        <v>7043</v>
      </c>
      <c r="Y29" s="6"/>
      <c r="Z29" s="6"/>
      <c r="AA29" s="6">
        <v>5719</v>
      </c>
      <c r="AB29" s="23">
        <v>6381</v>
      </c>
      <c r="AC29" s="6"/>
      <c r="AD29" s="6"/>
      <c r="AE29" s="6"/>
      <c r="AF29" s="6"/>
      <c r="AG29" s="6"/>
      <c r="AH29" s="6">
        <v>6107</v>
      </c>
      <c r="AI29" s="6"/>
      <c r="AJ29" s="6"/>
      <c r="AK29" s="6"/>
      <c r="AL29" s="6"/>
      <c r="AM29" s="6"/>
      <c r="AN29" s="6"/>
      <c r="AO29" s="23">
        <v>6107</v>
      </c>
      <c r="AP29" s="6"/>
      <c r="AQ29" s="6">
        <v>6217</v>
      </c>
      <c r="AR29" s="6">
        <v>7346</v>
      </c>
      <c r="AS29" s="6"/>
      <c r="AT29" s="6"/>
      <c r="AU29" s="6"/>
      <c r="AV29" s="6"/>
      <c r="AW29" s="6"/>
      <c r="AX29" s="6"/>
      <c r="AY29" s="6"/>
      <c r="AZ29" s="6"/>
      <c r="BA29" s="6"/>
      <c r="BB29" s="23">
        <v>6781.5</v>
      </c>
    </row>
    <row r="30" spans="2:54" x14ac:dyDescent="0.3">
      <c r="B30" s="4">
        <v>25</v>
      </c>
      <c r="C30" s="6"/>
      <c r="D30" s="6"/>
      <c r="E30" s="6"/>
      <c r="F30" s="6"/>
      <c r="G30" s="6"/>
      <c r="H30" s="6"/>
      <c r="I30" s="6"/>
      <c r="J30" s="6"/>
      <c r="K30" s="6">
        <v>6685</v>
      </c>
      <c r="L30" s="6"/>
      <c r="M30" s="6"/>
      <c r="N30" s="6">
        <v>7239</v>
      </c>
      <c r="O30" s="23">
        <v>6962</v>
      </c>
      <c r="P30" s="6"/>
      <c r="Q30" s="6"/>
      <c r="R30" s="6"/>
      <c r="S30" s="6"/>
      <c r="T30" s="6"/>
      <c r="U30" s="6">
        <v>6246</v>
      </c>
      <c r="V30" s="6"/>
      <c r="W30" s="6"/>
      <c r="X30" s="6"/>
      <c r="Y30" s="6"/>
      <c r="Z30" s="6"/>
      <c r="AA30" s="6"/>
      <c r="AB30" s="23">
        <v>6246</v>
      </c>
      <c r="AC30" s="6"/>
      <c r="AD30" s="6">
        <v>6704</v>
      </c>
      <c r="AE30" s="6">
        <v>7747</v>
      </c>
      <c r="AF30" s="6"/>
      <c r="AG30" s="6"/>
      <c r="AH30" s="6"/>
      <c r="AI30" s="6"/>
      <c r="AJ30" s="6"/>
      <c r="AK30" s="6"/>
      <c r="AL30" s="6"/>
      <c r="AM30" s="6">
        <v>6409</v>
      </c>
      <c r="AN30" s="6"/>
      <c r="AO30" s="23">
        <v>6953.333333333333</v>
      </c>
      <c r="AP30" s="6"/>
      <c r="AQ30" s="6"/>
      <c r="AR30" s="6"/>
      <c r="AS30" s="6"/>
      <c r="AT30" s="6"/>
      <c r="AU30" s="6"/>
      <c r="AV30" s="6"/>
      <c r="AW30" s="6"/>
      <c r="AX30" s="6"/>
      <c r="AY30" s="6"/>
      <c r="AZ30" s="6"/>
      <c r="BA30" s="6"/>
      <c r="BB30" s="23"/>
    </row>
    <row r="31" spans="2:54" x14ac:dyDescent="0.3">
      <c r="B31" s="4">
        <v>26</v>
      </c>
      <c r="C31" s="6"/>
      <c r="D31" s="6"/>
      <c r="E31" s="6"/>
      <c r="F31" s="6"/>
      <c r="G31" s="6"/>
      <c r="H31" s="6">
        <v>5148</v>
      </c>
      <c r="I31" s="6"/>
      <c r="J31" s="6"/>
      <c r="K31" s="6"/>
      <c r="L31" s="6"/>
      <c r="M31" s="6"/>
      <c r="N31" s="6"/>
      <c r="O31" s="23">
        <v>5148</v>
      </c>
      <c r="P31" s="6"/>
      <c r="Q31" s="6">
        <v>4770</v>
      </c>
      <c r="R31" s="6">
        <v>6622</v>
      </c>
      <c r="S31" s="6"/>
      <c r="T31" s="6"/>
      <c r="U31" s="6"/>
      <c r="V31" s="6"/>
      <c r="W31" s="6"/>
      <c r="X31" s="6"/>
      <c r="Y31" s="6"/>
      <c r="Z31" s="6">
        <v>7634</v>
      </c>
      <c r="AA31" s="6"/>
      <c r="AB31" s="23">
        <v>6342</v>
      </c>
      <c r="AC31" s="6"/>
      <c r="AD31" s="6"/>
      <c r="AE31" s="6"/>
      <c r="AF31" s="6"/>
      <c r="AG31" s="6"/>
      <c r="AH31" s="6"/>
      <c r="AI31" s="6"/>
      <c r="AJ31" s="6">
        <v>6505</v>
      </c>
      <c r="AK31" s="6"/>
      <c r="AL31" s="6"/>
      <c r="AM31" s="6"/>
      <c r="AN31" s="6"/>
      <c r="AO31" s="23">
        <v>6505</v>
      </c>
      <c r="AP31" s="6"/>
      <c r="AQ31" s="6"/>
      <c r="AR31" s="6"/>
      <c r="AS31" s="6"/>
      <c r="AT31" s="6">
        <v>6174</v>
      </c>
      <c r="AU31" s="6"/>
      <c r="AV31" s="6"/>
      <c r="AW31" s="6"/>
      <c r="AX31" s="6"/>
      <c r="AY31" s="6"/>
      <c r="AZ31" s="6"/>
      <c r="BA31" s="6"/>
      <c r="BB31" s="23">
        <v>6174</v>
      </c>
    </row>
    <row r="32" spans="2:54" x14ac:dyDescent="0.3">
      <c r="B32" s="4">
        <v>27</v>
      </c>
      <c r="C32" s="6"/>
      <c r="D32" s="6"/>
      <c r="E32" s="6">
        <v>7235</v>
      </c>
      <c r="F32" s="6"/>
      <c r="G32" s="6"/>
      <c r="H32" s="6"/>
      <c r="I32" s="6"/>
      <c r="J32" s="6"/>
      <c r="K32" s="6"/>
      <c r="L32" s="6"/>
      <c r="M32" s="6">
        <v>6728</v>
      </c>
      <c r="N32" s="6"/>
      <c r="O32" s="23">
        <v>6981.5</v>
      </c>
      <c r="P32" s="6"/>
      <c r="Q32" s="6"/>
      <c r="R32" s="6"/>
      <c r="S32" s="6"/>
      <c r="T32" s="6"/>
      <c r="U32" s="6"/>
      <c r="V32" s="6"/>
      <c r="W32" s="6">
        <v>6396</v>
      </c>
      <c r="X32" s="6"/>
      <c r="Y32" s="6"/>
      <c r="Z32" s="6"/>
      <c r="AA32" s="6"/>
      <c r="AB32" s="23">
        <v>6396</v>
      </c>
      <c r="AC32" s="6"/>
      <c r="AD32" s="6"/>
      <c r="AE32" s="6"/>
      <c r="AF32" s="6"/>
      <c r="AG32" s="6">
        <v>6496</v>
      </c>
      <c r="AH32" s="6"/>
      <c r="AI32" s="6"/>
      <c r="AJ32" s="6"/>
      <c r="AK32" s="6"/>
      <c r="AL32" s="6"/>
      <c r="AM32" s="6"/>
      <c r="AN32" s="6"/>
      <c r="AO32" s="23">
        <v>6496</v>
      </c>
      <c r="AP32" s="6">
        <v>5355</v>
      </c>
      <c r="AQ32" s="6"/>
      <c r="AR32" s="6"/>
      <c r="AS32" s="6"/>
      <c r="AT32" s="6"/>
      <c r="AU32" s="6"/>
      <c r="AV32" s="6"/>
      <c r="AW32" s="6"/>
      <c r="AX32" s="6"/>
      <c r="AY32" s="6"/>
      <c r="AZ32" s="6"/>
      <c r="BA32" s="6"/>
      <c r="BB32" s="23">
        <v>5355</v>
      </c>
    </row>
    <row r="33" spans="2:54" x14ac:dyDescent="0.3">
      <c r="B33" s="4">
        <v>28</v>
      </c>
      <c r="C33" s="6"/>
      <c r="D33" s="6">
        <v>6831</v>
      </c>
      <c r="E33" s="6"/>
      <c r="F33" s="6"/>
      <c r="G33" s="6"/>
      <c r="H33" s="6"/>
      <c r="I33" s="6"/>
      <c r="J33" s="6">
        <v>5968</v>
      </c>
      <c r="K33" s="6"/>
      <c r="L33" s="6"/>
      <c r="M33" s="6"/>
      <c r="N33" s="6"/>
      <c r="O33" s="23">
        <v>6399.5</v>
      </c>
      <c r="P33" s="6"/>
      <c r="Q33" s="6"/>
      <c r="R33" s="6"/>
      <c r="S33" s="6"/>
      <c r="T33" s="6">
        <v>6257</v>
      </c>
      <c r="U33" s="6"/>
      <c r="V33" s="6"/>
      <c r="W33" s="6"/>
      <c r="X33" s="6"/>
      <c r="Y33" s="6"/>
      <c r="Z33" s="6"/>
      <c r="AA33" s="6"/>
      <c r="AB33" s="23">
        <v>6257</v>
      </c>
      <c r="AC33" s="6">
        <v>6080</v>
      </c>
      <c r="AD33" s="6"/>
      <c r="AE33" s="6"/>
      <c r="AF33" s="6"/>
      <c r="AG33" s="6"/>
      <c r="AH33" s="6"/>
      <c r="AI33" s="6"/>
      <c r="AJ33" s="6"/>
      <c r="AK33" s="6"/>
      <c r="AL33" s="6">
        <v>6547</v>
      </c>
      <c r="AM33" s="6"/>
      <c r="AN33" s="6"/>
      <c r="AO33" s="23">
        <v>6313.5</v>
      </c>
      <c r="AP33" s="6"/>
      <c r="AQ33" s="6"/>
      <c r="AR33" s="6"/>
      <c r="AS33" s="6">
        <v>5726</v>
      </c>
      <c r="AT33" s="6"/>
      <c r="AU33" s="6"/>
      <c r="AV33" s="6"/>
      <c r="AW33" s="6"/>
      <c r="AX33" s="6"/>
      <c r="AY33" s="6"/>
      <c r="AZ33" s="6"/>
      <c r="BA33" s="6"/>
      <c r="BB33" s="23">
        <v>5726</v>
      </c>
    </row>
    <row r="34" spans="2:54" x14ac:dyDescent="0.3">
      <c r="B34" s="4">
        <v>29</v>
      </c>
      <c r="C34" s="6"/>
      <c r="D34" s="6"/>
      <c r="E34" s="6"/>
      <c r="F34" s="6"/>
      <c r="G34" s="6">
        <v>5298</v>
      </c>
      <c r="H34" s="6"/>
      <c r="I34" s="6"/>
      <c r="J34" s="6"/>
      <c r="K34" s="6"/>
      <c r="L34" s="6"/>
      <c r="M34" s="6"/>
      <c r="N34" s="6"/>
      <c r="O34" s="23">
        <v>5298</v>
      </c>
      <c r="P34" s="6">
        <v>6088</v>
      </c>
      <c r="Q34" s="6"/>
      <c r="R34" s="6"/>
      <c r="S34" s="6"/>
      <c r="T34" s="6"/>
      <c r="U34" s="6"/>
      <c r="V34" s="6"/>
      <c r="W34" s="6"/>
      <c r="X34" s="6"/>
      <c r="Y34" s="6">
        <v>7103</v>
      </c>
      <c r="Z34" s="6"/>
      <c r="AA34" s="6"/>
      <c r="AB34" s="23">
        <v>6595.5</v>
      </c>
      <c r="AC34" s="6"/>
      <c r="AD34" s="6"/>
      <c r="AE34" s="6"/>
      <c r="AF34" s="6">
        <v>4928</v>
      </c>
      <c r="AG34" s="6"/>
      <c r="AH34" s="6"/>
      <c r="AI34" s="6">
        <v>6148</v>
      </c>
      <c r="AJ34" s="6"/>
      <c r="AK34" s="6"/>
      <c r="AL34" s="6"/>
      <c r="AM34" s="6"/>
      <c r="AN34" s="6"/>
      <c r="AO34" s="23">
        <v>5538</v>
      </c>
      <c r="AP34" s="6"/>
      <c r="AQ34" s="6"/>
      <c r="AR34" s="6"/>
      <c r="AS34" s="6"/>
      <c r="AT34" s="6"/>
      <c r="AU34" s="6"/>
      <c r="AV34" s="6"/>
      <c r="AW34" s="6"/>
      <c r="AX34" s="6"/>
      <c r="AY34" s="6"/>
      <c r="AZ34" s="6"/>
      <c r="BA34" s="6"/>
      <c r="BB34" s="23"/>
    </row>
    <row r="35" spans="2:54" x14ac:dyDescent="0.3">
      <c r="B35" s="4">
        <v>30</v>
      </c>
      <c r="C35" s="6"/>
      <c r="D35" s="6"/>
      <c r="E35" s="6"/>
      <c r="F35" s="6"/>
      <c r="G35" s="6"/>
      <c r="H35" s="6"/>
      <c r="I35" s="6"/>
      <c r="J35" s="6"/>
      <c r="K35" s="6"/>
      <c r="L35" s="6">
        <v>6974</v>
      </c>
      <c r="M35" s="6"/>
      <c r="N35" s="6"/>
      <c r="O35" s="23">
        <v>6974</v>
      </c>
      <c r="P35" s="6"/>
      <c r="Q35" s="6"/>
      <c r="R35" s="6"/>
      <c r="S35" s="6">
        <v>6594</v>
      </c>
      <c r="T35" s="6"/>
      <c r="U35" s="6"/>
      <c r="V35" s="6">
        <v>6058</v>
      </c>
      <c r="W35" s="6"/>
      <c r="X35" s="6"/>
      <c r="Y35" s="6"/>
      <c r="Z35" s="6"/>
      <c r="AA35" s="6"/>
      <c r="AB35" s="23">
        <v>6326</v>
      </c>
      <c r="AC35" s="6"/>
      <c r="AD35" s="6"/>
      <c r="AE35" s="6"/>
      <c r="AF35" s="6"/>
      <c r="AG35" s="6"/>
      <c r="AH35" s="6"/>
      <c r="AI35" s="6"/>
      <c r="AJ35" s="6"/>
      <c r="AK35" s="6">
        <v>6215</v>
      </c>
      <c r="AL35" s="6"/>
      <c r="AM35" s="6"/>
      <c r="AN35" s="6">
        <v>5124</v>
      </c>
      <c r="AO35" s="23">
        <v>5669.5</v>
      </c>
      <c r="AP35" s="6"/>
      <c r="AQ35" s="6"/>
      <c r="AR35" s="6"/>
      <c r="AS35" s="6"/>
      <c r="AT35" s="6"/>
      <c r="AU35" s="6">
        <v>6117</v>
      </c>
      <c r="AV35" s="6"/>
      <c r="AW35" s="6"/>
      <c r="AX35" s="6"/>
      <c r="AY35" s="6"/>
      <c r="AZ35" s="6"/>
      <c r="BA35" s="6"/>
      <c r="BB35" s="23">
        <v>6117</v>
      </c>
    </row>
    <row r="36" spans="2:54" x14ac:dyDescent="0.3">
      <c r="B36" s="4">
        <v>31</v>
      </c>
      <c r="C36" s="6">
        <v>6085</v>
      </c>
      <c r="D36" s="6"/>
      <c r="E36" s="6"/>
      <c r="F36" s="6"/>
      <c r="G36" s="6"/>
      <c r="H36" s="6"/>
      <c r="I36" s="6">
        <v>5746</v>
      </c>
      <c r="J36" s="6"/>
      <c r="K36" s="6"/>
      <c r="L36" s="6"/>
      <c r="M36" s="6"/>
      <c r="N36" s="6"/>
      <c r="O36" s="23">
        <v>5915.5</v>
      </c>
      <c r="P36" s="6"/>
      <c r="Q36" s="6"/>
      <c r="R36" s="6"/>
      <c r="S36" s="6"/>
      <c r="T36" s="6"/>
      <c r="U36" s="6"/>
      <c r="V36" s="6"/>
      <c r="W36" s="6"/>
      <c r="X36" s="6"/>
      <c r="Y36" s="6"/>
      <c r="Z36" s="6"/>
      <c r="AA36" s="6">
        <v>4554</v>
      </c>
      <c r="AB36" s="23">
        <v>4554</v>
      </c>
      <c r="AC36" s="6"/>
      <c r="AD36" s="6"/>
      <c r="AE36" s="6"/>
      <c r="AF36" s="6"/>
      <c r="AG36" s="6"/>
      <c r="AH36" s="6"/>
      <c r="AI36" s="6"/>
      <c r="AJ36" s="6"/>
      <c r="AK36" s="6"/>
      <c r="AL36" s="6"/>
      <c r="AM36" s="6"/>
      <c r="AN36" s="6"/>
      <c r="AO36" s="23"/>
      <c r="AP36" s="6"/>
      <c r="AQ36" s="6"/>
      <c r="AR36" s="6">
        <v>6214</v>
      </c>
      <c r="AS36" s="6"/>
      <c r="AT36" s="6"/>
      <c r="AU36" s="6"/>
      <c r="AV36" s="6"/>
      <c r="AW36" s="6"/>
      <c r="AX36" s="6"/>
      <c r="AY36" s="6"/>
      <c r="AZ36" s="6"/>
      <c r="BA36" s="6"/>
      <c r="BB36" s="23">
        <v>6214</v>
      </c>
    </row>
    <row r="37" spans="2:54" x14ac:dyDescent="0.3">
      <c r="B37" s="3" t="s">
        <v>431</v>
      </c>
      <c r="C37" s="6">
        <v>9452.25</v>
      </c>
      <c r="D37" s="6">
        <v>8456</v>
      </c>
      <c r="E37" s="6">
        <v>9365.5</v>
      </c>
      <c r="F37" s="6">
        <v>8678.25</v>
      </c>
      <c r="G37" s="6">
        <v>8887</v>
      </c>
      <c r="H37" s="6">
        <v>8214</v>
      </c>
      <c r="I37" s="6">
        <v>9056</v>
      </c>
      <c r="J37" s="6">
        <v>8592.7999999999993</v>
      </c>
      <c r="K37" s="6">
        <v>9056.5</v>
      </c>
      <c r="L37" s="6">
        <v>9129</v>
      </c>
      <c r="M37" s="6">
        <v>9159</v>
      </c>
      <c r="N37" s="6">
        <v>10458.75</v>
      </c>
      <c r="O37" s="23">
        <v>9020.8653846153848</v>
      </c>
      <c r="P37" s="6">
        <v>9596.4</v>
      </c>
      <c r="Q37" s="6">
        <v>8477.25</v>
      </c>
      <c r="R37" s="6">
        <v>9755.25</v>
      </c>
      <c r="S37" s="6">
        <v>9655.5</v>
      </c>
      <c r="T37" s="6">
        <v>8825.2000000000007</v>
      </c>
      <c r="U37" s="6">
        <v>9860.25</v>
      </c>
      <c r="V37" s="6">
        <v>9554.2000000000007</v>
      </c>
      <c r="W37" s="6">
        <v>9025.5</v>
      </c>
      <c r="X37" s="6">
        <v>10225.75</v>
      </c>
      <c r="Y37" s="6">
        <v>9554.6</v>
      </c>
      <c r="Z37" s="6">
        <v>9668.25</v>
      </c>
      <c r="AA37" s="6">
        <v>10359</v>
      </c>
      <c r="AB37" s="23">
        <v>9533.8269230769238</v>
      </c>
      <c r="AC37" s="6">
        <v>8930.4</v>
      </c>
      <c r="AD37" s="6">
        <v>8916.25</v>
      </c>
      <c r="AE37" s="6">
        <v>10722.5</v>
      </c>
      <c r="AF37" s="6">
        <v>9027.4</v>
      </c>
      <c r="AG37" s="6">
        <v>9641</v>
      </c>
      <c r="AH37" s="6">
        <v>9729</v>
      </c>
      <c r="AI37" s="6">
        <v>9189</v>
      </c>
      <c r="AJ37" s="6">
        <v>9023</v>
      </c>
      <c r="AK37" s="6">
        <v>10041.25</v>
      </c>
      <c r="AL37" s="6">
        <v>9122.4</v>
      </c>
      <c r="AM37" s="6">
        <v>9156.5</v>
      </c>
      <c r="AN37" s="6">
        <v>8991.7999999999993</v>
      </c>
      <c r="AO37" s="23">
        <v>9343.8301886792451</v>
      </c>
      <c r="AP37" s="6">
        <v>9225</v>
      </c>
      <c r="AQ37" s="6">
        <v>8827.5</v>
      </c>
      <c r="AR37" s="6">
        <v>8599</v>
      </c>
      <c r="AS37" s="6">
        <v>9263</v>
      </c>
      <c r="AT37" s="6">
        <v>9651</v>
      </c>
      <c r="AU37" s="6">
        <v>7528</v>
      </c>
      <c r="AV37" s="6"/>
      <c r="AW37" s="6"/>
      <c r="AX37" s="6"/>
      <c r="AY37" s="6"/>
      <c r="AZ37" s="6"/>
      <c r="BA37" s="6"/>
      <c r="BB37" s="23">
        <v>8865.48</v>
      </c>
    </row>
    <row r="38" spans="2:54" x14ac:dyDescent="0.3">
      <c r="B38" s="4">
        <v>1</v>
      </c>
      <c r="C38" s="6"/>
      <c r="D38" s="6">
        <v>9035</v>
      </c>
      <c r="E38" s="6"/>
      <c r="F38" s="6"/>
      <c r="G38" s="6"/>
      <c r="H38" s="6"/>
      <c r="I38" s="6"/>
      <c r="J38" s="6">
        <v>9221</v>
      </c>
      <c r="K38" s="6"/>
      <c r="L38" s="6"/>
      <c r="M38" s="6"/>
      <c r="N38" s="6"/>
      <c r="O38" s="23">
        <v>9128</v>
      </c>
      <c r="P38" s="6"/>
      <c r="Q38" s="6"/>
      <c r="R38" s="6"/>
      <c r="S38" s="6"/>
      <c r="T38" s="6">
        <v>6714</v>
      </c>
      <c r="U38" s="6"/>
      <c r="V38" s="6"/>
      <c r="W38" s="6"/>
      <c r="X38" s="6"/>
      <c r="Y38" s="6"/>
      <c r="Z38" s="6"/>
      <c r="AA38" s="6"/>
      <c r="AB38" s="23">
        <v>6714</v>
      </c>
      <c r="AC38" s="6">
        <v>6494</v>
      </c>
      <c r="AD38" s="6"/>
      <c r="AE38" s="6"/>
      <c r="AF38" s="6"/>
      <c r="AG38" s="6"/>
      <c r="AH38" s="6"/>
      <c r="AI38" s="6"/>
      <c r="AJ38" s="6"/>
      <c r="AK38" s="6"/>
      <c r="AL38" s="6">
        <v>9997</v>
      </c>
      <c r="AM38" s="6"/>
      <c r="AN38" s="6"/>
      <c r="AO38" s="23">
        <v>8245.5</v>
      </c>
      <c r="AP38" s="6"/>
      <c r="AQ38" s="6"/>
      <c r="AR38" s="6"/>
      <c r="AS38" s="6">
        <v>9700</v>
      </c>
      <c r="AT38" s="6"/>
      <c r="AU38" s="6"/>
      <c r="AV38" s="6"/>
      <c r="AW38" s="6"/>
      <c r="AX38" s="6"/>
      <c r="AY38" s="6"/>
      <c r="AZ38" s="6"/>
      <c r="BA38" s="6"/>
      <c r="BB38" s="23">
        <v>9700</v>
      </c>
    </row>
    <row r="39" spans="2:54" x14ac:dyDescent="0.3">
      <c r="B39" s="4">
        <v>2</v>
      </c>
      <c r="C39" s="6"/>
      <c r="D39" s="6"/>
      <c r="E39" s="6"/>
      <c r="F39" s="6"/>
      <c r="G39" s="6">
        <v>8824</v>
      </c>
      <c r="H39" s="6"/>
      <c r="I39" s="6"/>
      <c r="J39" s="6"/>
      <c r="K39" s="6"/>
      <c r="L39" s="6"/>
      <c r="M39" s="6"/>
      <c r="N39" s="6"/>
      <c r="O39" s="23">
        <v>8824</v>
      </c>
      <c r="P39" s="6">
        <v>9331</v>
      </c>
      <c r="Q39" s="6"/>
      <c r="R39" s="6"/>
      <c r="S39" s="6"/>
      <c r="T39" s="6"/>
      <c r="U39" s="6"/>
      <c r="V39" s="6"/>
      <c r="W39" s="6"/>
      <c r="X39" s="6"/>
      <c r="Y39" s="6">
        <v>10425</v>
      </c>
      <c r="Z39" s="6"/>
      <c r="AA39" s="6"/>
      <c r="AB39" s="23">
        <v>9878</v>
      </c>
      <c r="AC39" s="6"/>
      <c r="AD39" s="6"/>
      <c r="AE39" s="6"/>
      <c r="AF39" s="6">
        <v>6727</v>
      </c>
      <c r="AG39" s="6"/>
      <c r="AH39" s="6"/>
      <c r="AI39" s="6">
        <v>9788</v>
      </c>
      <c r="AJ39" s="6"/>
      <c r="AK39" s="6"/>
      <c r="AL39" s="6"/>
      <c r="AM39" s="6"/>
      <c r="AN39" s="6"/>
      <c r="AO39" s="23">
        <v>8257.5</v>
      </c>
      <c r="AP39" s="6"/>
      <c r="AQ39" s="6"/>
      <c r="AR39" s="6"/>
      <c r="AS39" s="6"/>
      <c r="AT39" s="6"/>
      <c r="AU39" s="6"/>
      <c r="AV39" s="6"/>
      <c r="AW39" s="6"/>
      <c r="AX39" s="6"/>
      <c r="AY39" s="6"/>
      <c r="AZ39" s="6"/>
      <c r="BA39" s="6"/>
      <c r="BB39" s="23"/>
    </row>
    <row r="40" spans="2:54" x14ac:dyDescent="0.3">
      <c r="B40" s="4">
        <v>3</v>
      </c>
      <c r="C40" s="6"/>
      <c r="D40" s="6"/>
      <c r="E40" s="6"/>
      <c r="F40" s="6"/>
      <c r="G40" s="6"/>
      <c r="H40" s="6"/>
      <c r="I40" s="6"/>
      <c r="J40" s="6"/>
      <c r="K40" s="6"/>
      <c r="L40" s="6">
        <v>9553</v>
      </c>
      <c r="M40" s="6"/>
      <c r="N40" s="6"/>
      <c r="O40" s="23">
        <v>9553</v>
      </c>
      <c r="P40" s="6"/>
      <c r="Q40" s="6"/>
      <c r="R40" s="6"/>
      <c r="S40" s="6">
        <v>9819</v>
      </c>
      <c r="T40" s="6"/>
      <c r="U40" s="6"/>
      <c r="V40" s="6">
        <v>9546</v>
      </c>
      <c r="W40" s="6"/>
      <c r="X40" s="6"/>
      <c r="Y40" s="6"/>
      <c r="Z40" s="6"/>
      <c r="AA40" s="6"/>
      <c r="AB40" s="23">
        <v>9682.5</v>
      </c>
      <c r="AC40" s="6"/>
      <c r="AD40" s="6"/>
      <c r="AE40" s="6"/>
      <c r="AF40" s="6"/>
      <c r="AG40" s="6"/>
      <c r="AH40" s="6"/>
      <c r="AI40" s="6"/>
      <c r="AJ40" s="6"/>
      <c r="AK40" s="6">
        <v>9581</v>
      </c>
      <c r="AL40" s="6"/>
      <c r="AM40" s="6"/>
      <c r="AN40" s="6">
        <v>11071</v>
      </c>
      <c r="AO40" s="23">
        <v>10326</v>
      </c>
      <c r="AP40" s="6"/>
      <c r="AQ40" s="6"/>
      <c r="AR40" s="6"/>
      <c r="AS40" s="6"/>
      <c r="AT40" s="6"/>
      <c r="AU40" s="6">
        <v>8082</v>
      </c>
      <c r="AV40" s="6"/>
      <c r="AW40" s="6"/>
      <c r="AX40" s="6"/>
      <c r="AY40" s="6"/>
      <c r="AZ40" s="6"/>
      <c r="BA40" s="6"/>
      <c r="BB40" s="23">
        <v>8082</v>
      </c>
    </row>
    <row r="41" spans="2:54" x14ac:dyDescent="0.3">
      <c r="B41" s="4">
        <v>4</v>
      </c>
      <c r="C41" s="6">
        <v>9835</v>
      </c>
      <c r="D41" s="6"/>
      <c r="E41" s="6"/>
      <c r="F41" s="6">
        <v>8811</v>
      </c>
      <c r="G41" s="6"/>
      <c r="H41" s="6"/>
      <c r="I41" s="6">
        <v>9002</v>
      </c>
      <c r="J41" s="6"/>
      <c r="K41" s="6"/>
      <c r="L41" s="6"/>
      <c r="M41" s="6"/>
      <c r="N41" s="6"/>
      <c r="O41" s="23">
        <v>9216</v>
      </c>
      <c r="P41" s="6"/>
      <c r="Q41" s="6"/>
      <c r="R41" s="6"/>
      <c r="S41" s="6"/>
      <c r="T41" s="6"/>
      <c r="U41" s="6"/>
      <c r="V41" s="6"/>
      <c r="W41" s="6"/>
      <c r="X41" s="6">
        <v>9973</v>
      </c>
      <c r="Y41" s="6"/>
      <c r="Z41" s="6"/>
      <c r="AA41" s="6">
        <v>10322</v>
      </c>
      <c r="AB41" s="23">
        <v>10147.5</v>
      </c>
      <c r="AC41" s="6"/>
      <c r="AD41" s="6"/>
      <c r="AE41" s="6"/>
      <c r="AF41" s="6"/>
      <c r="AG41" s="6"/>
      <c r="AH41" s="6">
        <v>10605</v>
      </c>
      <c r="AI41" s="6"/>
      <c r="AJ41" s="6"/>
      <c r="AK41" s="6"/>
      <c r="AL41" s="6"/>
      <c r="AM41" s="6"/>
      <c r="AN41" s="6"/>
      <c r="AO41" s="23">
        <v>10605</v>
      </c>
      <c r="AP41" s="6"/>
      <c r="AQ41" s="6">
        <v>5920</v>
      </c>
      <c r="AR41" s="6">
        <v>10370</v>
      </c>
      <c r="AS41" s="6"/>
      <c r="AT41" s="6"/>
      <c r="AU41" s="6"/>
      <c r="AV41" s="6"/>
      <c r="AW41" s="6"/>
      <c r="AX41" s="6"/>
      <c r="AY41" s="6"/>
      <c r="AZ41" s="6"/>
      <c r="BA41" s="6"/>
      <c r="BB41" s="23">
        <v>8145</v>
      </c>
    </row>
    <row r="42" spans="2:54" x14ac:dyDescent="0.3">
      <c r="B42" s="4">
        <v>5</v>
      </c>
      <c r="C42" s="6"/>
      <c r="D42" s="6"/>
      <c r="E42" s="6"/>
      <c r="F42" s="6"/>
      <c r="G42" s="6"/>
      <c r="H42" s="6"/>
      <c r="I42" s="6"/>
      <c r="J42" s="6"/>
      <c r="K42" s="6">
        <v>9021</v>
      </c>
      <c r="L42" s="6"/>
      <c r="M42" s="6"/>
      <c r="N42" s="6">
        <v>10202</v>
      </c>
      <c r="O42" s="23">
        <v>9611.5</v>
      </c>
      <c r="P42" s="6"/>
      <c r="Q42" s="6"/>
      <c r="R42" s="6"/>
      <c r="S42" s="6"/>
      <c r="T42" s="6"/>
      <c r="U42" s="6">
        <v>9656</v>
      </c>
      <c r="V42" s="6"/>
      <c r="W42" s="6"/>
      <c r="X42" s="6"/>
      <c r="Y42" s="6"/>
      <c r="Z42" s="6"/>
      <c r="AA42" s="6"/>
      <c r="AB42" s="23">
        <v>9656</v>
      </c>
      <c r="AC42" s="6"/>
      <c r="AD42" s="6">
        <v>9972</v>
      </c>
      <c r="AE42" s="6">
        <v>10716</v>
      </c>
      <c r="AF42" s="6"/>
      <c r="AG42" s="6"/>
      <c r="AH42" s="6"/>
      <c r="AI42" s="6"/>
      <c r="AJ42" s="6"/>
      <c r="AK42" s="6"/>
      <c r="AL42" s="6"/>
      <c r="AM42" s="6">
        <v>9816</v>
      </c>
      <c r="AN42" s="6"/>
      <c r="AO42" s="23">
        <v>10168</v>
      </c>
      <c r="AP42" s="6"/>
      <c r="AQ42" s="6"/>
      <c r="AR42" s="6"/>
      <c r="AS42" s="6"/>
      <c r="AT42" s="6"/>
      <c r="AU42" s="6"/>
      <c r="AV42" s="6"/>
      <c r="AW42" s="6"/>
      <c r="AX42" s="6"/>
      <c r="AY42" s="6"/>
      <c r="AZ42" s="6"/>
      <c r="BA42" s="6"/>
      <c r="BB42" s="23"/>
    </row>
    <row r="43" spans="2:54" x14ac:dyDescent="0.3">
      <c r="B43" s="4">
        <v>6</v>
      </c>
      <c r="C43" s="6"/>
      <c r="D43" s="6"/>
      <c r="E43" s="6"/>
      <c r="F43" s="6"/>
      <c r="G43" s="6"/>
      <c r="H43" s="6">
        <v>9153</v>
      </c>
      <c r="I43" s="6"/>
      <c r="J43" s="6"/>
      <c r="K43" s="6"/>
      <c r="L43" s="6"/>
      <c r="M43" s="6"/>
      <c r="N43" s="6"/>
      <c r="O43" s="23">
        <v>9153</v>
      </c>
      <c r="P43" s="6"/>
      <c r="Q43" s="6">
        <v>9712</v>
      </c>
      <c r="R43" s="6">
        <v>10035</v>
      </c>
      <c r="S43" s="6"/>
      <c r="T43" s="6"/>
      <c r="U43" s="6"/>
      <c r="V43" s="6"/>
      <c r="W43" s="6"/>
      <c r="X43" s="6"/>
      <c r="Y43" s="6"/>
      <c r="Z43" s="6">
        <v>10663</v>
      </c>
      <c r="AA43" s="6"/>
      <c r="AB43" s="23">
        <v>10136.666666666666</v>
      </c>
      <c r="AC43" s="6"/>
      <c r="AD43" s="6"/>
      <c r="AE43" s="6"/>
      <c r="AF43" s="6"/>
      <c r="AG43" s="6"/>
      <c r="AH43" s="6"/>
      <c r="AI43" s="6"/>
      <c r="AJ43" s="6">
        <v>9807</v>
      </c>
      <c r="AK43" s="6"/>
      <c r="AL43" s="6"/>
      <c r="AM43" s="6"/>
      <c r="AN43" s="6"/>
      <c r="AO43" s="23">
        <v>9807</v>
      </c>
      <c r="AP43" s="6"/>
      <c r="AQ43" s="6"/>
      <c r="AR43" s="6"/>
      <c r="AS43" s="6"/>
      <c r="AT43" s="6">
        <v>10185</v>
      </c>
      <c r="AU43" s="6"/>
      <c r="AV43" s="6"/>
      <c r="AW43" s="6"/>
      <c r="AX43" s="6"/>
      <c r="AY43" s="6"/>
      <c r="AZ43" s="6"/>
      <c r="BA43" s="6"/>
      <c r="BB43" s="23">
        <v>10185</v>
      </c>
    </row>
    <row r="44" spans="2:54" x14ac:dyDescent="0.3">
      <c r="B44" s="4">
        <v>7</v>
      </c>
      <c r="C44" s="6"/>
      <c r="D44" s="6"/>
      <c r="E44" s="6">
        <v>9212</v>
      </c>
      <c r="F44" s="6"/>
      <c r="G44" s="6"/>
      <c r="H44" s="6"/>
      <c r="I44" s="6"/>
      <c r="J44" s="6"/>
      <c r="K44" s="6"/>
      <c r="L44" s="6"/>
      <c r="M44" s="6">
        <v>9730</v>
      </c>
      <c r="N44" s="6"/>
      <c r="O44" s="23">
        <v>9471</v>
      </c>
      <c r="P44" s="6"/>
      <c r="Q44" s="6"/>
      <c r="R44" s="6"/>
      <c r="S44" s="6"/>
      <c r="T44" s="6"/>
      <c r="U44" s="6"/>
      <c r="V44" s="6"/>
      <c r="W44" s="6">
        <v>10111</v>
      </c>
      <c r="X44" s="6"/>
      <c r="Y44" s="6"/>
      <c r="Z44" s="6"/>
      <c r="AA44" s="6"/>
      <c r="AB44" s="23">
        <v>10111</v>
      </c>
      <c r="AC44" s="6"/>
      <c r="AD44" s="6"/>
      <c r="AE44" s="6"/>
      <c r="AF44" s="6"/>
      <c r="AG44" s="6">
        <v>9369</v>
      </c>
      <c r="AH44" s="6"/>
      <c r="AI44" s="6"/>
      <c r="AJ44" s="6"/>
      <c r="AK44" s="6"/>
      <c r="AL44" s="6"/>
      <c r="AM44" s="6"/>
      <c r="AN44" s="6"/>
      <c r="AO44" s="23">
        <v>9369</v>
      </c>
      <c r="AP44" s="6">
        <v>9853</v>
      </c>
      <c r="AQ44" s="6"/>
      <c r="AR44" s="6"/>
      <c r="AS44" s="6"/>
      <c r="AT44" s="6"/>
      <c r="AU44" s="6"/>
      <c r="AV44" s="6"/>
      <c r="AW44" s="6"/>
      <c r="AX44" s="6"/>
      <c r="AY44" s="6"/>
      <c r="AZ44" s="6"/>
      <c r="BA44" s="6"/>
      <c r="BB44" s="23">
        <v>9853</v>
      </c>
    </row>
    <row r="45" spans="2:54" x14ac:dyDescent="0.3">
      <c r="B45" s="4">
        <v>8</v>
      </c>
      <c r="C45" s="6"/>
      <c r="D45" s="6">
        <v>5639</v>
      </c>
      <c r="E45" s="6"/>
      <c r="F45" s="6"/>
      <c r="G45" s="6"/>
      <c r="H45" s="6"/>
      <c r="I45" s="6"/>
      <c r="J45" s="6">
        <v>8982</v>
      </c>
      <c r="K45" s="6"/>
      <c r="L45" s="6"/>
      <c r="M45" s="6"/>
      <c r="N45" s="6"/>
      <c r="O45" s="23">
        <v>7310.5</v>
      </c>
      <c r="P45" s="6"/>
      <c r="Q45" s="6"/>
      <c r="R45" s="6"/>
      <c r="S45" s="6"/>
      <c r="T45" s="6">
        <v>9153</v>
      </c>
      <c r="U45" s="6"/>
      <c r="V45" s="6"/>
      <c r="W45" s="6"/>
      <c r="X45" s="6"/>
      <c r="Y45" s="6"/>
      <c r="Z45" s="6"/>
      <c r="AA45" s="6"/>
      <c r="AB45" s="23">
        <v>9153</v>
      </c>
      <c r="AC45" s="6">
        <v>9541</v>
      </c>
      <c r="AD45" s="6"/>
      <c r="AE45" s="6"/>
      <c r="AF45" s="6"/>
      <c r="AG45" s="6"/>
      <c r="AH45" s="6"/>
      <c r="AI45" s="6"/>
      <c r="AJ45" s="6"/>
      <c r="AK45" s="6"/>
      <c r="AL45" s="6">
        <v>9851</v>
      </c>
      <c r="AM45" s="6"/>
      <c r="AN45" s="6"/>
      <c r="AO45" s="23">
        <v>9696</v>
      </c>
      <c r="AP45" s="6"/>
      <c r="AQ45" s="6"/>
      <c r="AR45" s="6"/>
      <c r="AS45" s="6">
        <v>6439</v>
      </c>
      <c r="AT45" s="6"/>
      <c r="AU45" s="6"/>
      <c r="AV45" s="6"/>
      <c r="AW45" s="6"/>
      <c r="AX45" s="6"/>
      <c r="AY45" s="6"/>
      <c r="AZ45" s="6"/>
      <c r="BA45" s="6"/>
      <c r="BB45" s="23">
        <v>6439</v>
      </c>
    </row>
    <row r="46" spans="2:54" x14ac:dyDescent="0.3">
      <c r="B46" s="4">
        <v>9</v>
      </c>
      <c r="C46" s="6"/>
      <c r="D46" s="6"/>
      <c r="E46" s="6"/>
      <c r="F46" s="6"/>
      <c r="G46" s="6">
        <v>9033</v>
      </c>
      <c r="H46" s="6"/>
      <c r="I46" s="6"/>
      <c r="J46" s="6"/>
      <c r="K46" s="6"/>
      <c r="L46" s="6"/>
      <c r="M46" s="6"/>
      <c r="N46" s="6"/>
      <c r="O46" s="23">
        <v>9033</v>
      </c>
      <c r="P46" s="6">
        <v>9295</v>
      </c>
      <c r="Q46" s="6"/>
      <c r="R46" s="6"/>
      <c r="S46" s="6"/>
      <c r="T46" s="6"/>
      <c r="U46" s="6"/>
      <c r="V46" s="6"/>
      <c r="W46" s="6"/>
      <c r="X46" s="6"/>
      <c r="Y46" s="6">
        <v>10296</v>
      </c>
      <c r="Z46" s="6"/>
      <c r="AA46" s="6"/>
      <c r="AB46" s="23">
        <v>9795.5</v>
      </c>
      <c r="AC46" s="6"/>
      <c r="AD46" s="6"/>
      <c r="AE46" s="6"/>
      <c r="AF46" s="6">
        <v>10025</v>
      </c>
      <c r="AG46" s="6"/>
      <c r="AH46" s="6"/>
      <c r="AI46" s="6">
        <v>7397</v>
      </c>
      <c r="AJ46" s="6"/>
      <c r="AK46" s="6"/>
      <c r="AL46" s="6"/>
      <c r="AM46" s="6"/>
      <c r="AN46" s="6"/>
      <c r="AO46" s="23">
        <v>8711</v>
      </c>
      <c r="AP46" s="6"/>
      <c r="AQ46" s="6"/>
      <c r="AR46" s="6"/>
      <c r="AS46" s="6"/>
      <c r="AT46" s="6"/>
      <c r="AU46" s="6"/>
      <c r="AV46" s="6"/>
      <c r="AW46" s="6"/>
      <c r="AX46" s="6"/>
      <c r="AY46" s="6"/>
      <c r="AZ46" s="6"/>
      <c r="BA46" s="6"/>
      <c r="BB46" s="23"/>
    </row>
    <row r="47" spans="2:54" x14ac:dyDescent="0.3">
      <c r="B47" s="4">
        <v>10</v>
      </c>
      <c r="C47" s="6"/>
      <c r="D47" s="6"/>
      <c r="E47" s="6"/>
      <c r="F47" s="6"/>
      <c r="G47" s="6"/>
      <c r="H47" s="6"/>
      <c r="I47" s="6"/>
      <c r="J47" s="6"/>
      <c r="K47" s="6"/>
      <c r="L47" s="6">
        <v>6869</v>
      </c>
      <c r="M47" s="6"/>
      <c r="N47" s="6"/>
      <c r="O47" s="23">
        <v>6869</v>
      </c>
      <c r="P47" s="6"/>
      <c r="Q47" s="6"/>
      <c r="R47" s="6"/>
      <c r="S47" s="6">
        <v>9831</v>
      </c>
      <c r="T47" s="6"/>
      <c r="U47" s="6"/>
      <c r="V47" s="6">
        <v>9416</v>
      </c>
      <c r="W47" s="6"/>
      <c r="X47" s="6"/>
      <c r="Y47" s="6"/>
      <c r="Z47" s="6"/>
      <c r="AA47" s="6"/>
      <c r="AB47" s="23">
        <v>9623.5</v>
      </c>
      <c r="AC47" s="6"/>
      <c r="AD47" s="6"/>
      <c r="AE47" s="6"/>
      <c r="AF47" s="6"/>
      <c r="AG47" s="6"/>
      <c r="AH47" s="6"/>
      <c r="AI47" s="6"/>
      <c r="AJ47" s="6"/>
      <c r="AK47" s="6">
        <v>10029</v>
      </c>
      <c r="AL47" s="6"/>
      <c r="AM47" s="6"/>
      <c r="AN47" s="6">
        <v>10923</v>
      </c>
      <c r="AO47" s="23">
        <v>10476</v>
      </c>
      <c r="AP47" s="6"/>
      <c r="AQ47" s="6"/>
      <c r="AR47" s="6"/>
      <c r="AS47" s="6"/>
      <c r="AT47" s="6"/>
      <c r="AU47" s="6">
        <v>6604</v>
      </c>
      <c r="AV47" s="6"/>
      <c r="AW47" s="6"/>
      <c r="AX47" s="6"/>
      <c r="AY47" s="6"/>
      <c r="AZ47" s="6"/>
      <c r="BA47" s="6"/>
      <c r="BB47" s="23">
        <v>6604</v>
      </c>
    </row>
    <row r="48" spans="2:54" x14ac:dyDescent="0.3">
      <c r="B48" s="4">
        <v>11</v>
      </c>
      <c r="C48" s="6">
        <v>9186</v>
      </c>
      <c r="D48" s="6"/>
      <c r="E48" s="6"/>
      <c r="F48" s="6">
        <v>8791</v>
      </c>
      <c r="G48" s="6"/>
      <c r="H48" s="6"/>
      <c r="I48" s="6">
        <v>9107</v>
      </c>
      <c r="J48" s="6"/>
      <c r="K48" s="6"/>
      <c r="L48" s="6"/>
      <c r="M48" s="6"/>
      <c r="N48" s="6"/>
      <c r="O48" s="23">
        <v>9028</v>
      </c>
      <c r="P48" s="6"/>
      <c r="Q48" s="6"/>
      <c r="R48" s="6"/>
      <c r="S48" s="6"/>
      <c r="T48" s="6"/>
      <c r="U48" s="6"/>
      <c r="V48" s="6"/>
      <c r="W48" s="6"/>
      <c r="X48" s="6">
        <v>10125</v>
      </c>
      <c r="Y48" s="6"/>
      <c r="Z48" s="6"/>
      <c r="AA48" s="6">
        <v>12687</v>
      </c>
      <c r="AB48" s="23">
        <v>11406</v>
      </c>
      <c r="AC48" s="6"/>
      <c r="AD48" s="6"/>
      <c r="AE48" s="6"/>
      <c r="AF48" s="6"/>
      <c r="AG48" s="6"/>
      <c r="AH48" s="6">
        <v>9518</v>
      </c>
      <c r="AI48" s="6"/>
      <c r="AJ48" s="6"/>
      <c r="AK48" s="6"/>
      <c r="AL48" s="6"/>
      <c r="AM48" s="6"/>
      <c r="AN48" s="6"/>
      <c r="AO48" s="23">
        <v>9518</v>
      </c>
      <c r="AP48" s="6"/>
      <c r="AQ48" s="6">
        <v>9906</v>
      </c>
      <c r="AR48" s="6">
        <v>7360</v>
      </c>
      <c r="AS48" s="6"/>
      <c r="AT48" s="6"/>
      <c r="AU48" s="6"/>
      <c r="AV48" s="6"/>
      <c r="AW48" s="6"/>
      <c r="AX48" s="6"/>
      <c r="AY48" s="6"/>
      <c r="AZ48" s="6"/>
      <c r="BA48" s="6"/>
      <c r="BB48" s="23">
        <v>8633</v>
      </c>
    </row>
    <row r="49" spans="2:54" x14ac:dyDescent="0.3">
      <c r="B49" s="4">
        <v>12</v>
      </c>
      <c r="C49" s="6"/>
      <c r="D49" s="6"/>
      <c r="E49" s="6"/>
      <c r="F49" s="6"/>
      <c r="G49" s="6"/>
      <c r="H49" s="6"/>
      <c r="I49" s="6"/>
      <c r="J49" s="6"/>
      <c r="K49" s="6">
        <v>8405</v>
      </c>
      <c r="L49" s="6"/>
      <c r="M49" s="6"/>
      <c r="N49" s="6">
        <v>11104</v>
      </c>
      <c r="O49" s="23">
        <v>9754.5</v>
      </c>
      <c r="P49" s="6"/>
      <c r="Q49" s="6"/>
      <c r="R49" s="6"/>
      <c r="S49" s="6"/>
      <c r="T49" s="6"/>
      <c r="U49" s="6">
        <v>9843</v>
      </c>
      <c r="V49" s="6"/>
      <c r="W49" s="6"/>
      <c r="X49" s="6"/>
      <c r="Y49" s="6"/>
      <c r="Z49" s="6"/>
      <c r="AA49" s="6"/>
      <c r="AB49" s="23">
        <v>9843</v>
      </c>
      <c r="AC49" s="6"/>
      <c r="AD49" s="6">
        <v>5698</v>
      </c>
      <c r="AE49" s="6">
        <v>10573</v>
      </c>
      <c r="AF49" s="6"/>
      <c r="AG49" s="6"/>
      <c r="AH49" s="6"/>
      <c r="AI49" s="6"/>
      <c r="AJ49" s="6"/>
      <c r="AK49" s="6"/>
      <c r="AL49" s="6"/>
      <c r="AM49" s="6">
        <v>9682</v>
      </c>
      <c r="AN49" s="6"/>
      <c r="AO49" s="23">
        <v>8651</v>
      </c>
      <c r="AP49" s="6"/>
      <c r="AQ49" s="6"/>
      <c r="AR49" s="6"/>
      <c r="AS49" s="6"/>
      <c r="AT49" s="6"/>
      <c r="AU49" s="6"/>
      <c r="AV49" s="6"/>
      <c r="AW49" s="6"/>
      <c r="AX49" s="6"/>
      <c r="AY49" s="6"/>
      <c r="AZ49" s="6"/>
      <c r="BA49" s="6"/>
      <c r="BB49" s="23"/>
    </row>
    <row r="50" spans="2:54" x14ac:dyDescent="0.3">
      <c r="B50" s="4">
        <v>13</v>
      </c>
      <c r="C50" s="6"/>
      <c r="D50" s="6"/>
      <c r="E50" s="6"/>
      <c r="F50" s="6"/>
      <c r="G50" s="6"/>
      <c r="H50" s="6">
        <v>9106</v>
      </c>
      <c r="I50" s="6"/>
      <c r="J50" s="6"/>
      <c r="K50" s="6"/>
      <c r="L50" s="6"/>
      <c r="M50" s="6"/>
      <c r="N50" s="6"/>
      <c r="O50" s="23">
        <v>9106</v>
      </c>
      <c r="P50" s="6"/>
      <c r="Q50" s="6">
        <v>9635</v>
      </c>
      <c r="R50" s="6">
        <v>9503</v>
      </c>
      <c r="S50" s="6"/>
      <c r="T50" s="6"/>
      <c r="U50" s="6"/>
      <c r="V50" s="6"/>
      <c r="W50" s="6"/>
      <c r="X50" s="6"/>
      <c r="Y50" s="6"/>
      <c r="Z50" s="6">
        <v>10450</v>
      </c>
      <c r="AA50" s="6"/>
      <c r="AB50" s="23">
        <v>9862.6666666666661</v>
      </c>
      <c r="AC50" s="6"/>
      <c r="AD50" s="6"/>
      <c r="AE50" s="6"/>
      <c r="AF50" s="6"/>
      <c r="AG50" s="6"/>
      <c r="AH50" s="6"/>
      <c r="AI50" s="6"/>
      <c r="AJ50" s="6">
        <v>10111</v>
      </c>
      <c r="AK50" s="6"/>
      <c r="AL50" s="6"/>
      <c r="AM50" s="6"/>
      <c r="AN50" s="6"/>
      <c r="AO50" s="23">
        <v>10111</v>
      </c>
      <c r="AP50" s="6"/>
      <c r="AQ50" s="6"/>
      <c r="AR50" s="6"/>
      <c r="AS50" s="6"/>
      <c r="AT50" s="6">
        <v>9404</v>
      </c>
      <c r="AU50" s="6"/>
      <c r="AV50" s="6"/>
      <c r="AW50" s="6"/>
      <c r="AX50" s="6"/>
      <c r="AY50" s="6"/>
      <c r="AZ50" s="6"/>
      <c r="BA50" s="6"/>
      <c r="BB50" s="23">
        <v>9404</v>
      </c>
    </row>
    <row r="51" spans="2:54" x14ac:dyDescent="0.3">
      <c r="B51" s="4">
        <v>14</v>
      </c>
      <c r="C51" s="6"/>
      <c r="D51" s="6"/>
      <c r="E51" s="6">
        <v>8968</v>
      </c>
      <c r="F51" s="6"/>
      <c r="G51" s="6"/>
      <c r="H51" s="6"/>
      <c r="I51" s="6"/>
      <c r="J51" s="6"/>
      <c r="K51" s="6"/>
      <c r="L51" s="6"/>
      <c r="M51" s="6">
        <v>10007</v>
      </c>
      <c r="N51" s="6"/>
      <c r="O51" s="23">
        <v>9487.5</v>
      </c>
      <c r="P51" s="6"/>
      <c r="Q51" s="6"/>
      <c r="R51" s="6"/>
      <c r="S51" s="6"/>
      <c r="T51" s="6"/>
      <c r="U51" s="6"/>
      <c r="V51" s="6"/>
      <c r="W51" s="6">
        <v>9324</v>
      </c>
      <c r="X51" s="6"/>
      <c r="Y51" s="6"/>
      <c r="Z51" s="6"/>
      <c r="AA51" s="6"/>
      <c r="AB51" s="23">
        <v>9324</v>
      </c>
      <c r="AC51" s="6"/>
      <c r="AD51" s="6"/>
      <c r="AE51" s="6"/>
      <c r="AF51" s="6"/>
      <c r="AG51" s="6">
        <v>9712</v>
      </c>
      <c r="AH51" s="6"/>
      <c r="AI51" s="6"/>
      <c r="AJ51" s="6"/>
      <c r="AK51" s="6"/>
      <c r="AL51" s="6"/>
      <c r="AM51" s="6"/>
      <c r="AN51" s="6"/>
      <c r="AO51" s="23">
        <v>9712</v>
      </c>
      <c r="AP51" s="6">
        <v>9505</v>
      </c>
      <c r="AQ51" s="6"/>
      <c r="AR51" s="6"/>
      <c r="AS51" s="6"/>
      <c r="AT51" s="6"/>
      <c r="AU51" s="6"/>
      <c r="AV51" s="6"/>
      <c r="AW51" s="6"/>
      <c r="AX51" s="6"/>
      <c r="AY51" s="6"/>
      <c r="AZ51" s="6"/>
      <c r="BA51" s="6"/>
      <c r="BB51" s="23">
        <v>9505</v>
      </c>
    </row>
    <row r="52" spans="2:54" x14ac:dyDescent="0.3">
      <c r="B52" s="4">
        <v>15</v>
      </c>
      <c r="C52" s="6"/>
      <c r="D52" s="6">
        <v>9386</v>
      </c>
      <c r="E52" s="6"/>
      <c r="F52" s="6"/>
      <c r="G52" s="6"/>
      <c r="H52" s="6"/>
      <c r="I52" s="6"/>
      <c r="J52" s="6">
        <v>6790</v>
      </c>
      <c r="K52" s="6"/>
      <c r="L52" s="6"/>
      <c r="M52" s="6"/>
      <c r="N52" s="6"/>
      <c r="O52" s="23">
        <v>8088</v>
      </c>
      <c r="P52" s="6"/>
      <c r="Q52" s="6"/>
      <c r="R52" s="6"/>
      <c r="S52" s="6"/>
      <c r="T52" s="6">
        <v>8983</v>
      </c>
      <c r="U52" s="6"/>
      <c r="V52" s="6"/>
      <c r="W52" s="6"/>
      <c r="X52" s="6"/>
      <c r="Y52" s="6"/>
      <c r="Z52" s="6"/>
      <c r="AA52" s="6"/>
      <c r="AB52" s="23">
        <v>8983</v>
      </c>
      <c r="AC52" s="6">
        <v>9327</v>
      </c>
      <c r="AD52" s="6"/>
      <c r="AE52" s="6"/>
      <c r="AF52" s="6"/>
      <c r="AG52" s="6"/>
      <c r="AH52" s="6"/>
      <c r="AI52" s="6"/>
      <c r="AJ52" s="6"/>
      <c r="AK52" s="6"/>
      <c r="AL52" s="6">
        <v>6473</v>
      </c>
      <c r="AM52" s="6"/>
      <c r="AN52" s="6"/>
      <c r="AO52" s="23">
        <v>7900</v>
      </c>
      <c r="AP52" s="6"/>
      <c r="AQ52" s="6"/>
      <c r="AR52" s="6"/>
      <c r="AS52" s="6">
        <v>9663</v>
      </c>
      <c r="AT52" s="6"/>
      <c r="AU52" s="6"/>
      <c r="AV52" s="6"/>
      <c r="AW52" s="6"/>
      <c r="AX52" s="6"/>
      <c r="AY52" s="6"/>
      <c r="AZ52" s="6"/>
      <c r="BA52" s="6"/>
      <c r="BB52" s="23">
        <v>9663</v>
      </c>
    </row>
    <row r="53" spans="2:54" x14ac:dyDescent="0.3">
      <c r="B53" s="4">
        <v>16</v>
      </c>
      <c r="C53" s="6"/>
      <c r="D53" s="6"/>
      <c r="E53" s="6"/>
      <c r="F53" s="6"/>
      <c r="G53" s="6">
        <v>8700</v>
      </c>
      <c r="H53" s="6"/>
      <c r="I53" s="6"/>
      <c r="J53" s="6"/>
      <c r="K53" s="6"/>
      <c r="L53" s="6"/>
      <c r="M53" s="6"/>
      <c r="N53" s="6"/>
      <c r="O53" s="23">
        <v>8700</v>
      </c>
      <c r="P53" s="6">
        <v>9411</v>
      </c>
      <c r="Q53" s="6"/>
      <c r="R53" s="6"/>
      <c r="S53" s="6"/>
      <c r="T53" s="6"/>
      <c r="U53" s="6"/>
      <c r="V53" s="6"/>
      <c r="W53" s="6"/>
      <c r="X53" s="6"/>
      <c r="Y53" s="6">
        <v>6839</v>
      </c>
      <c r="Z53" s="6"/>
      <c r="AA53" s="6"/>
      <c r="AB53" s="23">
        <v>8125</v>
      </c>
      <c r="AC53" s="6"/>
      <c r="AD53" s="6"/>
      <c r="AE53" s="6"/>
      <c r="AF53" s="6">
        <v>10030</v>
      </c>
      <c r="AG53" s="6"/>
      <c r="AH53" s="6"/>
      <c r="AI53" s="6">
        <v>9795</v>
      </c>
      <c r="AJ53" s="6"/>
      <c r="AK53" s="6"/>
      <c r="AL53" s="6"/>
      <c r="AM53" s="6"/>
      <c r="AN53" s="6"/>
      <c r="AO53" s="23">
        <v>9912.5</v>
      </c>
      <c r="AP53" s="6"/>
      <c r="AQ53" s="6"/>
      <c r="AR53" s="6"/>
      <c r="AS53" s="6"/>
      <c r="AT53" s="6"/>
      <c r="AU53" s="6"/>
      <c r="AV53" s="6"/>
      <c r="AW53" s="6"/>
      <c r="AX53" s="6"/>
      <c r="AY53" s="6"/>
      <c r="AZ53" s="6"/>
      <c r="BA53" s="6"/>
      <c r="BB53" s="23"/>
    </row>
    <row r="54" spans="2:54" x14ac:dyDescent="0.3">
      <c r="B54" s="4">
        <v>17</v>
      </c>
      <c r="C54" s="6"/>
      <c r="D54" s="6"/>
      <c r="E54" s="6"/>
      <c r="F54" s="6"/>
      <c r="G54" s="6"/>
      <c r="H54" s="6"/>
      <c r="I54" s="6"/>
      <c r="J54" s="6"/>
      <c r="K54" s="6"/>
      <c r="L54" s="6">
        <v>9501</v>
      </c>
      <c r="M54" s="6"/>
      <c r="N54" s="6"/>
      <c r="O54" s="23">
        <v>9501</v>
      </c>
      <c r="P54" s="6"/>
      <c r="Q54" s="6"/>
      <c r="R54" s="6"/>
      <c r="S54" s="6">
        <v>9573</v>
      </c>
      <c r="T54" s="6"/>
      <c r="U54" s="6"/>
      <c r="V54" s="6">
        <v>9524</v>
      </c>
      <c r="W54" s="6"/>
      <c r="X54" s="6"/>
      <c r="Y54" s="6"/>
      <c r="Z54" s="6"/>
      <c r="AA54" s="6"/>
      <c r="AB54" s="23">
        <v>9548.5</v>
      </c>
      <c r="AC54" s="6"/>
      <c r="AD54" s="6"/>
      <c r="AE54" s="6"/>
      <c r="AF54" s="6"/>
      <c r="AG54" s="6"/>
      <c r="AH54" s="6"/>
      <c r="AI54" s="6"/>
      <c r="AJ54" s="6"/>
      <c r="AK54" s="6">
        <v>9868</v>
      </c>
      <c r="AL54" s="6"/>
      <c r="AM54" s="6"/>
      <c r="AN54" s="6">
        <v>10707</v>
      </c>
      <c r="AO54" s="23">
        <v>10287.5</v>
      </c>
      <c r="AP54" s="6"/>
      <c r="AQ54" s="6"/>
      <c r="AR54" s="6"/>
      <c r="AS54" s="6"/>
      <c r="AT54" s="6"/>
      <c r="AU54" s="6">
        <v>5112</v>
      </c>
      <c r="AV54" s="6"/>
      <c r="AW54" s="6"/>
      <c r="AX54" s="6"/>
      <c r="AY54" s="6"/>
      <c r="AZ54" s="6"/>
      <c r="BA54" s="6"/>
      <c r="BB54" s="23">
        <v>5112</v>
      </c>
    </row>
    <row r="55" spans="2:54" x14ac:dyDescent="0.3">
      <c r="B55" s="4">
        <v>18</v>
      </c>
      <c r="C55" s="6">
        <v>9207</v>
      </c>
      <c r="D55" s="6"/>
      <c r="E55" s="6"/>
      <c r="F55" s="6">
        <v>8911</v>
      </c>
      <c r="G55" s="6"/>
      <c r="H55" s="6"/>
      <c r="I55" s="6">
        <v>9483</v>
      </c>
      <c r="J55" s="6"/>
      <c r="K55" s="6"/>
      <c r="L55" s="6"/>
      <c r="M55" s="6"/>
      <c r="N55" s="6"/>
      <c r="O55" s="23">
        <v>9200.3333333333339</v>
      </c>
      <c r="P55" s="6"/>
      <c r="Q55" s="6"/>
      <c r="R55" s="6"/>
      <c r="S55" s="6"/>
      <c r="T55" s="6"/>
      <c r="U55" s="6"/>
      <c r="V55" s="6"/>
      <c r="W55" s="6"/>
      <c r="X55" s="6">
        <v>10612</v>
      </c>
      <c r="Y55" s="6"/>
      <c r="Z55" s="6"/>
      <c r="AA55" s="6">
        <v>11348</v>
      </c>
      <c r="AB55" s="23">
        <v>10980</v>
      </c>
      <c r="AC55" s="6"/>
      <c r="AD55" s="6"/>
      <c r="AE55" s="6"/>
      <c r="AF55" s="6"/>
      <c r="AG55" s="6"/>
      <c r="AH55" s="6">
        <v>10301</v>
      </c>
      <c r="AI55" s="6"/>
      <c r="AJ55" s="6"/>
      <c r="AK55" s="6"/>
      <c r="AL55" s="6"/>
      <c r="AM55" s="6"/>
      <c r="AN55" s="6"/>
      <c r="AO55" s="23">
        <v>10301</v>
      </c>
      <c r="AP55" s="6"/>
      <c r="AQ55" s="6">
        <v>9745</v>
      </c>
      <c r="AR55" s="6">
        <v>9763</v>
      </c>
      <c r="AS55" s="6"/>
      <c r="AT55" s="6"/>
      <c r="AU55" s="6"/>
      <c r="AV55" s="6"/>
      <c r="AW55" s="6"/>
      <c r="AX55" s="6"/>
      <c r="AY55" s="6"/>
      <c r="AZ55" s="6"/>
      <c r="BA55" s="6"/>
      <c r="BB55" s="23">
        <v>9754</v>
      </c>
    </row>
    <row r="56" spans="2:54" x14ac:dyDescent="0.3">
      <c r="B56" s="4">
        <v>19</v>
      </c>
      <c r="C56" s="6"/>
      <c r="D56" s="6"/>
      <c r="E56" s="6"/>
      <c r="F56" s="6"/>
      <c r="G56" s="6"/>
      <c r="H56" s="6"/>
      <c r="I56" s="6"/>
      <c r="J56" s="6"/>
      <c r="K56" s="6">
        <v>9493</v>
      </c>
      <c r="L56" s="6"/>
      <c r="M56" s="6"/>
      <c r="N56" s="6">
        <v>10968</v>
      </c>
      <c r="O56" s="23">
        <v>10230.5</v>
      </c>
      <c r="P56" s="6"/>
      <c r="Q56" s="6"/>
      <c r="R56" s="6"/>
      <c r="S56" s="6"/>
      <c r="T56" s="6"/>
      <c r="U56" s="6">
        <v>10158</v>
      </c>
      <c r="V56" s="6"/>
      <c r="W56" s="6"/>
      <c r="X56" s="6"/>
      <c r="Y56" s="6"/>
      <c r="Z56" s="6"/>
      <c r="AA56" s="6"/>
      <c r="AB56" s="23">
        <v>10158</v>
      </c>
      <c r="AC56" s="6"/>
      <c r="AD56" s="6">
        <v>9986</v>
      </c>
      <c r="AE56" s="6">
        <v>10720</v>
      </c>
      <c r="AF56" s="6"/>
      <c r="AG56" s="6"/>
      <c r="AH56" s="6"/>
      <c r="AI56" s="6"/>
      <c r="AJ56" s="6"/>
      <c r="AK56" s="6"/>
      <c r="AL56" s="6"/>
      <c r="AM56" s="6">
        <v>6901</v>
      </c>
      <c r="AN56" s="6"/>
      <c r="AO56" s="23">
        <v>9202.3333333333339</v>
      </c>
      <c r="AP56" s="6"/>
      <c r="AQ56" s="6"/>
      <c r="AR56" s="6"/>
      <c r="AS56" s="6"/>
      <c r="AT56" s="6"/>
      <c r="AU56" s="6"/>
      <c r="AV56" s="6"/>
      <c r="AW56" s="6"/>
      <c r="AX56" s="6"/>
      <c r="AY56" s="6"/>
      <c r="AZ56" s="6"/>
      <c r="BA56" s="6"/>
      <c r="BB56" s="23"/>
    </row>
    <row r="57" spans="2:54" x14ac:dyDescent="0.3">
      <c r="B57" s="4">
        <v>20</v>
      </c>
      <c r="C57" s="6"/>
      <c r="D57" s="6"/>
      <c r="E57" s="6"/>
      <c r="F57" s="6"/>
      <c r="G57" s="6"/>
      <c r="H57" s="6">
        <v>6019</v>
      </c>
      <c r="I57" s="6"/>
      <c r="J57" s="6"/>
      <c r="K57" s="6"/>
      <c r="L57" s="6"/>
      <c r="M57" s="6"/>
      <c r="N57" s="6"/>
      <c r="O57" s="23">
        <v>6019</v>
      </c>
      <c r="P57" s="6"/>
      <c r="Q57" s="6">
        <v>9073</v>
      </c>
      <c r="R57" s="6">
        <v>9691</v>
      </c>
      <c r="S57" s="6"/>
      <c r="T57" s="6"/>
      <c r="U57" s="6"/>
      <c r="V57" s="6"/>
      <c r="W57" s="6"/>
      <c r="X57" s="6"/>
      <c r="Y57" s="6"/>
      <c r="Z57" s="6">
        <v>6834</v>
      </c>
      <c r="AA57" s="6"/>
      <c r="AB57" s="23">
        <v>8532.6666666666661</v>
      </c>
      <c r="AC57" s="6"/>
      <c r="AD57" s="6"/>
      <c r="AE57" s="6"/>
      <c r="AF57" s="6"/>
      <c r="AG57" s="6"/>
      <c r="AH57" s="6"/>
      <c r="AI57" s="6"/>
      <c r="AJ57" s="6">
        <v>6379</v>
      </c>
      <c r="AK57" s="6"/>
      <c r="AL57" s="6"/>
      <c r="AM57" s="6"/>
      <c r="AN57" s="6"/>
      <c r="AO57" s="23">
        <v>6379</v>
      </c>
      <c r="AP57" s="6"/>
      <c r="AQ57" s="6"/>
      <c r="AR57" s="6"/>
      <c r="AS57" s="6"/>
      <c r="AT57" s="6">
        <v>9239</v>
      </c>
      <c r="AU57" s="6"/>
      <c r="AV57" s="6"/>
      <c r="AW57" s="6"/>
      <c r="AX57" s="6"/>
      <c r="AY57" s="6"/>
      <c r="AZ57" s="6"/>
      <c r="BA57" s="6"/>
      <c r="BB57" s="23">
        <v>9239</v>
      </c>
    </row>
    <row r="58" spans="2:54" x14ac:dyDescent="0.3">
      <c r="B58" s="4">
        <v>21</v>
      </c>
      <c r="C58" s="6"/>
      <c r="D58" s="6"/>
      <c r="E58" s="6">
        <v>9150</v>
      </c>
      <c r="F58" s="6"/>
      <c r="G58" s="6"/>
      <c r="H58" s="6"/>
      <c r="I58" s="6"/>
      <c r="J58" s="6"/>
      <c r="K58" s="6"/>
      <c r="L58" s="6"/>
      <c r="M58" s="6">
        <v>9832</v>
      </c>
      <c r="N58" s="6"/>
      <c r="O58" s="23">
        <v>9491</v>
      </c>
      <c r="P58" s="6"/>
      <c r="Q58" s="6"/>
      <c r="R58" s="6"/>
      <c r="S58" s="6"/>
      <c r="T58" s="6"/>
      <c r="U58" s="6"/>
      <c r="V58" s="6"/>
      <c r="W58" s="6">
        <v>6863</v>
      </c>
      <c r="X58" s="6"/>
      <c r="Y58" s="6"/>
      <c r="Z58" s="6"/>
      <c r="AA58" s="6"/>
      <c r="AB58" s="23">
        <v>6863</v>
      </c>
      <c r="AC58" s="6"/>
      <c r="AD58" s="6"/>
      <c r="AE58" s="6"/>
      <c r="AF58" s="6"/>
      <c r="AG58" s="6">
        <v>9547</v>
      </c>
      <c r="AH58" s="6"/>
      <c r="AI58" s="6"/>
      <c r="AJ58" s="6"/>
      <c r="AK58" s="6"/>
      <c r="AL58" s="6"/>
      <c r="AM58" s="6"/>
      <c r="AN58" s="6"/>
      <c r="AO58" s="23">
        <v>9547</v>
      </c>
      <c r="AP58" s="6">
        <v>8733</v>
      </c>
      <c r="AQ58" s="6"/>
      <c r="AR58" s="6"/>
      <c r="AS58" s="6"/>
      <c r="AT58" s="6"/>
      <c r="AU58" s="6"/>
      <c r="AV58" s="6"/>
      <c r="AW58" s="6"/>
      <c r="AX58" s="6"/>
      <c r="AY58" s="6"/>
      <c r="AZ58" s="6"/>
      <c r="BA58" s="6"/>
      <c r="BB58" s="23">
        <v>8733</v>
      </c>
    </row>
    <row r="59" spans="2:54" x14ac:dyDescent="0.3">
      <c r="B59" s="4">
        <v>22</v>
      </c>
      <c r="C59" s="6"/>
      <c r="D59" s="6">
        <v>9090</v>
      </c>
      <c r="E59" s="6"/>
      <c r="F59" s="6"/>
      <c r="G59" s="6"/>
      <c r="H59" s="6"/>
      <c r="I59" s="6"/>
      <c r="J59" s="6">
        <v>8855</v>
      </c>
      <c r="K59" s="6"/>
      <c r="L59" s="6"/>
      <c r="M59" s="6"/>
      <c r="N59" s="6"/>
      <c r="O59" s="23">
        <v>8972.5</v>
      </c>
      <c r="P59" s="6"/>
      <c r="Q59" s="6"/>
      <c r="R59" s="6"/>
      <c r="S59" s="6"/>
      <c r="T59" s="6">
        <v>9724</v>
      </c>
      <c r="U59" s="6"/>
      <c r="V59" s="6"/>
      <c r="W59" s="6"/>
      <c r="X59" s="6"/>
      <c r="Y59" s="6"/>
      <c r="Z59" s="6"/>
      <c r="AA59" s="6"/>
      <c r="AB59" s="23">
        <v>9724</v>
      </c>
      <c r="AC59" s="6">
        <v>9648</v>
      </c>
      <c r="AD59" s="6"/>
      <c r="AE59" s="6"/>
      <c r="AF59" s="6"/>
      <c r="AG59" s="6"/>
      <c r="AH59" s="6"/>
      <c r="AI59" s="6"/>
      <c r="AJ59" s="6"/>
      <c r="AK59" s="6"/>
      <c r="AL59" s="6">
        <v>9502</v>
      </c>
      <c r="AM59" s="6"/>
      <c r="AN59" s="6"/>
      <c r="AO59" s="23">
        <v>9575</v>
      </c>
      <c r="AP59" s="6"/>
      <c r="AQ59" s="6"/>
      <c r="AR59" s="6"/>
      <c r="AS59" s="6">
        <v>10098</v>
      </c>
      <c r="AT59" s="6"/>
      <c r="AU59" s="6"/>
      <c r="AV59" s="6"/>
      <c r="AW59" s="6"/>
      <c r="AX59" s="6"/>
      <c r="AY59" s="6"/>
      <c r="AZ59" s="6"/>
      <c r="BA59" s="6"/>
      <c r="BB59" s="23">
        <v>10098</v>
      </c>
    </row>
    <row r="60" spans="2:54" x14ac:dyDescent="0.3">
      <c r="B60" s="4">
        <v>23</v>
      </c>
      <c r="C60" s="6"/>
      <c r="D60" s="6"/>
      <c r="E60" s="6"/>
      <c r="F60" s="6"/>
      <c r="G60" s="6">
        <v>9017</v>
      </c>
      <c r="H60" s="6"/>
      <c r="I60" s="6"/>
      <c r="J60" s="6"/>
      <c r="K60" s="6"/>
      <c r="L60" s="6"/>
      <c r="M60" s="6"/>
      <c r="N60" s="6"/>
      <c r="O60" s="23">
        <v>9017</v>
      </c>
      <c r="P60" s="6">
        <v>9673</v>
      </c>
      <c r="Q60" s="6"/>
      <c r="R60" s="6"/>
      <c r="S60" s="6"/>
      <c r="T60" s="6"/>
      <c r="U60" s="6"/>
      <c r="V60" s="6"/>
      <c r="W60" s="6"/>
      <c r="X60" s="6"/>
      <c r="Y60" s="6">
        <v>9947</v>
      </c>
      <c r="Z60" s="6"/>
      <c r="AA60" s="6"/>
      <c r="AB60" s="23">
        <v>9810</v>
      </c>
      <c r="AC60" s="6"/>
      <c r="AD60" s="6"/>
      <c r="AE60" s="6"/>
      <c r="AF60" s="6">
        <v>10237</v>
      </c>
      <c r="AG60" s="6"/>
      <c r="AH60" s="6"/>
      <c r="AI60" s="6">
        <v>9264</v>
      </c>
      <c r="AJ60" s="6"/>
      <c r="AK60" s="6"/>
      <c r="AL60" s="6"/>
      <c r="AM60" s="6"/>
      <c r="AN60" s="6"/>
      <c r="AO60" s="23">
        <v>9750.5</v>
      </c>
      <c r="AP60" s="6"/>
      <c r="AQ60" s="6"/>
      <c r="AR60" s="6"/>
      <c r="AS60" s="6"/>
      <c r="AT60" s="6"/>
      <c r="AU60" s="6"/>
      <c r="AV60" s="6"/>
      <c r="AW60" s="6"/>
      <c r="AX60" s="6"/>
      <c r="AY60" s="6"/>
      <c r="AZ60" s="6"/>
      <c r="BA60" s="6"/>
      <c r="BB60" s="23"/>
    </row>
    <row r="61" spans="2:54" x14ac:dyDescent="0.3">
      <c r="B61" s="4">
        <v>24</v>
      </c>
      <c r="C61" s="6"/>
      <c r="D61" s="6"/>
      <c r="E61" s="6"/>
      <c r="F61" s="6"/>
      <c r="G61" s="6"/>
      <c r="H61" s="6"/>
      <c r="I61" s="6"/>
      <c r="J61" s="6"/>
      <c r="K61" s="6"/>
      <c r="L61" s="6">
        <v>9665</v>
      </c>
      <c r="M61" s="6"/>
      <c r="N61" s="6"/>
      <c r="O61" s="23">
        <v>9665</v>
      </c>
      <c r="P61" s="6"/>
      <c r="Q61" s="6"/>
      <c r="R61" s="6"/>
      <c r="S61" s="6">
        <v>9399</v>
      </c>
      <c r="T61" s="6"/>
      <c r="U61" s="6"/>
      <c r="V61" s="6">
        <v>9696</v>
      </c>
      <c r="W61" s="6"/>
      <c r="X61" s="6"/>
      <c r="Y61" s="6"/>
      <c r="Z61" s="6"/>
      <c r="AA61" s="6"/>
      <c r="AB61" s="23">
        <v>9547.5</v>
      </c>
      <c r="AC61" s="6"/>
      <c r="AD61" s="6"/>
      <c r="AE61" s="6"/>
      <c r="AF61" s="6"/>
      <c r="AG61" s="6"/>
      <c r="AH61" s="6"/>
      <c r="AI61" s="6"/>
      <c r="AJ61" s="6"/>
      <c r="AK61" s="6">
        <v>10687</v>
      </c>
      <c r="AL61" s="6"/>
      <c r="AM61" s="6"/>
      <c r="AN61" s="6">
        <v>6806</v>
      </c>
      <c r="AO61" s="23">
        <v>8746.5</v>
      </c>
      <c r="AP61" s="6"/>
      <c r="AQ61" s="6"/>
      <c r="AR61" s="6"/>
      <c r="AS61" s="6"/>
      <c r="AT61" s="6"/>
      <c r="AU61" s="6">
        <v>10314</v>
      </c>
      <c r="AV61" s="6"/>
      <c r="AW61" s="6"/>
      <c r="AX61" s="6"/>
      <c r="AY61" s="6"/>
      <c r="AZ61" s="6"/>
      <c r="BA61" s="6"/>
      <c r="BB61" s="23">
        <v>10314</v>
      </c>
    </row>
    <row r="62" spans="2:54" x14ac:dyDescent="0.3">
      <c r="B62" s="4">
        <v>25</v>
      </c>
      <c r="C62" s="6">
        <v>9581</v>
      </c>
      <c r="D62" s="6"/>
      <c r="E62" s="6"/>
      <c r="F62" s="6">
        <v>8200</v>
      </c>
      <c r="G62" s="6"/>
      <c r="H62" s="6"/>
      <c r="I62" s="6">
        <v>8632</v>
      </c>
      <c r="J62" s="6"/>
      <c r="K62" s="6"/>
      <c r="L62" s="6"/>
      <c r="M62" s="6"/>
      <c r="N62" s="6"/>
      <c r="O62" s="23">
        <v>8804.3333333333339</v>
      </c>
      <c r="P62" s="6"/>
      <c r="Q62" s="6"/>
      <c r="R62" s="6"/>
      <c r="S62" s="6"/>
      <c r="T62" s="6"/>
      <c r="U62" s="6"/>
      <c r="V62" s="6"/>
      <c r="W62" s="6"/>
      <c r="X62" s="6">
        <v>10193</v>
      </c>
      <c r="Y62" s="6"/>
      <c r="Z62" s="6"/>
      <c r="AA62" s="6">
        <v>7079</v>
      </c>
      <c r="AB62" s="23">
        <v>8636</v>
      </c>
      <c r="AC62" s="6"/>
      <c r="AD62" s="6"/>
      <c r="AE62" s="6"/>
      <c r="AF62" s="6"/>
      <c r="AG62" s="6"/>
      <c r="AH62" s="6">
        <v>8492</v>
      </c>
      <c r="AI62" s="6"/>
      <c r="AJ62" s="6"/>
      <c r="AK62" s="6"/>
      <c r="AL62" s="6"/>
      <c r="AM62" s="6"/>
      <c r="AN62" s="6"/>
      <c r="AO62" s="23">
        <v>8492</v>
      </c>
      <c r="AP62" s="6"/>
      <c r="AQ62" s="6">
        <v>9739</v>
      </c>
      <c r="AR62" s="6">
        <v>6903</v>
      </c>
      <c r="AS62" s="6"/>
      <c r="AT62" s="6"/>
      <c r="AU62" s="6"/>
      <c r="AV62" s="6"/>
      <c r="AW62" s="6"/>
      <c r="AX62" s="6"/>
      <c r="AY62" s="6"/>
      <c r="AZ62" s="6"/>
      <c r="BA62" s="6"/>
      <c r="BB62" s="23">
        <v>8321</v>
      </c>
    </row>
    <row r="63" spans="2:54" x14ac:dyDescent="0.3">
      <c r="B63" s="4">
        <v>26</v>
      </c>
      <c r="C63" s="6"/>
      <c r="D63" s="6"/>
      <c r="E63" s="6"/>
      <c r="F63" s="6"/>
      <c r="G63" s="6"/>
      <c r="H63" s="6"/>
      <c r="I63" s="6"/>
      <c r="J63" s="6"/>
      <c r="K63" s="6">
        <v>9307</v>
      </c>
      <c r="L63" s="6"/>
      <c r="M63" s="6"/>
      <c r="N63" s="6">
        <v>9561</v>
      </c>
      <c r="O63" s="23">
        <v>9434</v>
      </c>
      <c r="P63" s="6"/>
      <c r="Q63" s="6"/>
      <c r="R63" s="6"/>
      <c r="S63" s="6"/>
      <c r="T63" s="6"/>
      <c r="U63" s="6">
        <v>9784</v>
      </c>
      <c r="V63" s="6"/>
      <c r="W63" s="6"/>
      <c r="X63" s="6"/>
      <c r="Y63" s="6"/>
      <c r="Z63" s="6"/>
      <c r="AA63" s="6"/>
      <c r="AB63" s="23">
        <v>9784</v>
      </c>
      <c r="AC63" s="6"/>
      <c r="AD63" s="6">
        <v>10009</v>
      </c>
      <c r="AE63" s="6">
        <v>10881</v>
      </c>
      <c r="AF63" s="6"/>
      <c r="AG63" s="6"/>
      <c r="AH63" s="6"/>
      <c r="AI63" s="6"/>
      <c r="AJ63" s="6"/>
      <c r="AK63" s="6"/>
      <c r="AL63" s="6"/>
      <c r="AM63" s="6">
        <v>10227</v>
      </c>
      <c r="AN63" s="6"/>
      <c r="AO63" s="23">
        <v>10372.333333333334</v>
      </c>
      <c r="AP63" s="6"/>
      <c r="AQ63" s="6"/>
      <c r="AR63" s="6"/>
      <c r="AS63" s="6"/>
      <c r="AT63" s="6"/>
      <c r="AU63" s="6"/>
      <c r="AV63" s="6"/>
      <c r="AW63" s="6"/>
      <c r="AX63" s="6"/>
      <c r="AY63" s="6"/>
      <c r="AZ63" s="6"/>
      <c r="BA63" s="6"/>
      <c r="BB63" s="23"/>
    </row>
    <row r="64" spans="2:54" x14ac:dyDescent="0.3">
      <c r="B64" s="4">
        <v>27</v>
      </c>
      <c r="C64" s="6"/>
      <c r="D64" s="6"/>
      <c r="E64" s="6"/>
      <c r="F64" s="6"/>
      <c r="G64" s="6"/>
      <c r="H64" s="6">
        <v>8578</v>
      </c>
      <c r="I64" s="6"/>
      <c r="J64" s="6"/>
      <c r="K64" s="6"/>
      <c r="L64" s="6"/>
      <c r="M64" s="6"/>
      <c r="N64" s="6"/>
      <c r="O64" s="23">
        <v>8578</v>
      </c>
      <c r="P64" s="6"/>
      <c r="Q64" s="6">
        <v>5489</v>
      </c>
      <c r="R64" s="6">
        <v>9792</v>
      </c>
      <c r="S64" s="6"/>
      <c r="T64" s="6"/>
      <c r="U64" s="6"/>
      <c r="V64" s="6"/>
      <c r="W64" s="6"/>
      <c r="X64" s="6"/>
      <c r="Y64" s="6"/>
      <c r="Z64" s="6">
        <v>10726</v>
      </c>
      <c r="AA64" s="6"/>
      <c r="AB64" s="23">
        <v>8669</v>
      </c>
      <c r="AC64" s="6"/>
      <c r="AD64" s="6"/>
      <c r="AE64" s="6"/>
      <c r="AF64" s="6"/>
      <c r="AG64" s="6"/>
      <c r="AH64" s="6"/>
      <c r="AI64" s="6"/>
      <c r="AJ64" s="6">
        <v>9795</v>
      </c>
      <c r="AK64" s="6"/>
      <c r="AL64" s="6"/>
      <c r="AM64" s="6"/>
      <c r="AN64" s="6"/>
      <c r="AO64" s="23">
        <v>9795</v>
      </c>
      <c r="AP64" s="6"/>
      <c r="AQ64" s="6"/>
      <c r="AR64" s="6"/>
      <c r="AS64" s="6"/>
      <c r="AT64" s="6">
        <v>9776</v>
      </c>
      <c r="AU64" s="6"/>
      <c r="AV64" s="6"/>
      <c r="AW64" s="6"/>
      <c r="AX64" s="6"/>
      <c r="AY64" s="6"/>
      <c r="AZ64" s="6"/>
      <c r="BA64" s="6"/>
      <c r="BB64" s="23">
        <v>9776</v>
      </c>
    </row>
    <row r="65" spans="2:54" x14ac:dyDescent="0.3">
      <c r="B65" s="4">
        <v>28</v>
      </c>
      <c r="C65" s="6"/>
      <c r="D65" s="6"/>
      <c r="E65" s="6">
        <v>10132</v>
      </c>
      <c r="F65" s="6"/>
      <c r="G65" s="6"/>
      <c r="H65" s="6"/>
      <c r="I65" s="6"/>
      <c r="J65" s="6"/>
      <c r="K65" s="6"/>
      <c r="L65" s="6"/>
      <c r="M65" s="6">
        <v>7067</v>
      </c>
      <c r="N65" s="6"/>
      <c r="O65" s="23">
        <v>8599.5</v>
      </c>
      <c r="P65" s="6"/>
      <c r="Q65" s="6"/>
      <c r="R65" s="6"/>
      <c r="S65" s="6"/>
      <c r="T65" s="6"/>
      <c r="U65" s="6"/>
      <c r="V65" s="6"/>
      <c r="W65" s="6">
        <v>9804</v>
      </c>
      <c r="X65" s="6"/>
      <c r="Y65" s="6"/>
      <c r="Z65" s="6"/>
      <c r="AA65" s="6"/>
      <c r="AB65" s="23">
        <v>9804</v>
      </c>
      <c r="AC65" s="6"/>
      <c r="AD65" s="6"/>
      <c r="AE65" s="6"/>
      <c r="AF65" s="6"/>
      <c r="AG65" s="6">
        <v>9936</v>
      </c>
      <c r="AH65" s="6"/>
      <c r="AI65" s="6"/>
      <c r="AJ65" s="6"/>
      <c r="AK65" s="6"/>
      <c r="AL65" s="6"/>
      <c r="AM65" s="6"/>
      <c r="AN65" s="6"/>
      <c r="AO65" s="23">
        <v>9936</v>
      </c>
      <c r="AP65" s="6">
        <v>8809</v>
      </c>
      <c r="AQ65" s="6"/>
      <c r="AR65" s="6"/>
      <c r="AS65" s="6"/>
      <c r="AT65" s="6"/>
      <c r="AU65" s="6"/>
      <c r="AV65" s="6"/>
      <c r="AW65" s="6"/>
      <c r="AX65" s="6"/>
      <c r="AY65" s="6"/>
      <c r="AZ65" s="6"/>
      <c r="BA65" s="6"/>
      <c r="BB65" s="23">
        <v>8809</v>
      </c>
    </row>
    <row r="66" spans="2:54" x14ac:dyDescent="0.3">
      <c r="B66" s="4">
        <v>29</v>
      </c>
      <c r="C66" s="6"/>
      <c r="D66" s="6">
        <v>9130</v>
      </c>
      <c r="E66" s="6"/>
      <c r="F66" s="6"/>
      <c r="G66" s="6"/>
      <c r="H66" s="6"/>
      <c r="I66" s="6"/>
      <c r="J66" s="6">
        <v>9116</v>
      </c>
      <c r="K66" s="6"/>
      <c r="L66" s="6"/>
      <c r="M66" s="6"/>
      <c r="N66" s="6"/>
      <c r="O66" s="23">
        <v>9123</v>
      </c>
      <c r="P66" s="6"/>
      <c r="Q66" s="6"/>
      <c r="R66" s="6"/>
      <c r="S66" s="6"/>
      <c r="T66" s="6">
        <v>9552</v>
      </c>
      <c r="U66" s="6"/>
      <c r="V66" s="6"/>
      <c r="W66" s="6"/>
      <c r="X66" s="6"/>
      <c r="Y66" s="6"/>
      <c r="Z66" s="6"/>
      <c r="AA66" s="6"/>
      <c r="AB66" s="23">
        <v>9552</v>
      </c>
      <c r="AC66" s="6">
        <v>9642</v>
      </c>
      <c r="AD66" s="6"/>
      <c r="AE66" s="6"/>
      <c r="AF66" s="6"/>
      <c r="AG66" s="6"/>
      <c r="AH66" s="6"/>
      <c r="AI66" s="6"/>
      <c r="AJ66" s="6"/>
      <c r="AK66" s="6"/>
      <c r="AL66" s="6">
        <v>9789</v>
      </c>
      <c r="AM66" s="6"/>
      <c r="AN66" s="6"/>
      <c r="AO66" s="23">
        <v>9715.5</v>
      </c>
      <c r="AP66" s="6"/>
      <c r="AQ66" s="6"/>
      <c r="AR66" s="6"/>
      <c r="AS66" s="6">
        <v>10415</v>
      </c>
      <c r="AT66" s="6"/>
      <c r="AU66" s="6"/>
      <c r="AV66" s="6"/>
      <c r="AW66" s="6"/>
      <c r="AX66" s="6"/>
      <c r="AY66" s="6"/>
      <c r="AZ66" s="6"/>
      <c r="BA66" s="6"/>
      <c r="BB66" s="23">
        <v>10415</v>
      </c>
    </row>
    <row r="67" spans="2:54" x14ac:dyDescent="0.3">
      <c r="B67" s="4">
        <v>30</v>
      </c>
      <c r="C67" s="6"/>
      <c r="D67" s="6"/>
      <c r="E67" s="6"/>
      <c r="F67" s="6"/>
      <c r="G67" s="6">
        <v>8861</v>
      </c>
      <c r="H67" s="6"/>
      <c r="I67" s="6"/>
      <c r="J67" s="6"/>
      <c r="K67" s="6"/>
      <c r="L67" s="6"/>
      <c r="M67" s="6"/>
      <c r="N67" s="6"/>
      <c r="O67" s="23">
        <v>8861</v>
      </c>
      <c r="P67" s="6">
        <v>10272</v>
      </c>
      <c r="Q67" s="6"/>
      <c r="R67" s="6"/>
      <c r="S67" s="6"/>
      <c r="T67" s="6"/>
      <c r="U67" s="6"/>
      <c r="V67" s="6"/>
      <c r="W67" s="6"/>
      <c r="X67" s="6"/>
      <c r="Y67" s="6">
        <v>10266</v>
      </c>
      <c r="Z67" s="6"/>
      <c r="AA67" s="6"/>
      <c r="AB67" s="23">
        <v>10269</v>
      </c>
      <c r="AC67" s="6"/>
      <c r="AD67" s="6"/>
      <c r="AE67" s="6"/>
      <c r="AF67" s="6">
        <v>8118</v>
      </c>
      <c r="AG67" s="6"/>
      <c r="AH67" s="6"/>
      <c r="AI67" s="6">
        <v>9701</v>
      </c>
      <c r="AJ67" s="6"/>
      <c r="AK67" s="6"/>
      <c r="AL67" s="6"/>
      <c r="AM67" s="6"/>
      <c r="AN67" s="6"/>
      <c r="AO67" s="23">
        <v>8909.5</v>
      </c>
      <c r="AP67" s="6"/>
      <c r="AQ67" s="6"/>
      <c r="AR67" s="6"/>
      <c r="AS67" s="6"/>
      <c r="AT67" s="6"/>
      <c r="AU67" s="6"/>
      <c r="AV67" s="6"/>
      <c r="AW67" s="6"/>
      <c r="AX67" s="6"/>
      <c r="AY67" s="6"/>
      <c r="AZ67" s="6"/>
      <c r="BA67" s="6"/>
      <c r="BB67" s="23"/>
    </row>
    <row r="68" spans="2:54" x14ac:dyDescent="0.3">
      <c r="B68" s="4">
        <v>31</v>
      </c>
      <c r="C68" s="6"/>
      <c r="D68" s="6"/>
      <c r="E68" s="6"/>
      <c r="F68" s="6"/>
      <c r="G68" s="6"/>
      <c r="H68" s="6"/>
      <c r="I68" s="6"/>
      <c r="J68" s="6"/>
      <c r="K68" s="6"/>
      <c r="L68" s="6">
        <v>10057</v>
      </c>
      <c r="M68" s="6"/>
      <c r="N68" s="6"/>
      <c r="O68" s="23">
        <v>10057</v>
      </c>
      <c r="P68" s="6"/>
      <c r="Q68" s="6"/>
      <c r="R68" s="6"/>
      <c r="S68" s="6"/>
      <c r="T68" s="6"/>
      <c r="U68" s="6"/>
      <c r="V68" s="6">
        <v>9589</v>
      </c>
      <c r="W68" s="6"/>
      <c r="X68" s="6"/>
      <c r="Y68" s="6"/>
      <c r="Z68" s="6"/>
      <c r="AA68" s="6"/>
      <c r="AB68" s="23">
        <v>9589</v>
      </c>
      <c r="AC68" s="6"/>
      <c r="AD68" s="6"/>
      <c r="AE68" s="6"/>
      <c r="AF68" s="6"/>
      <c r="AG68" s="6"/>
      <c r="AH68" s="6"/>
      <c r="AI68" s="6"/>
      <c r="AJ68" s="6"/>
      <c r="AK68" s="6"/>
      <c r="AL68" s="6"/>
      <c r="AM68" s="6"/>
      <c r="AN68" s="6">
        <v>5452</v>
      </c>
      <c r="AO68" s="23">
        <v>5452</v>
      </c>
      <c r="AP68" s="6"/>
      <c r="AQ68" s="6"/>
      <c r="AR68" s="6"/>
      <c r="AS68" s="6"/>
      <c r="AT68" s="6"/>
      <c r="AU68" s="6"/>
      <c r="AV68" s="6"/>
      <c r="AW68" s="6"/>
      <c r="AX68" s="6"/>
      <c r="AY68" s="6"/>
      <c r="AZ68" s="6"/>
      <c r="BA68" s="6"/>
      <c r="BB68" s="23"/>
    </row>
    <row r="69" spans="2:54" x14ac:dyDescent="0.3">
      <c r="B69" s="3" t="s">
        <v>432</v>
      </c>
      <c r="C69" s="6">
        <v>9058.25</v>
      </c>
      <c r="D69" s="6">
        <v>8324.5</v>
      </c>
      <c r="E69" s="6">
        <v>9479</v>
      </c>
      <c r="F69" s="6">
        <v>9295.75</v>
      </c>
      <c r="G69" s="6">
        <v>9377.6</v>
      </c>
      <c r="H69" s="6">
        <v>9504</v>
      </c>
      <c r="I69" s="6">
        <v>9377</v>
      </c>
      <c r="J69" s="6">
        <v>9693</v>
      </c>
      <c r="K69" s="6">
        <v>9361.25</v>
      </c>
      <c r="L69" s="6">
        <v>9679.5</v>
      </c>
      <c r="M69" s="6">
        <v>9672.7999999999993</v>
      </c>
      <c r="N69" s="6">
        <v>10754.75</v>
      </c>
      <c r="O69" s="23">
        <v>9471.7692307692305</v>
      </c>
      <c r="P69" s="6">
        <v>9077</v>
      </c>
      <c r="Q69" s="6">
        <v>8681.25</v>
      </c>
      <c r="R69" s="6">
        <v>9963</v>
      </c>
      <c r="S69" s="6">
        <v>9817</v>
      </c>
      <c r="T69" s="6">
        <v>9691</v>
      </c>
      <c r="U69" s="6">
        <v>9182.5</v>
      </c>
      <c r="V69" s="6">
        <v>10418.75</v>
      </c>
      <c r="W69" s="6">
        <v>9522.4</v>
      </c>
      <c r="X69" s="6">
        <v>10203.25</v>
      </c>
      <c r="Y69" s="6">
        <v>10347</v>
      </c>
      <c r="Z69" s="6">
        <v>10679.25</v>
      </c>
      <c r="AA69" s="6">
        <v>11140.5</v>
      </c>
      <c r="AB69" s="23">
        <v>9875.5576923076915</v>
      </c>
      <c r="AC69" s="6">
        <v>9769.2000000000007</v>
      </c>
      <c r="AD69" s="6">
        <v>9426.75</v>
      </c>
      <c r="AE69" s="6">
        <v>10727</v>
      </c>
      <c r="AF69" s="6">
        <v>10485.75</v>
      </c>
      <c r="AG69" s="6">
        <v>9447.7999999999993</v>
      </c>
      <c r="AH69" s="6">
        <v>10298.75</v>
      </c>
      <c r="AI69" s="6">
        <v>9801.4</v>
      </c>
      <c r="AJ69" s="6">
        <v>10424.5</v>
      </c>
      <c r="AK69" s="6">
        <v>9701.25</v>
      </c>
      <c r="AL69" s="6">
        <v>10292</v>
      </c>
      <c r="AM69" s="6">
        <v>10361.75</v>
      </c>
      <c r="AN69" s="6">
        <v>9927.5</v>
      </c>
      <c r="AO69" s="23">
        <v>10037.788461538461</v>
      </c>
      <c r="AP69" s="6">
        <v>8457.6</v>
      </c>
      <c r="AQ69" s="6">
        <v>9945.75</v>
      </c>
      <c r="AR69" s="6">
        <v>10403.5</v>
      </c>
      <c r="AS69" s="6">
        <v>9815.7999999999993</v>
      </c>
      <c r="AT69" s="6">
        <v>10217.5</v>
      </c>
      <c r="AU69" s="6">
        <v>9471.5</v>
      </c>
      <c r="AV69" s="6"/>
      <c r="AW69" s="6"/>
      <c r="AX69" s="6"/>
      <c r="AY69" s="6"/>
      <c r="AZ69" s="6"/>
      <c r="BA69" s="6"/>
      <c r="BB69" s="23">
        <v>9673.8461538461543</v>
      </c>
    </row>
    <row r="70" spans="2:54" x14ac:dyDescent="0.3">
      <c r="B70" s="4">
        <v>1</v>
      </c>
      <c r="C70" s="6"/>
      <c r="D70" s="6"/>
      <c r="E70" s="6">
        <v>9186</v>
      </c>
      <c r="F70" s="6"/>
      <c r="G70" s="6"/>
      <c r="H70" s="6"/>
      <c r="I70" s="6"/>
      <c r="J70" s="6"/>
      <c r="K70" s="6"/>
      <c r="L70" s="6"/>
      <c r="M70" s="6">
        <v>9034</v>
      </c>
      <c r="N70" s="6"/>
      <c r="O70" s="23">
        <v>9110</v>
      </c>
      <c r="P70" s="6"/>
      <c r="Q70" s="6"/>
      <c r="R70" s="6"/>
      <c r="S70" s="6"/>
      <c r="T70" s="6"/>
      <c r="U70" s="6"/>
      <c r="V70" s="6"/>
      <c r="W70" s="6">
        <v>9199</v>
      </c>
      <c r="X70" s="6"/>
      <c r="Y70" s="6"/>
      <c r="Z70" s="6"/>
      <c r="AA70" s="6"/>
      <c r="AB70" s="23">
        <v>9199</v>
      </c>
      <c r="AC70" s="6"/>
      <c r="AD70" s="6"/>
      <c r="AE70" s="6"/>
      <c r="AF70" s="6"/>
      <c r="AG70" s="6">
        <v>6990</v>
      </c>
      <c r="AH70" s="6"/>
      <c r="AI70" s="6"/>
      <c r="AJ70" s="6"/>
      <c r="AK70" s="6"/>
      <c r="AL70" s="6"/>
      <c r="AM70" s="6"/>
      <c r="AN70" s="6"/>
      <c r="AO70" s="23">
        <v>6990</v>
      </c>
      <c r="AP70" s="6">
        <v>6243</v>
      </c>
      <c r="AQ70" s="6"/>
      <c r="AR70" s="6"/>
      <c r="AS70" s="6"/>
      <c r="AT70" s="6"/>
      <c r="AU70" s="6"/>
      <c r="AV70" s="6"/>
      <c r="AW70" s="6"/>
      <c r="AX70" s="6"/>
      <c r="AY70" s="6"/>
      <c r="AZ70" s="6"/>
      <c r="BA70" s="6"/>
      <c r="BB70" s="23">
        <v>6243</v>
      </c>
    </row>
    <row r="71" spans="2:54" x14ac:dyDescent="0.3">
      <c r="B71" s="4">
        <v>2</v>
      </c>
      <c r="C71" s="6"/>
      <c r="D71" s="6">
        <v>8818</v>
      </c>
      <c r="E71" s="6"/>
      <c r="F71" s="6"/>
      <c r="G71" s="6"/>
      <c r="H71" s="6"/>
      <c r="I71" s="6"/>
      <c r="J71" s="6">
        <v>9336</v>
      </c>
      <c r="K71" s="6"/>
      <c r="L71" s="6"/>
      <c r="M71" s="6"/>
      <c r="N71" s="6"/>
      <c r="O71" s="23">
        <v>9077</v>
      </c>
      <c r="P71" s="6"/>
      <c r="Q71" s="6"/>
      <c r="R71" s="6"/>
      <c r="S71" s="6"/>
      <c r="T71" s="6">
        <v>9880</v>
      </c>
      <c r="U71" s="6"/>
      <c r="V71" s="6"/>
      <c r="W71" s="6"/>
      <c r="X71" s="6"/>
      <c r="Y71" s="6"/>
      <c r="Z71" s="6"/>
      <c r="AA71" s="6"/>
      <c r="AB71" s="23">
        <v>9880</v>
      </c>
      <c r="AC71" s="6">
        <v>10335</v>
      </c>
      <c r="AD71" s="6"/>
      <c r="AE71" s="6"/>
      <c r="AF71" s="6"/>
      <c r="AG71" s="6"/>
      <c r="AH71" s="6"/>
      <c r="AI71" s="6"/>
      <c r="AJ71" s="6"/>
      <c r="AK71" s="6"/>
      <c r="AL71" s="6">
        <v>10558</v>
      </c>
      <c r="AM71" s="6"/>
      <c r="AN71" s="6"/>
      <c r="AO71" s="23">
        <v>10446.5</v>
      </c>
      <c r="AP71" s="6"/>
      <c r="AQ71" s="6"/>
      <c r="AR71" s="6"/>
      <c r="AS71" s="6">
        <v>8921</v>
      </c>
      <c r="AT71" s="6"/>
      <c r="AU71" s="6"/>
      <c r="AV71" s="6"/>
      <c r="AW71" s="6"/>
      <c r="AX71" s="6"/>
      <c r="AY71" s="6"/>
      <c r="AZ71" s="6"/>
      <c r="BA71" s="6"/>
      <c r="BB71" s="23">
        <v>8921</v>
      </c>
    </row>
    <row r="72" spans="2:54" x14ac:dyDescent="0.3">
      <c r="B72" s="4">
        <v>3</v>
      </c>
      <c r="C72" s="6"/>
      <c r="D72" s="6"/>
      <c r="E72" s="6"/>
      <c r="F72" s="6"/>
      <c r="G72" s="6">
        <v>9200</v>
      </c>
      <c r="H72" s="6"/>
      <c r="I72" s="6"/>
      <c r="J72" s="6"/>
      <c r="K72" s="6"/>
      <c r="L72" s="6"/>
      <c r="M72" s="6"/>
      <c r="N72" s="6"/>
      <c r="O72" s="23">
        <v>9200</v>
      </c>
      <c r="P72" s="6">
        <v>9442</v>
      </c>
      <c r="Q72" s="6"/>
      <c r="R72" s="6"/>
      <c r="S72" s="6"/>
      <c r="T72" s="6"/>
      <c r="U72" s="6"/>
      <c r="V72" s="6"/>
      <c r="W72" s="6"/>
      <c r="X72" s="6"/>
      <c r="Y72" s="6">
        <v>10384</v>
      </c>
      <c r="Z72" s="6"/>
      <c r="AA72" s="6"/>
      <c r="AB72" s="23">
        <v>9913</v>
      </c>
      <c r="AC72" s="6"/>
      <c r="AD72" s="6"/>
      <c r="AE72" s="6"/>
      <c r="AF72" s="6">
        <v>11101</v>
      </c>
      <c r="AG72" s="6"/>
      <c r="AH72" s="6"/>
      <c r="AI72" s="6">
        <v>10433</v>
      </c>
      <c r="AJ72" s="6"/>
      <c r="AK72" s="6"/>
      <c r="AL72" s="6"/>
      <c r="AM72" s="6"/>
      <c r="AN72" s="6"/>
      <c r="AO72" s="23">
        <v>10767</v>
      </c>
      <c r="AP72" s="6"/>
      <c r="AQ72" s="6"/>
      <c r="AR72" s="6"/>
      <c r="AS72" s="6"/>
      <c r="AT72" s="6"/>
      <c r="AU72" s="6"/>
      <c r="AV72" s="6"/>
      <c r="AW72" s="6"/>
      <c r="AX72" s="6"/>
      <c r="AY72" s="6"/>
      <c r="AZ72" s="6"/>
      <c r="BA72" s="6"/>
      <c r="BB72" s="23"/>
    </row>
    <row r="73" spans="2:54" x14ac:dyDescent="0.3">
      <c r="B73" s="4">
        <v>4</v>
      </c>
      <c r="C73" s="6"/>
      <c r="D73" s="6"/>
      <c r="E73" s="6"/>
      <c r="F73" s="6"/>
      <c r="G73" s="6"/>
      <c r="H73" s="6"/>
      <c r="I73" s="6"/>
      <c r="J73" s="6"/>
      <c r="K73" s="6"/>
      <c r="L73" s="6">
        <v>9589</v>
      </c>
      <c r="M73" s="6"/>
      <c r="N73" s="6"/>
      <c r="O73" s="23">
        <v>9589</v>
      </c>
      <c r="P73" s="6"/>
      <c r="Q73" s="6"/>
      <c r="R73" s="6"/>
      <c r="S73" s="6">
        <v>10134</v>
      </c>
      <c r="T73" s="6"/>
      <c r="U73" s="6"/>
      <c r="V73" s="6">
        <v>10663</v>
      </c>
      <c r="W73" s="6"/>
      <c r="X73" s="6"/>
      <c r="Y73" s="6"/>
      <c r="Z73" s="6"/>
      <c r="AA73" s="6"/>
      <c r="AB73" s="23">
        <v>10398.5</v>
      </c>
      <c r="AC73" s="6"/>
      <c r="AD73" s="6"/>
      <c r="AE73" s="6"/>
      <c r="AF73" s="6"/>
      <c r="AG73" s="6"/>
      <c r="AH73" s="6"/>
      <c r="AI73" s="6"/>
      <c r="AJ73" s="6"/>
      <c r="AK73" s="6">
        <v>10226</v>
      </c>
      <c r="AL73" s="6"/>
      <c r="AM73" s="6"/>
      <c r="AN73" s="6">
        <v>11042</v>
      </c>
      <c r="AO73" s="23">
        <v>10634</v>
      </c>
      <c r="AP73" s="6"/>
      <c r="AQ73" s="6"/>
      <c r="AR73" s="6"/>
      <c r="AS73" s="6"/>
      <c r="AT73" s="6"/>
      <c r="AU73" s="6">
        <v>7615</v>
      </c>
      <c r="AV73" s="6"/>
      <c r="AW73" s="6"/>
      <c r="AX73" s="6"/>
      <c r="AY73" s="6"/>
      <c r="AZ73" s="6"/>
      <c r="BA73" s="6"/>
      <c r="BB73" s="23">
        <v>7615</v>
      </c>
    </row>
    <row r="74" spans="2:54" x14ac:dyDescent="0.3">
      <c r="B74" s="4">
        <v>5</v>
      </c>
      <c r="C74" s="6">
        <v>9091</v>
      </c>
      <c r="D74" s="6"/>
      <c r="E74" s="6"/>
      <c r="F74" s="6">
        <v>9425</v>
      </c>
      <c r="G74" s="6"/>
      <c r="H74" s="6"/>
      <c r="I74" s="6">
        <v>9520</v>
      </c>
      <c r="J74" s="6"/>
      <c r="K74" s="6"/>
      <c r="L74" s="6"/>
      <c r="M74" s="6"/>
      <c r="N74" s="6"/>
      <c r="O74" s="23">
        <v>9345.3333333333339</v>
      </c>
      <c r="P74" s="6"/>
      <c r="Q74" s="6"/>
      <c r="R74" s="6"/>
      <c r="S74" s="6"/>
      <c r="T74" s="6"/>
      <c r="U74" s="6"/>
      <c r="V74" s="6"/>
      <c r="W74" s="6"/>
      <c r="X74" s="6">
        <v>10025</v>
      </c>
      <c r="Y74" s="6"/>
      <c r="Z74" s="6"/>
      <c r="AA74" s="6">
        <v>9969</v>
      </c>
      <c r="AB74" s="23">
        <v>9997</v>
      </c>
      <c r="AC74" s="6"/>
      <c r="AD74" s="6"/>
      <c r="AE74" s="6"/>
      <c r="AF74" s="6"/>
      <c r="AG74" s="6"/>
      <c r="AH74" s="6">
        <v>10537</v>
      </c>
      <c r="AI74" s="6"/>
      <c r="AJ74" s="6"/>
      <c r="AK74" s="6"/>
      <c r="AL74" s="6"/>
      <c r="AM74" s="6"/>
      <c r="AN74" s="6"/>
      <c r="AO74" s="23">
        <v>10537</v>
      </c>
      <c r="AP74" s="6"/>
      <c r="AQ74" s="6">
        <v>10194</v>
      </c>
      <c r="AR74" s="6">
        <v>10603</v>
      </c>
      <c r="AS74" s="6"/>
      <c r="AT74" s="6"/>
      <c r="AU74" s="6"/>
      <c r="AV74" s="6"/>
      <c r="AW74" s="6"/>
      <c r="AX74" s="6"/>
      <c r="AY74" s="6"/>
      <c r="AZ74" s="6"/>
      <c r="BA74" s="6"/>
      <c r="BB74" s="23">
        <v>10398.5</v>
      </c>
    </row>
    <row r="75" spans="2:54" x14ac:dyDescent="0.3">
      <c r="B75" s="4">
        <v>6</v>
      </c>
      <c r="C75" s="6"/>
      <c r="D75" s="6"/>
      <c r="E75" s="6"/>
      <c r="F75" s="6"/>
      <c r="G75" s="6"/>
      <c r="H75" s="6"/>
      <c r="I75" s="6"/>
      <c r="J75" s="6"/>
      <c r="K75" s="6">
        <v>8935</v>
      </c>
      <c r="L75" s="6"/>
      <c r="M75" s="6"/>
      <c r="N75" s="6">
        <v>11066</v>
      </c>
      <c r="O75" s="23">
        <v>10000.5</v>
      </c>
      <c r="P75" s="6"/>
      <c r="Q75" s="6"/>
      <c r="R75" s="6"/>
      <c r="S75" s="6"/>
      <c r="T75" s="6"/>
      <c r="U75" s="6">
        <v>10506</v>
      </c>
      <c r="V75" s="6"/>
      <c r="W75" s="6"/>
      <c r="X75" s="6"/>
      <c r="Y75" s="6"/>
      <c r="Z75" s="6"/>
      <c r="AA75" s="6"/>
      <c r="AB75" s="23">
        <v>10506</v>
      </c>
      <c r="AC75" s="6"/>
      <c r="AD75" s="6">
        <v>10103</v>
      </c>
      <c r="AE75" s="6">
        <v>10713</v>
      </c>
      <c r="AF75" s="6"/>
      <c r="AG75" s="6"/>
      <c r="AH75" s="6"/>
      <c r="AI75" s="6"/>
      <c r="AJ75" s="6"/>
      <c r="AK75" s="6"/>
      <c r="AL75" s="6"/>
      <c r="AM75" s="6">
        <v>9806</v>
      </c>
      <c r="AN75" s="6"/>
      <c r="AO75" s="23">
        <v>10207.333333333334</v>
      </c>
      <c r="AP75" s="6"/>
      <c r="AQ75" s="6"/>
      <c r="AR75" s="6"/>
      <c r="AS75" s="6"/>
      <c r="AT75" s="6"/>
      <c r="AU75" s="6"/>
      <c r="AV75" s="6"/>
      <c r="AW75" s="6"/>
      <c r="AX75" s="6"/>
      <c r="AY75" s="6"/>
      <c r="AZ75" s="6"/>
      <c r="BA75" s="6"/>
      <c r="BB75" s="23"/>
    </row>
    <row r="76" spans="2:54" x14ac:dyDescent="0.3">
      <c r="B76" s="4">
        <v>7</v>
      </c>
      <c r="C76" s="6"/>
      <c r="D76" s="6"/>
      <c r="E76" s="6"/>
      <c r="F76" s="6"/>
      <c r="G76" s="6"/>
      <c r="H76" s="6">
        <v>9690</v>
      </c>
      <c r="I76" s="6"/>
      <c r="J76" s="6"/>
      <c r="K76" s="6"/>
      <c r="L76" s="6"/>
      <c r="M76" s="6"/>
      <c r="N76" s="6"/>
      <c r="O76" s="23">
        <v>9690</v>
      </c>
      <c r="P76" s="6"/>
      <c r="Q76" s="6">
        <v>9779</v>
      </c>
      <c r="R76" s="6">
        <v>10547</v>
      </c>
      <c r="S76" s="6"/>
      <c r="T76" s="6"/>
      <c r="U76" s="6"/>
      <c r="V76" s="6"/>
      <c r="W76" s="6"/>
      <c r="X76" s="6"/>
      <c r="Y76" s="6"/>
      <c r="Z76" s="6">
        <v>10533</v>
      </c>
      <c r="AA76" s="6"/>
      <c r="AB76" s="23">
        <v>10286.333333333334</v>
      </c>
      <c r="AC76" s="6"/>
      <c r="AD76" s="6"/>
      <c r="AE76" s="6"/>
      <c r="AF76" s="6"/>
      <c r="AG76" s="6"/>
      <c r="AH76" s="6"/>
      <c r="AI76" s="6"/>
      <c r="AJ76" s="6">
        <v>11205</v>
      </c>
      <c r="AK76" s="6"/>
      <c r="AL76" s="6"/>
      <c r="AM76" s="6"/>
      <c r="AN76" s="6"/>
      <c r="AO76" s="23">
        <v>11205</v>
      </c>
      <c r="AP76" s="6"/>
      <c r="AQ76" s="6"/>
      <c r="AR76" s="6"/>
      <c r="AS76" s="6"/>
      <c r="AT76" s="6">
        <v>10569</v>
      </c>
      <c r="AU76" s="6"/>
      <c r="AV76" s="6"/>
      <c r="AW76" s="6"/>
      <c r="AX76" s="6"/>
      <c r="AY76" s="6"/>
      <c r="AZ76" s="6"/>
      <c r="BA76" s="6"/>
      <c r="BB76" s="23">
        <v>10569</v>
      </c>
    </row>
    <row r="77" spans="2:54" x14ac:dyDescent="0.3">
      <c r="B77" s="4">
        <v>8</v>
      </c>
      <c r="C77" s="6"/>
      <c r="D77" s="6"/>
      <c r="E77" s="6">
        <v>9302</v>
      </c>
      <c r="F77" s="6"/>
      <c r="G77" s="6"/>
      <c r="H77" s="6"/>
      <c r="I77" s="6"/>
      <c r="J77" s="6"/>
      <c r="K77" s="6"/>
      <c r="L77" s="6"/>
      <c r="M77" s="6">
        <v>9369</v>
      </c>
      <c r="N77" s="6"/>
      <c r="O77" s="23">
        <v>9335.5</v>
      </c>
      <c r="P77" s="6"/>
      <c r="Q77" s="6"/>
      <c r="R77" s="6"/>
      <c r="S77" s="6"/>
      <c r="T77" s="6"/>
      <c r="U77" s="6"/>
      <c r="V77" s="6"/>
      <c r="W77" s="6">
        <v>9919</v>
      </c>
      <c r="X77" s="6"/>
      <c r="Y77" s="6"/>
      <c r="Z77" s="6"/>
      <c r="AA77" s="6"/>
      <c r="AB77" s="23">
        <v>9919</v>
      </c>
      <c r="AC77" s="6"/>
      <c r="AD77" s="6"/>
      <c r="AE77" s="6"/>
      <c r="AF77" s="6"/>
      <c r="AG77" s="6">
        <v>9408</v>
      </c>
      <c r="AH77" s="6"/>
      <c r="AI77" s="6"/>
      <c r="AJ77" s="6"/>
      <c r="AK77" s="6"/>
      <c r="AL77" s="6"/>
      <c r="AM77" s="6"/>
      <c r="AN77" s="6"/>
      <c r="AO77" s="23">
        <v>9408</v>
      </c>
      <c r="AP77" s="6">
        <v>10110</v>
      </c>
      <c r="AQ77" s="6"/>
      <c r="AR77" s="6"/>
      <c r="AS77" s="6"/>
      <c r="AT77" s="6"/>
      <c r="AU77" s="6"/>
      <c r="AV77" s="6"/>
      <c r="AW77" s="6"/>
      <c r="AX77" s="6"/>
      <c r="AY77" s="6"/>
      <c r="AZ77" s="6"/>
      <c r="BA77" s="6"/>
      <c r="BB77" s="23">
        <v>10110</v>
      </c>
    </row>
    <row r="78" spans="2:54" x14ac:dyDescent="0.3">
      <c r="B78" s="4">
        <v>9</v>
      </c>
      <c r="C78" s="6"/>
      <c r="D78" s="6">
        <v>5991</v>
      </c>
      <c r="E78" s="6"/>
      <c r="F78" s="6"/>
      <c r="G78" s="6"/>
      <c r="H78" s="6"/>
      <c r="I78" s="6"/>
      <c r="J78" s="6">
        <v>9550</v>
      </c>
      <c r="K78" s="6"/>
      <c r="L78" s="6"/>
      <c r="M78" s="6"/>
      <c r="N78" s="6"/>
      <c r="O78" s="23">
        <v>7770.5</v>
      </c>
      <c r="P78" s="6"/>
      <c r="Q78" s="6"/>
      <c r="R78" s="6"/>
      <c r="S78" s="6"/>
      <c r="T78" s="6">
        <v>8667</v>
      </c>
      <c r="U78" s="6"/>
      <c r="V78" s="6"/>
      <c r="W78" s="6"/>
      <c r="X78" s="6"/>
      <c r="Y78" s="6"/>
      <c r="Z78" s="6"/>
      <c r="AA78" s="6"/>
      <c r="AB78" s="23">
        <v>8667</v>
      </c>
      <c r="AC78" s="6">
        <v>9452</v>
      </c>
      <c r="AD78" s="6"/>
      <c r="AE78" s="6"/>
      <c r="AF78" s="6"/>
      <c r="AG78" s="6"/>
      <c r="AH78" s="6"/>
      <c r="AI78" s="6"/>
      <c r="AJ78" s="6"/>
      <c r="AK78" s="6"/>
      <c r="AL78" s="6">
        <v>10318</v>
      </c>
      <c r="AM78" s="6"/>
      <c r="AN78" s="6"/>
      <c r="AO78" s="23">
        <v>9885</v>
      </c>
      <c r="AP78" s="6"/>
      <c r="AQ78" s="6"/>
      <c r="AR78" s="6"/>
      <c r="AS78" s="6">
        <v>11174</v>
      </c>
      <c r="AT78" s="6"/>
      <c r="AU78" s="6"/>
      <c r="AV78" s="6"/>
      <c r="AW78" s="6"/>
      <c r="AX78" s="6"/>
      <c r="AY78" s="6"/>
      <c r="AZ78" s="6"/>
      <c r="BA78" s="6"/>
      <c r="BB78" s="23">
        <v>11174</v>
      </c>
    </row>
    <row r="79" spans="2:54" x14ac:dyDescent="0.3">
      <c r="B79" s="4">
        <v>10</v>
      </c>
      <c r="C79" s="6"/>
      <c r="D79" s="6"/>
      <c r="E79" s="6"/>
      <c r="F79" s="6"/>
      <c r="G79" s="6">
        <v>9530</v>
      </c>
      <c r="H79" s="6"/>
      <c r="I79" s="6"/>
      <c r="J79" s="6"/>
      <c r="K79" s="6"/>
      <c r="L79" s="6"/>
      <c r="M79" s="6"/>
      <c r="N79" s="6"/>
      <c r="O79" s="23">
        <v>9530</v>
      </c>
      <c r="P79" s="6">
        <v>9118</v>
      </c>
      <c r="Q79" s="6"/>
      <c r="R79" s="6"/>
      <c r="S79" s="6"/>
      <c r="T79" s="6"/>
      <c r="U79" s="6"/>
      <c r="V79" s="6"/>
      <c r="W79" s="6"/>
      <c r="X79" s="6"/>
      <c r="Y79" s="6">
        <v>9283</v>
      </c>
      <c r="Z79" s="6"/>
      <c r="AA79" s="6"/>
      <c r="AB79" s="23">
        <v>9200.5</v>
      </c>
      <c r="AC79" s="6"/>
      <c r="AD79" s="6"/>
      <c r="AE79" s="6"/>
      <c r="AF79" s="6">
        <v>10099</v>
      </c>
      <c r="AG79" s="6"/>
      <c r="AH79" s="6"/>
      <c r="AI79" s="6">
        <v>10104</v>
      </c>
      <c r="AJ79" s="6"/>
      <c r="AK79" s="6"/>
      <c r="AL79" s="6"/>
      <c r="AM79" s="6"/>
      <c r="AN79" s="6"/>
      <c r="AO79" s="23">
        <v>10101.5</v>
      </c>
      <c r="AP79" s="6"/>
      <c r="AQ79" s="6"/>
      <c r="AR79" s="6"/>
      <c r="AS79" s="6"/>
      <c r="AT79" s="6"/>
      <c r="AU79" s="6"/>
      <c r="AV79" s="6"/>
      <c r="AW79" s="6"/>
      <c r="AX79" s="6"/>
      <c r="AY79" s="6"/>
      <c r="AZ79" s="6"/>
      <c r="BA79" s="6"/>
      <c r="BB79" s="23"/>
    </row>
    <row r="80" spans="2:54" x14ac:dyDescent="0.3">
      <c r="B80" s="4">
        <v>11</v>
      </c>
      <c r="C80" s="6"/>
      <c r="D80" s="6"/>
      <c r="E80" s="6"/>
      <c r="F80" s="6"/>
      <c r="G80" s="6"/>
      <c r="H80" s="6"/>
      <c r="I80" s="6"/>
      <c r="J80" s="6"/>
      <c r="K80" s="6"/>
      <c r="L80" s="6">
        <v>10579</v>
      </c>
      <c r="M80" s="6"/>
      <c r="N80" s="6"/>
      <c r="O80" s="23">
        <v>10579</v>
      </c>
      <c r="P80" s="6"/>
      <c r="Q80" s="6"/>
      <c r="R80" s="6"/>
      <c r="S80" s="6">
        <v>10254</v>
      </c>
      <c r="T80" s="6"/>
      <c r="U80" s="6"/>
      <c r="V80" s="6">
        <v>10479</v>
      </c>
      <c r="W80" s="6"/>
      <c r="X80" s="6"/>
      <c r="Y80" s="6"/>
      <c r="Z80" s="6"/>
      <c r="AA80" s="6"/>
      <c r="AB80" s="23">
        <v>10366.5</v>
      </c>
      <c r="AC80" s="6"/>
      <c r="AD80" s="6"/>
      <c r="AE80" s="6"/>
      <c r="AF80" s="6"/>
      <c r="AG80" s="6"/>
      <c r="AH80" s="6"/>
      <c r="AI80" s="6"/>
      <c r="AJ80" s="6"/>
      <c r="AK80" s="6">
        <v>10311</v>
      </c>
      <c r="AL80" s="6"/>
      <c r="AM80" s="6"/>
      <c r="AN80" s="6">
        <v>10632</v>
      </c>
      <c r="AO80" s="23">
        <v>10471.5</v>
      </c>
      <c r="AP80" s="6"/>
      <c r="AQ80" s="6"/>
      <c r="AR80" s="6"/>
      <c r="AS80" s="6"/>
      <c r="AT80" s="6"/>
      <c r="AU80" s="6">
        <v>10476</v>
      </c>
      <c r="AV80" s="6"/>
      <c r="AW80" s="6"/>
      <c r="AX80" s="6"/>
      <c r="AY80" s="6"/>
      <c r="AZ80" s="6"/>
      <c r="BA80" s="6"/>
      <c r="BB80" s="23">
        <v>10476</v>
      </c>
    </row>
    <row r="81" spans="2:54" x14ac:dyDescent="0.3">
      <c r="B81" s="4">
        <v>12</v>
      </c>
      <c r="C81" s="6">
        <v>8983</v>
      </c>
      <c r="D81" s="6"/>
      <c r="E81" s="6"/>
      <c r="F81" s="6">
        <v>9675</v>
      </c>
      <c r="G81" s="6"/>
      <c r="H81" s="6"/>
      <c r="I81" s="6">
        <v>9894</v>
      </c>
      <c r="J81" s="6"/>
      <c r="K81" s="6"/>
      <c r="L81" s="6"/>
      <c r="M81" s="6"/>
      <c r="N81" s="6"/>
      <c r="O81" s="23">
        <v>9517.3333333333339</v>
      </c>
      <c r="P81" s="6"/>
      <c r="Q81" s="6"/>
      <c r="R81" s="6"/>
      <c r="S81" s="6"/>
      <c r="T81" s="6"/>
      <c r="U81" s="6"/>
      <c r="V81" s="6"/>
      <c r="W81" s="6"/>
      <c r="X81" s="6">
        <v>10099</v>
      </c>
      <c r="Y81" s="6"/>
      <c r="Z81" s="6"/>
      <c r="AA81" s="6">
        <v>12531</v>
      </c>
      <c r="AB81" s="23">
        <v>11315</v>
      </c>
      <c r="AC81" s="6"/>
      <c r="AD81" s="6"/>
      <c r="AE81" s="6"/>
      <c r="AF81" s="6"/>
      <c r="AG81" s="6"/>
      <c r="AH81" s="6">
        <v>10398</v>
      </c>
      <c r="AI81" s="6"/>
      <c r="AJ81" s="6"/>
      <c r="AK81" s="6"/>
      <c r="AL81" s="6"/>
      <c r="AM81" s="6"/>
      <c r="AN81" s="6"/>
      <c r="AO81" s="23">
        <v>10398</v>
      </c>
      <c r="AP81" s="6"/>
      <c r="AQ81" s="6">
        <v>10289</v>
      </c>
      <c r="AR81" s="6">
        <v>10532</v>
      </c>
      <c r="AS81" s="6"/>
      <c r="AT81" s="6"/>
      <c r="AU81" s="6"/>
      <c r="AV81" s="6"/>
      <c r="AW81" s="6"/>
      <c r="AX81" s="6"/>
      <c r="AY81" s="6"/>
      <c r="AZ81" s="6"/>
      <c r="BA81" s="6"/>
      <c r="BB81" s="23">
        <v>10410.5</v>
      </c>
    </row>
    <row r="82" spans="2:54" x14ac:dyDescent="0.3">
      <c r="B82" s="4">
        <v>13</v>
      </c>
      <c r="C82" s="6"/>
      <c r="D82" s="6"/>
      <c r="E82" s="6"/>
      <c r="F82" s="6"/>
      <c r="G82" s="6"/>
      <c r="H82" s="6"/>
      <c r="I82" s="6"/>
      <c r="J82" s="6"/>
      <c r="K82" s="6">
        <v>9144</v>
      </c>
      <c r="L82" s="6"/>
      <c r="M82" s="6"/>
      <c r="N82" s="6">
        <v>10027</v>
      </c>
      <c r="O82" s="23">
        <v>9585.5</v>
      </c>
      <c r="P82" s="6"/>
      <c r="Q82" s="6"/>
      <c r="R82" s="6"/>
      <c r="S82" s="6"/>
      <c r="T82" s="6"/>
      <c r="U82" s="6">
        <v>10029</v>
      </c>
      <c r="V82" s="6"/>
      <c r="W82" s="6"/>
      <c r="X82" s="6"/>
      <c r="Y82" s="6"/>
      <c r="Z82" s="6"/>
      <c r="AA82" s="6"/>
      <c r="AB82" s="23">
        <v>10029</v>
      </c>
      <c r="AC82" s="6"/>
      <c r="AD82" s="6">
        <v>6253</v>
      </c>
      <c r="AE82" s="6">
        <v>10307</v>
      </c>
      <c r="AF82" s="6"/>
      <c r="AG82" s="6"/>
      <c r="AH82" s="6"/>
      <c r="AI82" s="6"/>
      <c r="AJ82" s="6"/>
      <c r="AK82" s="6"/>
      <c r="AL82" s="6"/>
      <c r="AM82" s="6">
        <v>9908</v>
      </c>
      <c r="AN82" s="6"/>
      <c r="AO82" s="23">
        <v>8822.6666666666661</v>
      </c>
      <c r="AP82" s="6"/>
      <c r="AQ82" s="6"/>
      <c r="AR82" s="6"/>
      <c r="AS82" s="6"/>
      <c r="AT82" s="6"/>
      <c r="AU82" s="6"/>
      <c r="AV82" s="6"/>
      <c r="AW82" s="6"/>
      <c r="AX82" s="6"/>
      <c r="AY82" s="6"/>
      <c r="AZ82" s="6"/>
      <c r="BA82" s="6"/>
      <c r="BB82" s="23"/>
    </row>
    <row r="83" spans="2:54" x14ac:dyDescent="0.3">
      <c r="B83" s="4">
        <v>14</v>
      </c>
      <c r="C83" s="6"/>
      <c r="D83" s="6"/>
      <c r="E83" s="6"/>
      <c r="F83" s="6"/>
      <c r="G83" s="6"/>
      <c r="H83" s="6">
        <v>9918</v>
      </c>
      <c r="I83" s="6"/>
      <c r="J83" s="6"/>
      <c r="K83" s="6"/>
      <c r="L83" s="6"/>
      <c r="M83" s="6"/>
      <c r="N83" s="6"/>
      <c r="O83" s="23">
        <v>9918</v>
      </c>
      <c r="P83" s="6"/>
      <c r="Q83" s="6">
        <v>9739</v>
      </c>
      <c r="R83" s="6">
        <v>9782</v>
      </c>
      <c r="S83" s="6"/>
      <c r="T83" s="6"/>
      <c r="U83" s="6"/>
      <c r="V83" s="6"/>
      <c r="W83" s="6"/>
      <c r="X83" s="6"/>
      <c r="Y83" s="6"/>
      <c r="Z83" s="6">
        <v>10397</v>
      </c>
      <c r="AA83" s="6"/>
      <c r="AB83" s="23">
        <v>9972.6666666666661</v>
      </c>
      <c r="AC83" s="6"/>
      <c r="AD83" s="6"/>
      <c r="AE83" s="6"/>
      <c r="AF83" s="6"/>
      <c r="AG83" s="6"/>
      <c r="AH83" s="6"/>
      <c r="AI83" s="6"/>
      <c r="AJ83" s="6">
        <v>10453</v>
      </c>
      <c r="AK83" s="6"/>
      <c r="AL83" s="6"/>
      <c r="AM83" s="6"/>
      <c r="AN83" s="6"/>
      <c r="AO83" s="23">
        <v>10453</v>
      </c>
      <c r="AP83" s="6"/>
      <c r="AQ83" s="6"/>
      <c r="AR83" s="6"/>
      <c r="AS83" s="6"/>
      <c r="AT83" s="6">
        <v>9997</v>
      </c>
      <c r="AU83" s="6"/>
      <c r="AV83" s="6"/>
      <c r="AW83" s="6"/>
      <c r="AX83" s="6"/>
      <c r="AY83" s="6"/>
      <c r="AZ83" s="6"/>
      <c r="BA83" s="6"/>
      <c r="BB83" s="23">
        <v>9997</v>
      </c>
    </row>
    <row r="84" spans="2:54" x14ac:dyDescent="0.3">
      <c r="B84" s="4">
        <v>15</v>
      </c>
      <c r="C84" s="6"/>
      <c r="D84" s="6"/>
      <c r="E84" s="6">
        <v>9645</v>
      </c>
      <c r="F84" s="6"/>
      <c r="G84" s="6"/>
      <c r="H84" s="6"/>
      <c r="I84" s="6"/>
      <c r="J84" s="6"/>
      <c r="K84" s="6"/>
      <c r="L84" s="6"/>
      <c r="M84" s="6">
        <v>9840</v>
      </c>
      <c r="N84" s="6"/>
      <c r="O84" s="23">
        <v>9742.5</v>
      </c>
      <c r="P84" s="6"/>
      <c r="Q84" s="6"/>
      <c r="R84" s="6"/>
      <c r="S84" s="6"/>
      <c r="T84" s="6"/>
      <c r="U84" s="6"/>
      <c r="V84" s="6"/>
      <c r="W84" s="6">
        <v>8762</v>
      </c>
      <c r="X84" s="6"/>
      <c r="Y84" s="6"/>
      <c r="Z84" s="6"/>
      <c r="AA84" s="6"/>
      <c r="AB84" s="23">
        <v>8762</v>
      </c>
      <c r="AC84" s="6"/>
      <c r="AD84" s="6"/>
      <c r="AE84" s="6"/>
      <c r="AF84" s="6"/>
      <c r="AG84" s="6">
        <v>10255</v>
      </c>
      <c r="AH84" s="6"/>
      <c r="AI84" s="6"/>
      <c r="AJ84" s="6"/>
      <c r="AK84" s="6"/>
      <c r="AL84" s="6"/>
      <c r="AM84" s="6"/>
      <c r="AN84" s="6"/>
      <c r="AO84" s="23">
        <v>10255</v>
      </c>
      <c r="AP84" s="6">
        <v>8682</v>
      </c>
      <c r="AQ84" s="6"/>
      <c r="AR84" s="6"/>
      <c r="AS84" s="6"/>
      <c r="AT84" s="6"/>
      <c r="AU84" s="6"/>
      <c r="AV84" s="6"/>
      <c r="AW84" s="6"/>
      <c r="AX84" s="6"/>
      <c r="AY84" s="6"/>
      <c r="AZ84" s="6"/>
      <c r="BA84" s="6"/>
      <c r="BB84" s="23">
        <v>8682</v>
      </c>
    </row>
    <row r="85" spans="2:54" x14ac:dyDescent="0.3">
      <c r="B85" s="4">
        <v>16</v>
      </c>
      <c r="C85" s="6"/>
      <c r="D85" s="6">
        <v>9241</v>
      </c>
      <c r="E85" s="6"/>
      <c r="F85" s="6"/>
      <c r="G85" s="6"/>
      <c r="H85" s="6"/>
      <c r="I85" s="6"/>
      <c r="J85" s="6">
        <v>10595</v>
      </c>
      <c r="K85" s="6"/>
      <c r="L85" s="6"/>
      <c r="M85" s="6"/>
      <c r="N85" s="6"/>
      <c r="O85" s="23">
        <v>9918</v>
      </c>
      <c r="P85" s="6"/>
      <c r="Q85" s="6"/>
      <c r="R85" s="6"/>
      <c r="S85" s="6"/>
      <c r="T85" s="6">
        <v>10013</v>
      </c>
      <c r="U85" s="6"/>
      <c r="V85" s="6"/>
      <c r="W85" s="6"/>
      <c r="X85" s="6"/>
      <c r="Y85" s="6"/>
      <c r="Z85" s="6"/>
      <c r="AA85" s="6"/>
      <c r="AB85" s="23">
        <v>10013</v>
      </c>
      <c r="AC85" s="6">
        <v>9461</v>
      </c>
      <c r="AD85" s="6"/>
      <c r="AE85" s="6"/>
      <c r="AF85" s="6"/>
      <c r="AG85" s="6"/>
      <c r="AH85" s="6"/>
      <c r="AI85" s="6"/>
      <c r="AJ85" s="6"/>
      <c r="AK85" s="6"/>
      <c r="AL85" s="6">
        <v>10773</v>
      </c>
      <c r="AM85" s="6"/>
      <c r="AN85" s="6"/>
      <c r="AO85" s="23">
        <v>10117</v>
      </c>
      <c r="AP85" s="6"/>
      <c r="AQ85" s="6"/>
      <c r="AR85" s="6"/>
      <c r="AS85" s="6">
        <v>9213</v>
      </c>
      <c r="AT85" s="6"/>
      <c r="AU85" s="6"/>
      <c r="AV85" s="6"/>
      <c r="AW85" s="6"/>
      <c r="AX85" s="6"/>
      <c r="AY85" s="6"/>
      <c r="AZ85" s="6"/>
      <c r="BA85" s="6"/>
      <c r="BB85" s="23">
        <v>9213</v>
      </c>
    </row>
    <row r="86" spans="2:54" x14ac:dyDescent="0.3">
      <c r="B86" s="4">
        <v>17</v>
      </c>
      <c r="C86" s="6"/>
      <c r="D86" s="6"/>
      <c r="E86" s="6"/>
      <c r="F86" s="6"/>
      <c r="G86" s="6">
        <v>9283</v>
      </c>
      <c r="H86" s="6"/>
      <c r="I86" s="6"/>
      <c r="J86" s="6"/>
      <c r="K86" s="6"/>
      <c r="L86" s="6"/>
      <c r="M86" s="6"/>
      <c r="N86" s="6"/>
      <c r="O86" s="23">
        <v>9283</v>
      </c>
      <c r="P86" s="6">
        <v>9101</v>
      </c>
      <c r="Q86" s="6"/>
      <c r="R86" s="6"/>
      <c r="S86" s="6"/>
      <c r="T86" s="6"/>
      <c r="U86" s="6"/>
      <c r="V86" s="6"/>
      <c r="W86" s="6"/>
      <c r="X86" s="6"/>
      <c r="Y86" s="6">
        <v>10828</v>
      </c>
      <c r="Z86" s="6"/>
      <c r="AA86" s="6"/>
      <c r="AB86" s="23">
        <v>9964.5</v>
      </c>
      <c r="AC86" s="6"/>
      <c r="AD86" s="6"/>
      <c r="AE86" s="6"/>
      <c r="AF86" s="6">
        <v>9917</v>
      </c>
      <c r="AG86" s="6"/>
      <c r="AH86" s="6"/>
      <c r="AI86" s="6">
        <v>9924</v>
      </c>
      <c r="AJ86" s="6"/>
      <c r="AK86" s="6"/>
      <c r="AL86" s="6"/>
      <c r="AM86" s="6"/>
      <c r="AN86" s="6"/>
      <c r="AO86" s="23">
        <v>9920.5</v>
      </c>
      <c r="AP86" s="6"/>
      <c r="AQ86" s="6"/>
      <c r="AR86" s="6"/>
      <c r="AS86" s="6"/>
      <c r="AT86" s="6"/>
      <c r="AU86" s="6"/>
      <c r="AV86" s="6"/>
      <c r="AW86" s="6"/>
      <c r="AX86" s="6"/>
      <c r="AY86" s="6"/>
      <c r="AZ86" s="6"/>
      <c r="BA86" s="6"/>
      <c r="BB86" s="23"/>
    </row>
    <row r="87" spans="2:54" x14ac:dyDescent="0.3">
      <c r="B87" s="4">
        <v>18</v>
      </c>
      <c r="C87" s="6"/>
      <c r="D87" s="6"/>
      <c r="E87" s="6"/>
      <c r="F87" s="6"/>
      <c r="G87" s="6"/>
      <c r="H87" s="6"/>
      <c r="I87" s="6"/>
      <c r="J87" s="6"/>
      <c r="K87" s="6"/>
      <c r="L87" s="6">
        <v>9426</v>
      </c>
      <c r="M87" s="6"/>
      <c r="N87" s="6"/>
      <c r="O87" s="23">
        <v>9426</v>
      </c>
      <c r="P87" s="6"/>
      <c r="Q87" s="6"/>
      <c r="R87" s="6"/>
      <c r="S87" s="6">
        <v>9483</v>
      </c>
      <c r="T87" s="6"/>
      <c r="U87" s="6"/>
      <c r="V87" s="6">
        <v>10282</v>
      </c>
      <c r="W87" s="6"/>
      <c r="X87" s="6"/>
      <c r="Y87" s="6"/>
      <c r="Z87" s="6"/>
      <c r="AA87" s="6"/>
      <c r="AB87" s="23">
        <v>9882.5</v>
      </c>
      <c r="AC87" s="6"/>
      <c r="AD87" s="6"/>
      <c r="AE87" s="6"/>
      <c r="AF87" s="6"/>
      <c r="AG87" s="6"/>
      <c r="AH87" s="6"/>
      <c r="AI87" s="6"/>
      <c r="AJ87" s="6"/>
      <c r="AK87" s="6">
        <v>10346</v>
      </c>
      <c r="AL87" s="6"/>
      <c r="AM87" s="6"/>
      <c r="AN87" s="6">
        <v>11189</v>
      </c>
      <c r="AO87" s="23">
        <v>10767.5</v>
      </c>
      <c r="AP87" s="6"/>
      <c r="AQ87" s="6"/>
      <c r="AR87" s="6"/>
      <c r="AS87" s="6"/>
      <c r="AT87" s="6"/>
      <c r="AU87" s="6">
        <v>9861</v>
      </c>
      <c r="AV87" s="6"/>
      <c r="AW87" s="6"/>
      <c r="AX87" s="6"/>
      <c r="AY87" s="6"/>
      <c r="AZ87" s="6"/>
      <c r="BA87" s="6"/>
      <c r="BB87" s="23">
        <v>9861</v>
      </c>
    </row>
    <row r="88" spans="2:54" x14ac:dyDescent="0.3">
      <c r="B88" s="4">
        <v>19</v>
      </c>
      <c r="C88" s="6">
        <v>9086</v>
      </c>
      <c r="D88" s="6"/>
      <c r="E88" s="6"/>
      <c r="F88" s="6">
        <v>8709</v>
      </c>
      <c r="G88" s="6"/>
      <c r="H88" s="6"/>
      <c r="I88" s="6">
        <v>9525</v>
      </c>
      <c r="J88" s="6"/>
      <c r="K88" s="6"/>
      <c r="L88" s="6"/>
      <c r="M88" s="6"/>
      <c r="N88" s="6"/>
      <c r="O88" s="23">
        <v>9106.6666666666661</v>
      </c>
      <c r="P88" s="6"/>
      <c r="Q88" s="6"/>
      <c r="R88" s="6"/>
      <c r="S88" s="6"/>
      <c r="T88" s="6"/>
      <c r="U88" s="6"/>
      <c r="V88" s="6"/>
      <c r="W88" s="6"/>
      <c r="X88" s="6">
        <v>11008</v>
      </c>
      <c r="Y88" s="6"/>
      <c r="Z88" s="6"/>
      <c r="AA88" s="6">
        <v>11643</v>
      </c>
      <c r="AB88" s="23">
        <v>11325.5</v>
      </c>
      <c r="AC88" s="6"/>
      <c r="AD88" s="6"/>
      <c r="AE88" s="6"/>
      <c r="AF88" s="6"/>
      <c r="AG88" s="6"/>
      <c r="AH88" s="6">
        <v>10623</v>
      </c>
      <c r="AI88" s="6"/>
      <c r="AJ88" s="6"/>
      <c r="AK88" s="6"/>
      <c r="AL88" s="6"/>
      <c r="AM88" s="6"/>
      <c r="AN88" s="6"/>
      <c r="AO88" s="23">
        <v>10623</v>
      </c>
      <c r="AP88" s="6"/>
      <c r="AQ88" s="6">
        <v>9345</v>
      </c>
      <c r="AR88" s="6">
        <v>10285</v>
      </c>
      <c r="AS88" s="6"/>
      <c r="AT88" s="6"/>
      <c r="AU88" s="6"/>
      <c r="AV88" s="6"/>
      <c r="AW88" s="6"/>
      <c r="AX88" s="6"/>
      <c r="AY88" s="6"/>
      <c r="AZ88" s="6"/>
      <c r="BA88" s="6"/>
      <c r="BB88" s="23">
        <v>9815</v>
      </c>
    </row>
    <row r="89" spans="2:54" x14ac:dyDescent="0.3">
      <c r="B89" s="4">
        <v>20</v>
      </c>
      <c r="C89" s="6"/>
      <c r="D89" s="6"/>
      <c r="E89" s="6"/>
      <c r="F89" s="6"/>
      <c r="G89" s="6"/>
      <c r="H89" s="6"/>
      <c r="I89" s="6"/>
      <c r="J89" s="6"/>
      <c r="K89" s="6">
        <v>9785</v>
      </c>
      <c r="L89" s="6"/>
      <c r="M89" s="6"/>
      <c r="N89" s="6">
        <v>11283</v>
      </c>
      <c r="O89" s="23">
        <v>10534</v>
      </c>
      <c r="P89" s="6"/>
      <c r="Q89" s="6"/>
      <c r="R89" s="6"/>
      <c r="S89" s="6"/>
      <c r="T89" s="6"/>
      <c r="U89" s="6">
        <v>5664</v>
      </c>
      <c r="V89" s="6"/>
      <c r="W89" s="6"/>
      <c r="X89" s="6"/>
      <c r="Y89" s="6"/>
      <c r="Z89" s="6"/>
      <c r="AA89" s="6"/>
      <c r="AB89" s="23">
        <v>5664</v>
      </c>
      <c r="AC89" s="6"/>
      <c r="AD89" s="6">
        <v>10410</v>
      </c>
      <c r="AE89" s="6">
        <v>10984</v>
      </c>
      <c r="AF89" s="6"/>
      <c r="AG89" s="6"/>
      <c r="AH89" s="6"/>
      <c r="AI89" s="6"/>
      <c r="AJ89" s="6"/>
      <c r="AK89" s="6"/>
      <c r="AL89" s="6"/>
      <c r="AM89" s="6">
        <v>10891</v>
      </c>
      <c r="AN89" s="6"/>
      <c r="AO89" s="23">
        <v>10761.666666666666</v>
      </c>
      <c r="AP89" s="6"/>
      <c r="AQ89" s="6"/>
      <c r="AR89" s="6"/>
      <c r="AS89" s="6"/>
      <c r="AT89" s="6"/>
      <c r="AU89" s="6"/>
      <c r="AV89" s="6"/>
      <c r="AW89" s="6"/>
      <c r="AX89" s="6"/>
      <c r="AY89" s="6"/>
      <c r="AZ89" s="6"/>
      <c r="BA89" s="6"/>
      <c r="BB89" s="23"/>
    </row>
    <row r="90" spans="2:54" x14ac:dyDescent="0.3">
      <c r="B90" s="4">
        <v>21</v>
      </c>
      <c r="C90" s="6"/>
      <c r="D90" s="6"/>
      <c r="E90" s="6"/>
      <c r="F90" s="6"/>
      <c r="G90" s="6"/>
      <c r="H90" s="6">
        <v>9184</v>
      </c>
      <c r="I90" s="6"/>
      <c r="J90" s="6"/>
      <c r="K90" s="6"/>
      <c r="L90" s="6"/>
      <c r="M90" s="6"/>
      <c r="N90" s="6"/>
      <c r="O90" s="23">
        <v>9184</v>
      </c>
      <c r="P90" s="6"/>
      <c r="Q90" s="6">
        <v>9082</v>
      </c>
      <c r="R90" s="6">
        <v>9893</v>
      </c>
      <c r="S90" s="6"/>
      <c r="T90" s="6"/>
      <c r="U90" s="6"/>
      <c r="V90" s="6"/>
      <c r="W90" s="6"/>
      <c r="X90" s="6"/>
      <c r="Y90" s="6"/>
      <c r="Z90" s="6">
        <v>10993</v>
      </c>
      <c r="AA90" s="6"/>
      <c r="AB90" s="23">
        <v>9989.3333333333339</v>
      </c>
      <c r="AC90" s="6"/>
      <c r="AD90" s="6"/>
      <c r="AE90" s="6"/>
      <c r="AF90" s="6"/>
      <c r="AG90" s="6"/>
      <c r="AH90" s="6"/>
      <c r="AI90" s="6"/>
      <c r="AJ90" s="6">
        <v>10142</v>
      </c>
      <c r="AK90" s="6"/>
      <c r="AL90" s="6"/>
      <c r="AM90" s="6"/>
      <c r="AN90" s="6"/>
      <c r="AO90" s="23">
        <v>10142</v>
      </c>
      <c r="AP90" s="6"/>
      <c r="AQ90" s="6"/>
      <c r="AR90" s="6"/>
      <c r="AS90" s="6"/>
      <c r="AT90" s="6">
        <v>9847</v>
      </c>
      <c r="AU90" s="6"/>
      <c r="AV90" s="6"/>
      <c r="AW90" s="6"/>
      <c r="AX90" s="6"/>
      <c r="AY90" s="6"/>
      <c r="AZ90" s="6"/>
      <c r="BA90" s="6"/>
      <c r="BB90" s="23">
        <v>9847</v>
      </c>
    </row>
    <row r="91" spans="2:54" x14ac:dyDescent="0.3">
      <c r="B91" s="4">
        <v>22</v>
      </c>
      <c r="C91" s="6"/>
      <c r="D91" s="6"/>
      <c r="E91" s="6">
        <v>9725</v>
      </c>
      <c r="F91" s="6"/>
      <c r="G91" s="6"/>
      <c r="H91" s="6"/>
      <c r="I91" s="6"/>
      <c r="J91" s="6"/>
      <c r="K91" s="6"/>
      <c r="L91" s="6"/>
      <c r="M91" s="6">
        <v>10082</v>
      </c>
      <c r="N91" s="6"/>
      <c r="O91" s="23">
        <v>9903.5</v>
      </c>
      <c r="P91" s="6"/>
      <c r="Q91" s="6"/>
      <c r="R91" s="6"/>
      <c r="S91" s="6"/>
      <c r="T91" s="6"/>
      <c r="U91" s="6"/>
      <c r="V91" s="6"/>
      <c r="W91" s="6">
        <v>10062</v>
      </c>
      <c r="X91" s="6"/>
      <c r="Y91" s="6"/>
      <c r="Z91" s="6"/>
      <c r="AA91" s="6"/>
      <c r="AB91" s="23">
        <v>10062</v>
      </c>
      <c r="AC91" s="6"/>
      <c r="AD91" s="6"/>
      <c r="AE91" s="6"/>
      <c r="AF91" s="6"/>
      <c r="AG91" s="6">
        <v>10517</v>
      </c>
      <c r="AH91" s="6"/>
      <c r="AI91" s="6"/>
      <c r="AJ91" s="6"/>
      <c r="AK91" s="6"/>
      <c r="AL91" s="6"/>
      <c r="AM91" s="6"/>
      <c r="AN91" s="6"/>
      <c r="AO91" s="23">
        <v>10517</v>
      </c>
      <c r="AP91" s="6">
        <v>8449</v>
      </c>
      <c r="AQ91" s="6"/>
      <c r="AR91" s="6"/>
      <c r="AS91" s="6"/>
      <c r="AT91" s="6"/>
      <c r="AU91" s="6"/>
      <c r="AV91" s="6"/>
      <c r="AW91" s="6"/>
      <c r="AX91" s="6"/>
      <c r="AY91" s="6"/>
      <c r="AZ91" s="6"/>
      <c r="BA91" s="6"/>
      <c r="BB91" s="23">
        <v>8449</v>
      </c>
    </row>
    <row r="92" spans="2:54" x14ac:dyDescent="0.3">
      <c r="B92" s="4">
        <v>23</v>
      </c>
      <c r="C92" s="6"/>
      <c r="D92" s="6">
        <v>9248</v>
      </c>
      <c r="E92" s="6"/>
      <c r="F92" s="6"/>
      <c r="G92" s="6"/>
      <c r="H92" s="6"/>
      <c r="I92" s="6"/>
      <c r="J92" s="6">
        <v>9578</v>
      </c>
      <c r="K92" s="6"/>
      <c r="L92" s="6"/>
      <c r="M92" s="6"/>
      <c r="N92" s="6"/>
      <c r="O92" s="23">
        <v>9413</v>
      </c>
      <c r="P92" s="6"/>
      <c r="Q92" s="6"/>
      <c r="R92" s="6"/>
      <c r="S92" s="6"/>
      <c r="T92" s="6">
        <v>9998</v>
      </c>
      <c r="U92" s="6"/>
      <c r="V92" s="6"/>
      <c r="W92" s="6"/>
      <c r="X92" s="6"/>
      <c r="Y92" s="6"/>
      <c r="Z92" s="6"/>
      <c r="AA92" s="6"/>
      <c r="AB92" s="23">
        <v>9998</v>
      </c>
      <c r="AC92" s="6">
        <v>9306</v>
      </c>
      <c r="AD92" s="6"/>
      <c r="AE92" s="6"/>
      <c r="AF92" s="6"/>
      <c r="AG92" s="6"/>
      <c r="AH92" s="6"/>
      <c r="AI92" s="6"/>
      <c r="AJ92" s="6"/>
      <c r="AK92" s="6"/>
      <c r="AL92" s="6">
        <v>10325</v>
      </c>
      <c r="AM92" s="6"/>
      <c r="AN92" s="6"/>
      <c r="AO92" s="23">
        <v>9815.5</v>
      </c>
      <c r="AP92" s="6"/>
      <c r="AQ92" s="6"/>
      <c r="AR92" s="6"/>
      <c r="AS92" s="6">
        <v>10035</v>
      </c>
      <c r="AT92" s="6"/>
      <c r="AU92" s="6"/>
      <c r="AV92" s="6"/>
      <c r="AW92" s="6"/>
      <c r="AX92" s="6"/>
      <c r="AY92" s="6"/>
      <c r="AZ92" s="6"/>
      <c r="BA92" s="6"/>
      <c r="BB92" s="23">
        <v>10035</v>
      </c>
    </row>
    <row r="93" spans="2:54" x14ac:dyDescent="0.3">
      <c r="B93" s="4">
        <v>24</v>
      </c>
      <c r="C93" s="6"/>
      <c r="D93" s="6"/>
      <c r="E93" s="6"/>
      <c r="F93" s="6"/>
      <c r="G93" s="6">
        <v>9948</v>
      </c>
      <c r="H93" s="6"/>
      <c r="I93" s="6"/>
      <c r="J93" s="6"/>
      <c r="K93" s="6"/>
      <c r="L93" s="6"/>
      <c r="M93" s="6"/>
      <c r="N93" s="6"/>
      <c r="O93" s="23">
        <v>9948</v>
      </c>
      <c r="P93" s="6">
        <v>8035</v>
      </c>
      <c r="Q93" s="6"/>
      <c r="R93" s="6"/>
      <c r="S93" s="6"/>
      <c r="T93" s="6"/>
      <c r="U93" s="6"/>
      <c r="V93" s="6"/>
      <c r="W93" s="6"/>
      <c r="X93" s="6"/>
      <c r="Y93" s="6">
        <v>10324</v>
      </c>
      <c r="Z93" s="6"/>
      <c r="AA93" s="6"/>
      <c r="AB93" s="23">
        <v>9179.5</v>
      </c>
      <c r="AC93" s="6"/>
      <c r="AD93" s="6"/>
      <c r="AE93" s="6"/>
      <c r="AF93" s="6">
        <v>10826</v>
      </c>
      <c r="AG93" s="6"/>
      <c r="AH93" s="6"/>
      <c r="AI93" s="6">
        <v>9751</v>
      </c>
      <c r="AJ93" s="6"/>
      <c r="AK93" s="6"/>
      <c r="AL93" s="6"/>
      <c r="AM93" s="6"/>
      <c r="AN93" s="6"/>
      <c r="AO93" s="23">
        <v>10288.5</v>
      </c>
      <c r="AP93" s="6"/>
      <c r="AQ93" s="6"/>
      <c r="AR93" s="6"/>
      <c r="AS93" s="6"/>
      <c r="AT93" s="6"/>
      <c r="AU93" s="6"/>
      <c r="AV93" s="6"/>
      <c r="AW93" s="6"/>
      <c r="AX93" s="6"/>
      <c r="AY93" s="6"/>
      <c r="AZ93" s="6"/>
      <c r="BA93" s="6"/>
      <c r="BB93" s="23"/>
    </row>
    <row r="94" spans="2:54" x14ac:dyDescent="0.3">
      <c r="B94" s="4">
        <v>25</v>
      </c>
      <c r="C94" s="6"/>
      <c r="D94" s="6"/>
      <c r="E94" s="6"/>
      <c r="F94" s="6"/>
      <c r="G94" s="6"/>
      <c r="H94" s="6"/>
      <c r="I94" s="6"/>
      <c r="J94" s="6"/>
      <c r="K94" s="6"/>
      <c r="L94" s="6">
        <v>9124</v>
      </c>
      <c r="M94" s="6"/>
      <c r="N94" s="6"/>
      <c r="O94" s="23">
        <v>9124</v>
      </c>
      <c r="P94" s="6"/>
      <c r="Q94" s="6"/>
      <c r="R94" s="6"/>
      <c r="S94" s="6">
        <v>9397</v>
      </c>
      <c r="T94" s="6"/>
      <c r="U94" s="6"/>
      <c r="V94" s="6">
        <v>10251</v>
      </c>
      <c r="W94" s="6"/>
      <c r="X94" s="6"/>
      <c r="Y94" s="6"/>
      <c r="Z94" s="6"/>
      <c r="AA94" s="6"/>
      <c r="AB94" s="23">
        <v>9824</v>
      </c>
      <c r="AC94" s="6"/>
      <c r="AD94" s="6"/>
      <c r="AE94" s="6"/>
      <c r="AF94" s="6"/>
      <c r="AG94" s="6"/>
      <c r="AH94" s="6"/>
      <c r="AI94" s="6"/>
      <c r="AJ94" s="6"/>
      <c r="AK94" s="6">
        <v>7922</v>
      </c>
      <c r="AL94" s="6"/>
      <c r="AM94" s="6"/>
      <c r="AN94" s="6">
        <v>6847</v>
      </c>
      <c r="AO94" s="23">
        <v>7384.5</v>
      </c>
      <c r="AP94" s="6"/>
      <c r="AQ94" s="6"/>
      <c r="AR94" s="6"/>
      <c r="AS94" s="6"/>
      <c r="AT94" s="6"/>
      <c r="AU94" s="6">
        <v>9934</v>
      </c>
      <c r="AV94" s="6"/>
      <c r="AW94" s="6"/>
      <c r="AX94" s="6"/>
      <c r="AY94" s="6"/>
      <c r="AZ94" s="6"/>
      <c r="BA94" s="6"/>
      <c r="BB94" s="23">
        <v>9934</v>
      </c>
    </row>
    <row r="95" spans="2:54" x14ac:dyDescent="0.3">
      <c r="B95" s="4">
        <v>26</v>
      </c>
      <c r="C95" s="6">
        <v>9073</v>
      </c>
      <c r="D95" s="6"/>
      <c r="E95" s="6"/>
      <c r="F95" s="6">
        <v>9374</v>
      </c>
      <c r="G95" s="6"/>
      <c r="H95" s="6"/>
      <c r="I95" s="6">
        <v>8569</v>
      </c>
      <c r="J95" s="6"/>
      <c r="K95" s="6"/>
      <c r="L95" s="6"/>
      <c r="M95" s="6"/>
      <c r="N95" s="6"/>
      <c r="O95" s="23">
        <v>9005.3333333333339</v>
      </c>
      <c r="P95" s="6"/>
      <c r="Q95" s="6"/>
      <c r="R95" s="6"/>
      <c r="S95" s="6"/>
      <c r="T95" s="6"/>
      <c r="U95" s="6"/>
      <c r="V95" s="6"/>
      <c r="W95" s="6"/>
      <c r="X95" s="6">
        <v>9681</v>
      </c>
      <c r="Y95" s="6"/>
      <c r="Z95" s="6"/>
      <c r="AA95" s="6">
        <v>10419</v>
      </c>
      <c r="AB95" s="23">
        <v>10050</v>
      </c>
      <c r="AC95" s="6"/>
      <c r="AD95" s="6"/>
      <c r="AE95" s="6"/>
      <c r="AF95" s="6"/>
      <c r="AG95" s="6"/>
      <c r="AH95" s="6">
        <v>9637</v>
      </c>
      <c r="AI95" s="6"/>
      <c r="AJ95" s="6"/>
      <c r="AK95" s="6"/>
      <c r="AL95" s="6"/>
      <c r="AM95" s="6"/>
      <c r="AN95" s="6"/>
      <c r="AO95" s="23">
        <v>9637</v>
      </c>
      <c r="AP95" s="6"/>
      <c r="AQ95" s="6">
        <v>9955</v>
      </c>
      <c r="AR95" s="6">
        <v>10194</v>
      </c>
      <c r="AS95" s="6"/>
      <c r="AT95" s="6"/>
      <c r="AU95" s="6"/>
      <c r="AV95" s="6"/>
      <c r="AW95" s="6"/>
      <c r="AX95" s="6"/>
      <c r="AY95" s="6"/>
      <c r="AZ95" s="6"/>
      <c r="BA95" s="6"/>
      <c r="BB95" s="23">
        <v>10074.5</v>
      </c>
    </row>
    <row r="96" spans="2:54" x14ac:dyDescent="0.3">
      <c r="B96" s="4">
        <v>27</v>
      </c>
      <c r="C96" s="6"/>
      <c r="D96" s="6"/>
      <c r="E96" s="6"/>
      <c r="F96" s="6"/>
      <c r="G96" s="6"/>
      <c r="H96" s="6"/>
      <c r="I96" s="6"/>
      <c r="J96" s="6"/>
      <c r="K96" s="6">
        <v>9581</v>
      </c>
      <c r="L96" s="6"/>
      <c r="M96" s="6"/>
      <c r="N96" s="6">
        <v>10643</v>
      </c>
      <c r="O96" s="23">
        <v>10112</v>
      </c>
      <c r="P96" s="6"/>
      <c r="Q96" s="6"/>
      <c r="R96" s="6"/>
      <c r="S96" s="6"/>
      <c r="T96" s="6"/>
      <c r="U96" s="6">
        <v>10531</v>
      </c>
      <c r="V96" s="6"/>
      <c r="W96" s="6"/>
      <c r="X96" s="6"/>
      <c r="Y96" s="6"/>
      <c r="Z96" s="6"/>
      <c r="AA96" s="6"/>
      <c r="AB96" s="23">
        <v>10531</v>
      </c>
      <c r="AC96" s="6"/>
      <c r="AD96" s="6">
        <v>10941</v>
      </c>
      <c r="AE96" s="6">
        <v>10904</v>
      </c>
      <c r="AF96" s="6"/>
      <c r="AG96" s="6"/>
      <c r="AH96" s="6"/>
      <c r="AI96" s="6"/>
      <c r="AJ96" s="6"/>
      <c r="AK96" s="6"/>
      <c r="AL96" s="6"/>
      <c r="AM96" s="6">
        <v>10842</v>
      </c>
      <c r="AN96" s="6"/>
      <c r="AO96" s="23">
        <v>10895.666666666666</v>
      </c>
      <c r="AP96" s="6"/>
      <c r="AQ96" s="6"/>
      <c r="AR96" s="6"/>
      <c r="AS96" s="6"/>
      <c r="AT96" s="6"/>
      <c r="AU96" s="6"/>
      <c r="AV96" s="6"/>
      <c r="AW96" s="6"/>
      <c r="AX96" s="6"/>
      <c r="AY96" s="6"/>
      <c r="AZ96" s="6"/>
      <c r="BA96" s="6"/>
      <c r="BB96" s="23"/>
    </row>
    <row r="97" spans="2:54" x14ac:dyDescent="0.3">
      <c r="B97" s="4">
        <v>28</v>
      </c>
      <c r="C97" s="6"/>
      <c r="D97" s="6"/>
      <c r="E97" s="6"/>
      <c r="F97" s="6"/>
      <c r="G97" s="6"/>
      <c r="H97" s="6">
        <v>9224</v>
      </c>
      <c r="I97" s="6"/>
      <c r="J97" s="6"/>
      <c r="K97" s="6"/>
      <c r="L97" s="6"/>
      <c r="M97" s="6"/>
      <c r="N97" s="6"/>
      <c r="O97" s="23">
        <v>9224</v>
      </c>
      <c r="P97" s="6"/>
      <c r="Q97" s="6">
        <v>6125</v>
      </c>
      <c r="R97" s="6">
        <v>9630</v>
      </c>
      <c r="S97" s="6"/>
      <c r="T97" s="6"/>
      <c r="U97" s="6"/>
      <c r="V97" s="6"/>
      <c r="W97" s="6"/>
      <c r="X97" s="6"/>
      <c r="Y97" s="6"/>
      <c r="Z97" s="6">
        <v>10794</v>
      </c>
      <c r="AA97" s="6"/>
      <c r="AB97" s="23">
        <v>8849.6666666666661</v>
      </c>
      <c r="AC97" s="6"/>
      <c r="AD97" s="6"/>
      <c r="AE97" s="6"/>
      <c r="AF97" s="6"/>
      <c r="AG97" s="6"/>
      <c r="AH97" s="6"/>
      <c r="AI97" s="6"/>
      <c r="AJ97" s="6">
        <v>9898</v>
      </c>
      <c r="AK97" s="6"/>
      <c r="AL97" s="6"/>
      <c r="AM97" s="6"/>
      <c r="AN97" s="6"/>
      <c r="AO97" s="23">
        <v>9898</v>
      </c>
      <c r="AP97" s="6"/>
      <c r="AQ97" s="6"/>
      <c r="AR97" s="6"/>
      <c r="AS97" s="6"/>
      <c r="AT97" s="6">
        <v>10457</v>
      </c>
      <c r="AU97" s="6"/>
      <c r="AV97" s="6"/>
      <c r="AW97" s="6"/>
      <c r="AX97" s="6"/>
      <c r="AY97" s="6"/>
      <c r="AZ97" s="6"/>
      <c r="BA97" s="6"/>
      <c r="BB97" s="23">
        <v>10457</v>
      </c>
    </row>
    <row r="98" spans="2:54" x14ac:dyDescent="0.3">
      <c r="B98" s="4">
        <v>29</v>
      </c>
      <c r="C98" s="6"/>
      <c r="D98" s="6"/>
      <c r="E98" s="6">
        <v>9537</v>
      </c>
      <c r="F98" s="6"/>
      <c r="G98" s="6"/>
      <c r="H98" s="6"/>
      <c r="I98" s="6"/>
      <c r="J98" s="6"/>
      <c r="K98" s="6"/>
      <c r="L98" s="6"/>
      <c r="M98" s="6">
        <v>10039</v>
      </c>
      <c r="N98" s="6"/>
      <c r="O98" s="23">
        <v>9788</v>
      </c>
      <c r="P98" s="6"/>
      <c r="Q98" s="6"/>
      <c r="R98" s="6"/>
      <c r="S98" s="6"/>
      <c r="T98" s="6"/>
      <c r="U98" s="6"/>
      <c r="V98" s="6"/>
      <c r="W98" s="6">
        <v>9670</v>
      </c>
      <c r="X98" s="6"/>
      <c r="Y98" s="6"/>
      <c r="Z98" s="6"/>
      <c r="AA98" s="6"/>
      <c r="AB98" s="23">
        <v>9670</v>
      </c>
      <c r="AC98" s="6"/>
      <c r="AD98" s="6"/>
      <c r="AE98" s="6"/>
      <c r="AF98" s="6"/>
      <c r="AG98" s="6">
        <v>10069</v>
      </c>
      <c r="AH98" s="6"/>
      <c r="AI98" s="6"/>
      <c r="AJ98" s="6"/>
      <c r="AK98" s="6"/>
      <c r="AL98" s="6"/>
      <c r="AM98" s="6"/>
      <c r="AN98" s="6"/>
      <c r="AO98" s="23">
        <v>10069</v>
      </c>
      <c r="AP98" s="6">
        <v>8804</v>
      </c>
      <c r="AQ98" s="6"/>
      <c r="AR98" s="6"/>
      <c r="AS98" s="6"/>
      <c r="AT98" s="6"/>
      <c r="AU98" s="6"/>
      <c r="AV98" s="6"/>
      <c r="AW98" s="6"/>
      <c r="AX98" s="6"/>
      <c r="AY98" s="6"/>
      <c r="AZ98" s="6"/>
      <c r="BA98" s="6"/>
      <c r="BB98" s="23">
        <v>8804</v>
      </c>
    </row>
    <row r="99" spans="2:54" x14ac:dyDescent="0.3">
      <c r="B99" s="4">
        <v>30</v>
      </c>
      <c r="C99" s="6"/>
      <c r="D99" s="6"/>
      <c r="E99" s="6"/>
      <c r="F99" s="6"/>
      <c r="G99" s="6"/>
      <c r="H99" s="6"/>
      <c r="I99" s="6"/>
      <c r="J99" s="6">
        <v>9406</v>
      </c>
      <c r="K99" s="6"/>
      <c r="L99" s="6"/>
      <c r="M99" s="6"/>
      <c r="N99" s="6"/>
      <c r="O99" s="23">
        <v>9406</v>
      </c>
      <c r="P99" s="6"/>
      <c r="Q99" s="6"/>
      <c r="R99" s="6"/>
      <c r="S99" s="6"/>
      <c r="T99" s="6">
        <v>9897</v>
      </c>
      <c r="U99" s="6"/>
      <c r="V99" s="6"/>
      <c r="W99" s="6"/>
      <c r="X99" s="6"/>
      <c r="Y99" s="6"/>
      <c r="Z99" s="6"/>
      <c r="AA99" s="6"/>
      <c r="AB99" s="23">
        <v>9897</v>
      </c>
      <c r="AC99" s="6">
        <v>10292</v>
      </c>
      <c r="AD99" s="6"/>
      <c r="AE99" s="6"/>
      <c r="AF99" s="6"/>
      <c r="AG99" s="6"/>
      <c r="AH99" s="6"/>
      <c r="AI99" s="6"/>
      <c r="AJ99" s="6"/>
      <c r="AK99" s="6"/>
      <c r="AL99" s="6">
        <v>9486</v>
      </c>
      <c r="AM99" s="6"/>
      <c r="AN99" s="6"/>
      <c r="AO99" s="23">
        <v>9889</v>
      </c>
      <c r="AP99" s="6"/>
      <c r="AQ99" s="6"/>
      <c r="AR99" s="6"/>
      <c r="AS99" s="6">
        <v>9736</v>
      </c>
      <c r="AT99" s="6"/>
      <c r="AU99" s="6"/>
      <c r="AV99" s="6"/>
      <c r="AW99" s="6"/>
      <c r="AX99" s="6"/>
      <c r="AY99" s="6"/>
      <c r="AZ99" s="6"/>
      <c r="BA99" s="6"/>
      <c r="BB99" s="23">
        <v>9736</v>
      </c>
    </row>
    <row r="100" spans="2:54" x14ac:dyDescent="0.3">
      <c r="B100" s="4">
        <v>31</v>
      </c>
      <c r="C100" s="6"/>
      <c r="D100" s="6"/>
      <c r="E100" s="6"/>
      <c r="F100" s="6"/>
      <c r="G100" s="6">
        <v>8927</v>
      </c>
      <c r="H100" s="6"/>
      <c r="I100" s="6"/>
      <c r="J100" s="6"/>
      <c r="K100" s="6"/>
      <c r="L100" s="6"/>
      <c r="M100" s="6"/>
      <c r="N100" s="6"/>
      <c r="O100" s="23">
        <v>8927</v>
      </c>
      <c r="P100" s="6">
        <v>9689</v>
      </c>
      <c r="Q100" s="6"/>
      <c r="R100" s="6"/>
      <c r="S100" s="6"/>
      <c r="T100" s="6"/>
      <c r="U100" s="6"/>
      <c r="V100" s="6"/>
      <c r="W100" s="6"/>
      <c r="X100" s="6"/>
      <c r="Y100" s="6">
        <v>10916</v>
      </c>
      <c r="Z100" s="6"/>
      <c r="AA100" s="6"/>
      <c r="AB100" s="23">
        <v>10302.5</v>
      </c>
      <c r="AC100" s="6"/>
      <c r="AD100" s="6"/>
      <c r="AE100" s="6"/>
      <c r="AF100" s="6"/>
      <c r="AG100" s="6"/>
      <c r="AH100" s="6"/>
      <c r="AI100" s="6">
        <v>8795</v>
      </c>
      <c r="AJ100" s="6"/>
      <c r="AK100" s="6"/>
      <c r="AL100" s="6"/>
      <c r="AM100" s="6"/>
      <c r="AN100" s="6"/>
      <c r="AO100" s="23">
        <v>8795</v>
      </c>
      <c r="AP100" s="6"/>
      <c r="AQ100" s="6"/>
      <c r="AR100" s="6"/>
      <c r="AS100" s="6"/>
      <c r="AT100" s="6"/>
      <c r="AU100" s="6"/>
      <c r="AV100" s="6"/>
      <c r="AW100" s="6"/>
      <c r="AX100" s="6"/>
      <c r="AY100" s="6"/>
      <c r="AZ100" s="6"/>
      <c r="BA100" s="6"/>
      <c r="BB100" s="23"/>
    </row>
    <row r="101" spans="2:54" x14ac:dyDescent="0.3">
      <c r="B101" s="3" t="s">
        <v>433</v>
      </c>
      <c r="C101" s="6">
        <v>9022.5</v>
      </c>
      <c r="D101" s="6">
        <v>9276</v>
      </c>
      <c r="E101" s="6">
        <v>9731.7999999999993</v>
      </c>
      <c r="F101" s="6">
        <v>9499.75</v>
      </c>
      <c r="G101" s="6">
        <v>8660</v>
      </c>
      <c r="H101" s="6">
        <v>9608</v>
      </c>
      <c r="I101" s="6">
        <v>9785.25</v>
      </c>
      <c r="J101" s="6">
        <v>9620.4</v>
      </c>
      <c r="K101" s="6">
        <v>10052.5</v>
      </c>
      <c r="L101" s="6">
        <v>9838.5</v>
      </c>
      <c r="M101" s="6">
        <v>9882.6</v>
      </c>
      <c r="N101" s="6">
        <v>11435</v>
      </c>
      <c r="O101" s="23">
        <v>9701.7692307692305</v>
      </c>
      <c r="P101" s="6">
        <v>9319.25</v>
      </c>
      <c r="Q101" s="6">
        <v>9691.75</v>
      </c>
      <c r="R101" s="6">
        <v>10224</v>
      </c>
      <c r="S101" s="6">
        <v>10621.75</v>
      </c>
      <c r="T101" s="6">
        <v>10197.6</v>
      </c>
      <c r="U101" s="6">
        <v>10001</v>
      </c>
      <c r="V101" s="6">
        <v>10006.25</v>
      </c>
      <c r="W101" s="6">
        <v>10480</v>
      </c>
      <c r="X101" s="6">
        <v>10682.5</v>
      </c>
      <c r="Y101" s="6">
        <v>10957.75</v>
      </c>
      <c r="Z101" s="6">
        <v>11093.6</v>
      </c>
      <c r="AA101" s="6">
        <v>10895.5</v>
      </c>
      <c r="AB101" s="23">
        <v>10359.211538461539</v>
      </c>
      <c r="AC101" s="6">
        <v>9546.7999999999993</v>
      </c>
      <c r="AD101" s="6">
        <v>11051</v>
      </c>
      <c r="AE101" s="6">
        <v>10745.5</v>
      </c>
      <c r="AF101" s="6">
        <v>10511.75</v>
      </c>
      <c r="AG101" s="6">
        <v>10158</v>
      </c>
      <c r="AH101" s="6">
        <v>9222.75</v>
      </c>
      <c r="AI101" s="6">
        <v>9933</v>
      </c>
      <c r="AJ101" s="6">
        <v>10252.4</v>
      </c>
      <c r="AK101" s="6">
        <v>10713</v>
      </c>
      <c r="AL101" s="6">
        <v>10682.8</v>
      </c>
      <c r="AM101" s="6">
        <v>10957.5</v>
      </c>
      <c r="AN101" s="6">
        <v>11539.25</v>
      </c>
      <c r="AO101" s="23">
        <v>10421.057692307691</v>
      </c>
      <c r="AP101" s="6">
        <v>8733.4</v>
      </c>
      <c r="AQ101" s="6">
        <v>8637</v>
      </c>
      <c r="AR101" s="6">
        <v>9756.25</v>
      </c>
      <c r="AS101" s="6">
        <v>9548.5</v>
      </c>
      <c r="AT101" s="6">
        <v>9173.6</v>
      </c>
      <c r="AU101" s="6">
        <v>10663.25</v>
      </c>
      <c r="AV101" s="6"/>
      <c r="AW101" s="6"/>
      <c r="AX101" s="6"/>
      <c r="AY101" s="6"/>
      <c r="AZ101" s="6"/>
      <c r="BA101" s="6"/>
      <c r="BB101" s="23">
        <v>9382.8846153846152</v>
      </c>
    </row>
    <row r="102" spans="2:54" x14ac:dyDescent="0.3">
      <c r="B102" s="4">
        <v>1</v>
      </c>
      <c r="C102" s="6"/>
      <c r="D102" s="6"/>
      <c r="E102" s="6"/>
      <c r="F102" s="6"/>
      <c r="G102" s="6"/>
      <c r="H102" s="6">
        <v>9558</v>
      </c>
      <c r="I102" s="6"/>
      <c r="J102" s="6"/>
      <c r="K102" s="6"/>
      <c r="L102" s="6"/>
      <c r="M102" s="6"/>
      <c r="N102" s="6"/>
      <c r="O102" s="23">
        <v>9558</v>
      </c>
      <c r="P102" s="6"/>
      <c r="Q102" s="6">
        <v>9907</v>
      </c>
      <c r="R102" s="6">
        <v>10766</v>
      </c>
      <c r="S102" s="6"/>
      <c r="T102" s="6"/>
      <c r="U102" s="6"/>
      <c r="V102" s="6"/>
      <c r="W102" s="6"/>
      <c r="X102" s="6"/>
      <c r="Y102" s="6"/>
      <c r="Z102" s="6">
        <v>11016</v>
      </c>
      <c r="AA102" s="6"/>
      <c r="AB102" s="23">
        <v>10563</v>
      </c>
      <c r="AC102" s="6"/>
      <c r="AD102" s="6"/>
      <c r="AE102" s="6"/>
      <c r="AF102" s="6"/>
      <c r="AG102" s="6"/>
      <c r="AH102" s="6"/>
      <c r="AI102" s="6"/>
      <c r="AJ102" s="6">
        <v>10119</v>
      </c>
      <c r="AK102" s="6"/>
      <c r="AL102" s="6"/>
      <c r="AM102" s="6"/>
      <c r="AN102" s="6"/>
      <c r="AO102" s="23">
        <v>10119</v>
      </c>
      <c r="AP102" s="6"/>
      <c r="AQ102" s="6"/>
      <c r="AR102" s="6"/>
      <c r="AS102" s="6"/>
      <c r="AT102" s="6">
        <v>7545</v>
      </c>
      <c r="AU102" s="6"/>
      <c r="AV102" s="6"/>
      <c r="AW102" s="6"/>
      <c r="AX102" s="6"/>
      <c r="AY102" s="6"/>
      <c r="AZ102" s="6"/>
      <c r="BA102" s="6"/>
      <c r="BB102" s="23">
        <v>7545</v>
      </c>
    </row>
    <row r="103" spans="2:54" x14ac:dyDescent="0.3">
      <c r="B103" s="4">
        <v>2</v>
      </c>
      <c r="C103" s="6"/>
      <c r="D103" s="6"/>
      <c r="E103" s="6">
        <v>9468</v>
      </c>
      <c r="F103" s="6"/>
      <c r="G103" s="6"/>
      <c r="H103" s="6"/>
      <c r="I103" s="6"/>
      <c r="J103" s="6"/>
      <c r="K103" s="6"/>
      <c r="L103" s="6"/>
      <c r="M103" s="6">
        <v>9922</v>
      </c>
      <c r="N103" s="6"/>
      <c r="O103" s="23">
        <v>9695</v>
      </c>
      <c r="P103" s="6"/>
      <c r="Q103" s="6"/>
      <c r="R103" s="6"/>
      <c r="S103" s="6"/>
      <c r="T103" s="6"/>
      <c r="U103" s="6"/>
      <c r="V103" s="6"/>
      <c r="W103" s="6">
        <v>10642</v>
      </c>
      <c r="X103" s="6"/>
      <c r="Y103" s="6"/>
      <c r="Z103" s="6"/>
      <c r="AA103" s="6"/>
      <c r="AB103" s="23">
        <v>10642</v>
      </c>
      <c r="AC103" s="6"/>
      <c r="AD103" s="6"/>
      <c r="AE103" s="6"/>
      <c r="AF103" s="6"/>
      <c r="AG103" s="6">
        <v>9512</v>
      </c>
      <c r="AH103" s="6"/>
      <c r="AI103" s="6"/>
      <c r="AJ103" s="6"/>
      <c r="AK103" s="6"/>
      <c r="AL103" s="6"/>
      <c r="AM103" s="6"/>
      <c r="AN103" s="6"/>
      <c r="AO103" s="23">
        <v>9512</v>
      </c>
      <c r="AP103" s="6">
        <v>10139</v>
      </c>
      <c r="AQ103" s="6"/>
      <c r="AR103" s="6"/>
      <c r="AS103" s="6"/>
      <c r="AT103" s="6"/>
      <c r="AU103" s="6"/>
      <c r="AV103" s="6"/>
      <c r="AW103" s="6"/>
      <c r="AX103" s="6"/>
      <c r="AY103" s="6"/>
      <c r="AZ103" s="6"/>
      <c r="BA103" s="6"/>
      <c r="BB103" s="23">
        <v>10139</v>
      </c>
    </row>
    <row r="104" spans="2:54" x14ac:dyDescent="0.3">
      <c r="B104" s="4">
        <v>3</v>
      </c>
      <c r="C104" s="6"/>
      <c r="D104" s="6">
        <v>8858</v>
      </c>
      <c r="E104" s="6"/>
      <c r="F104" s="6"/>
      <c r="G104" s="6"/>
      <c r="H104" s="6"/>
      <c r="I104" s="6"/>
      <c r="J104" s="6">
        <v>9630</v>
      </c>
      <c r="K104" s="6"/>
      <c r="L104" s="6"/>
      <c r="M104" s="6"/>
      <c r="N104" s="6"/>
      <c r="O104" s="23">
        <v>9244</v>
      </c>
      <c r="P104" s="6"/>
      <c r="Q104" s="6"/>
      <c r="R104" s="6"/>
      <c r="S104" s="6"/>
      <c r="T104" s="6">
        <v>9872</v>
      </c>
      <c r="U104" s="6"/>
      <c r="V104" s="6"/>
      <c r="W104" s="6"/>
      <c r="X104" s="6"/>
      <c r="Y104" s="6"/>
      <c r="Z104" s="6"/>
      <c r="AA104" s="6"/>
      <c r="AB104" s="23">
        <v>9872</v>
      </c>
      <c r="AC104" s="6">
        <v>9425</v>
      </c>
      <c r="AD104" s="6"/>
      <c r="AE104" s="6"/>
      <c r="AF104" s="6"/>
      <c r="AG104" s="6"/>
      <c r="AH104" s="6"/>
      <c r="AI104" s="6"/>
      <c r="AJ104" s="6"/>
      <c r="AK104" s="6"/>
      <c r="AL104" s="6">
        <v>10826</v>
      </c>
      <c r="AM104" s="6"/>
      <c r="AN104" s="6"/>
      <c r="AO104" s="23">
        <v>10125.5</v>
      </c>
      <c r="AP104" s="6"/>
      <c r="AQ104" s="6"/>
      <c r="AR104" s="6"/>
      <c r="AS104" s="6">
        <v>6108</v>
      </c>
      <c r="AT104" s="6"/>
      <c r="AU104" s="6"/>
      <c r="AV104" s="6"/>
      <c r="AW104" s="6"/>
      <c r="AX104" s="6"/>
      <c r="AY104" s="6"/>
      <c r="AZ104" s="6"/>
      <c r="BA104" s="6"/>
      <c r="BB104" s="23">
        <v>6108</v>
      </c>
    </row>
    <row r="105" spans="2:54" x14ac:dyDescent="0.3">
      <c r="B105" s="4">
        <v>4</v>
      </c>
      <c r="C105" s="6"/>
      <c r="D105" s="6"/>
      <c r="E105" s="6"/>
      <c r="F105" s="6"/>
      <c r="G105" s="6">
        <v>9347</v>
      </c>
      <c r="H105" s="6"/>
      <c r="I105" s="6"/>
      <c r="J105" s="6"/>
      <c r="K105" s="6"/>
      <c r="L105" s="6"/>
      <c r="M105" s="6"/>
      <c r="N105" s="6"/>
      <c r="O105" s="23">
        <v>9347</v>
      </c>
      <c r="P105" s="6">
        <v>9467</v>
      </c>
      <c r="Q105" s="6"/>
      <c r="R105" s="6"/>
      <c r="S105" s="6"/>
      <c r="T105" s="6"/>
      <c r="U105" s="6"/>
      <c r="V105" s="6"/>
      <c r="W105" s="6"/>
      <c r="X105" s="6"/>
      <c r="Y105" s="6">
        <v>11069</v>
      </c>
      <c r="Z105" s="6"/>
      <c r="AA105" s="6"/>
      <c r="AB105" s="23">
        <v>10268</v>
      </c>
      <c r="AC105" s="6"/>
      <c r="AD105" s="6"/>
      <c r="AE105" s="6"/>
      <c r="AF105" s="6">
        <v>10585</v>
      </c>
      <c r="AG105" s="6"/>
      <c r="AH105" s="6"/>
      <c r="AI105" s="6">
        <v>10250</v>
      </c>
      <c r="AJ105" s="6"/>
      <c r="AK105" s="6"/>
      <c r="AL105" s="6"/>
      <c r="AM105" s="6"/>
      <c r="AN105" s="6"/>
      <c r="AO105" s="23">
        <v>10417.5</v>
      </c>
      <c r="AP105" s="6"/>
      <c r="AQ105" s="6"/>
      <c r="AR105" s="6"/>
      <c r="AS105" s="6"/>
      <c r="AT105" s="6"/>
      <c r="AU105" s="6"/>
      <c r="AV105" s="6"/>
      <c r="AW105" s="6"/>
      <c r="AX105" s="6"/>
      <c r="AY105" s="6"/>
      <c r="AZ105" s="6"/>
      <c r="BA105" s="6"/>
      <c r="BB105" s="23"/>
    </row>
    <row r="106" spans="2:54" x14ac:dyDescent="0.3">
      <c r="B106" s="4">
        <v>5</v>
      </c>
      <c r="C106" s="6"/>
      <c r="D106" s="6"/>
      <c r="E106" s="6"/>
      <c r="F106" s="6"/>
      <c r="G106" s="6"/>
      <c r="H106" s="6"/>
      <c r="I106" s="6"/>
      <c r="J106" s="6"/>
      <c r="K106" s="6"/>
      <c r="L106" s="6">
        <v>9828</v>
      </c>
      <c r="M106" s="6"/>
      <c r="N106" s="6"/>
      <c r="O106" s="23">
        <v>9828</v>
      </c>
      <c r="P106" s="6"/>
      <c r="Q106" s="6"/>
      <c r="R106" s="6"/>
      <c r="S106" s="6">
        <v>11139</v>
      </c>
      <c r="T106" s="6"/>
      <c r="U106" s="6"/>
      <c r="V106" s="6">
        <v>10122</v>
      </c>
      <c r="W106" s="6"/>
      <c r="X106" s="6"/>
      <c r="Y106" s="6"/>
      <c r="Z106" s="6"/>
      <c r="AA106" s="6"/>
      <c r="AB106" s="23">
        <v>10630.5</v>
      </c>
      <c r="AC106" s="6"/>
      <c r="AD106" s="6"/>
      <c r="AE106" s="6"/>
      <c r="AF106" s="6"/>
      <c r="AG106" s="6"/>
      <c r="AH106" s="6"/>
      <c r="AI106" s="6"/>
      <c r="AJ106" s="6"/>
      <c r="AK106" s="6">
        <v>10672</v>
      </c>
      <c r="AL106" s="6"/>
      <c r="AM106" s="6"/>
      <c r="AN106" s="6">
        <v>12001</v>
      </c>
      <c r="AO106" s="23">
        <v>11336.5</v>
      </c>
      <c r="AP106" s="6"/>
      <c r="AQ106" s="6"/>
      <c r="AR106" s="6"/>
      <c r="AS106" s="6"/>
      <c r="AT106" s="6"/>
      <c r="AU106" s="6">
        <v>9767</v>
      </c>
      <c r="AV106" s="6"/>
      <c r="AW106" s="6"/>
      <c r="AX106" s="6"/>
      <c r="AY106" s="6"/>
      <c r="AZ106" s="6"/>
      <c r="BA106" s="6"/>
      <c r="BB106" s="23">
        <v>9767</v>
      </c>
    </row>
    <row r="107" spans="2:54" x14ac:dyDescent="0.3">
      <c r="B107" s="4">
        <v>6</v>
      </c>
      <c r="C107" s="6">
        <v>9013</v>
      </c>
      <c r="D107" s="6"/>
      <c r="E107" s="6"/>
      <c r="F107" s="6">
        <v>9459</v>
      </c>
      <c r="G107" s="6"/>
      <c r="H107" s="6"/>
      <c r="I107" s="6">
        <v>10107</v>
      </c>
      <c r="J107" s="6"/>
      <c r="K107" s="6"/>
      <c r="L107" s="6"/>
      <c r="M107" s="6"/>
      <c r="N107" s="6"/>
      <c r="O107" s="23">
        <v>9526.3333333333339</v>
      </c>
      <c r="P107" s="6"/>
      <c r="Q107" s="6"/>
      <c r="R107" s="6"/>
      <c r="S107" s="6"/>
      <c r="T107" s="6"/>
      <c r="U107" s="6"/>
      <c r="V107" s="6"/>
      <c r="W107" s="6"/>
      <c r="X107" s="6">
        <v>10650</v>
      </c>
      <c r="Y107" s="6"/>
      <c r="Z107" s="6"/>
      <c r="AA107" s="6">
        <v>11531</v>
      </c>
      <c r="AB107" s="23">
        <v>11090.5</v>
      </c>
      <c r="AC107" s="6"/>
      <c r="AD107" s="6"/>
      <c r="AE107" s="6"/>
      <c r="AF107" s="6"/>
      <c r="AG107" s="6"/>
      <c r="AH107" s="6">
        <v>10364</v>
      </c>
      <c r="AI107" s="6"/>
      <c r="AJ107" s="6"/>
      <c r="AK107" s="6"/>
      <c r="AL107" s="6"/>
      <c r="AM107" s="6"/>
      <c r="AN107" s="6"/>
      <c r="AO107" s="23">
        <v>10364</v>
      </c>
      <c r="AP107" s="6"/>
      <c r="AQ107" s="6">
        <v>6050</v>
      </c>
      <c r="AR107" s="6">
        <v>9672</v>
      </c>
      <c r="AS107" s="6"/>
      <c r="AT107" s="6"/>
      <c r="AU107" s="6"/>
      <c r="AV107" s="6"/>
      <c r="AW107" s="6"/>
      <c r="AX107" s="6"/>
      <c r="AY107" s="6"/>
      <c r="AZ107" s="6"/>
      <c r="BA107" s="6"/>
      <c r="BB107" s="23">
        <v>7861</v>
      </c>
    </row>
    <row r="108" spans="2:54" x14ac:dyDescent="0.3">
      <c r="B108" s="4">
        <v>7</v>
      </c>
      <c r="C108" s="6"/>
      <c r="D108" s="6"/>
      <c r="E108" s="6"/>
      <c r="F108" s="6"/>
      <c r="G108" s="6"/>
      <c r="H108" s="6"/>
      <c r="I108" s="6"/>
      <c r="J108" s="6"/>
      <c r="K108" s="6">
        <v>9757</v>
      </c>
      <c r="L108" s="6"/>
      <c r="M108" s="6"/>
      <c r="N108" s="6">
        <v>11772</v>
      </c>
      <c r="O108" s="23">
        <v>10764.5</v>
      </c>
      <c r="P108" s="6"/>
      <c r="Q108" s="6"/>
      <c r="R108" s="6"/>
      <c r="S108" s="6"/>
      <c r="T108" s="6"/>
      <c r="U108" s="6">
        <v>10089</v>
      </c>
      <c r="V108" s="6"/>
      <c r="W108" s="6"/>
      <c r="X108" s="6"/>
      <c r="Y108" s="6"/>
      <c r="Z108" s="6"/>
      <c r="AA108" s="6"/>
      <c r="AB108" s="23">
        <v>10089</v>
      </c>
      <c r="AC108" s="6"/>
      <c r="AD108" s="6">
        <v>9883</v>
      </c>
      <c r="AE108" s="6">
        <v>10680</v>
      </c>
      <c r="AF108" s="6"/>
      <c r="AG108" s="6"/>
      <c r="AH108" s="6"/>
      <c r="AI108" s="6"/>
      <c r="AJ108" s="6"/>
      <c r="AK108" s="6"/>
      <c r="AL108" s="6"/>
      <c r="AM108" s="6">
        <v>11319</v>
      </c>
      <c r="AN108" s="6"/>
      <c r="AO108" s="23">
        <v>10627.333333333334</v>
      </c>
      <c r="AP108" s="6"/>
      <c r="AQ108" s="6"/>
      <c r="AR108" s="6"/>
      <c r="AS108" s="6"/>
      <c r="AT108" s="6"/>
      <c r="AU108" s="6"/>
      <c r="AV108" s="6"/>
      <c r="AW108" s="6"/>
      <c r="AX108" s="6"/>
      <c r="AY108" s="6"/>
      <c r="AZ108" s="6"/>
      <c r="BA108" s="6"/>
      <c r="BB108" s="23"/>
    </row>
    <row r="109" spans="2:54" x14ac:dyDescent="0.3">
      <c r="B109" s="4">
        <v>8</v>
      </c>
      <c r="C109" s="6"/>
      <c r="D109" s="6"/>
      <c r="E109" s="6"/>
      <c r="F109" s="6"/>
      <c r="G109" s="6"/>
      <c r="H109" s="6">
        <v>9840</v>
      </c>
      <c r="I109" s="6"/>
      <c r="J109" s="6"/>
      <c r="K109" s="6"/>
      <c r="L109" s="6"/>
      <c r="M109" s="6"/>
      <c r="N109" s="6"/>
      <c r="O109" s="23">
        <v>9840</v>
      </c>
      <c r="P109" s="6"/>
      <c r="Q109" s="6">
        <v>9674</v>
      </c>
      <c r="R109" s="6">
        <v>10677</v>
      </c>
      <c r="S109" s="6"/>
      <c r="T109" s="6"/>
      <c r="U109" s="6"/>
      <c r="V109" s="6"/>
      <c r="W109" s="6"/>
      <c r="X109" s="6"/>
      <c r="Y109" s="6"/>
      <c r="Z109" s="6">
        <v>11189</v>
      </c>
      <c r="AA109" s="6"/>
      <c r="AB109" s="23">
        <v>10513.333333333334</v>
      </c>
      <c r="AC109" s="6"/>
      <c r="AD109" s="6"/>
      <c r="AE109" s="6"/>
      <c r="AF109" s="6"/>
      <c r="AG109" s="6"/>
      <c r="AH109" s="6"/>
      <c r="AI109" s="6"/>
      <c r="AJ109" s="6">
        <v>9376</v>
      </c>
      <c r="AK109" s="6"/>
      <c r="AL109" s="6"/>
      <c r="AM109" s="6"/>
      <c r="AN109" s="6"/>
      <c r="AO109" s="23">
        <v>9376</v>
      </c>
      <c r="AP109" s="6"/>
      <c r="AQ109" s="6"/>
      <c r="AR109" s="6"/>
      <c r="AS109" s="6"/>
      <c r="AT109" s="6">
        <v>9450</v>
      </c>
      <c r="AU109" s="6"/>
      <c r="AV109" s="6"/>
      <c r="AW109" s="6"/>
      <c r="AX109" s="6"/>
      <c r="AY109" s="6"/>
      <c r="AZ109" s="6"/>
      <c r="BA109" s="6"/>
      <c r="BB109" s="23">
        <v>9450</v>
      </c>
    </row>
    <row r="110" spans="2:54" x14ac:dyDescent="0.3">
      <c r="B110" s="4">
        <v>9</v>
      </c>
      <c r="C110" s="6"/>
      <c r="D110" s="6"/>
      <c r="E110" s="6">
        <v>9064</v>
      </c>
      <c r="F110" s="6"/>
      <c r="G110" s="6"/>
      <c r="H110" s="6"/>
      <c r="I110" s="6"/>
      <c r="J110" s="6"/>
      <c r="K110" s="6"/>
      <c r="L110" s="6"/>
      <c r="M110" s="6">
        <v>10196</v>
      </c>
      <c r="N110" s="6"/>
      <c r="O110" s="23">
        <v>9630</v>
      </c>
      <c r="P110" s="6"/>
      <c r="Q110" s="6"/>
      <c r="R110" s="6"/>
      <c r="S110" s="6"/>
      <c r="T110" s="6"/>
      <c r="U110" s="6"/>
      <c r="V110" s="6"/>
      <c r="W110" s="6">
        <v>10937</v>
      </c>
      <c r="X110" s="6"/>
      <c r="Y110" s="6"/>
      <c r="Z110" s="6"/>
      <c r="AA110" s="6"/>
      <c r="AB110" s="23">
        <v>10937</v>
      </c>
      <c r="AC110" s="6"/>
      <c r="AD110" s="6"/>
      <c r="AE110" s="6"/>
      <c r="AF110" s="6"/>
      <c r="AG110" s="6">
        <v>10082</v>
      </c>
      <c r="AH110" s="6"/>
      <c r="AI110" s="6"/>
      <c r="AJ110" s="6"/>
      <c r="AK110" s="6"/>
      <c r="AL110" s="6"/>
      <c r="AM110" s="6"/>
      <c r="AN110" s="6"/>
      <c r="AO110" s="23">
        <v>10082</v>
      </c>
      <c r="AP110" s="6">
        <v>6504</v>
      </c>
      <c r="AQ110" s="6"/>
      <c r="AR110" s="6"/>
      <c r="AS110" s="6"/>
      <c r="AT110" s="6"/>
      <c r="AU110" s="6"/>
      <c r="AV110" s="6"/>
      <c r="AW110" s="6"/>
      <c r="AX110" s="6"/>
      <c r="AY110" s="6"/>
      <c r="AZ110" s="6"/>
      <c r="BA110" s="6"/>
      <c r="BB110" s="23">
        <v>6504</v>
      </c>
    </row>
    <row r="111" spans="2:54" x14ac:dyDescent="0.3">
      <c r="B111" s="4">
        <v>10</v>
      </c>
      <c r="C111" s="6"/>
      <c r="D111" s="6">
        <v>9941</v>
      </c>
      <c r="E111" s="6"/>
      <c r="F111" s="6"/>
      <c r="G111" s="6"/>
      <c r="H111" s="6"/>
      <c r="I111" s="6"/>
      <c r="J111" s="6">
        <v>9558</v>
      </c>
      <c r="K111" s="6"/>
      <c r="L111" s="6"/>
      <c r="M111" s="6"/>
      <c r="N111" s="6"/>
      <c r="O111" s="23">
        <v>9749.5</v>
      </c>
      <c r="P111" s="6"/>
      <c r="Q111" s="6"/>
      <c r="R111" s="6"/>
      <c r="S111" s="6"/>
      <c r="T111" s="6">
        <v>10402</v>
      </c>
      <c r="U111" s="6"/>
      <c r="V111" s="6"/>
      <c r="W111" s="6"/>
      <c r="X111" s="6"/>
      <c r="Y111" s="6"/>
      <c r="Z111" s="6"/>
      <c r="AA111" s="6"/>
      <c r="AB111" s="23">
        <v>10402</v>
      </c>
      <c r="AC111" s="6">
        <v>9441</v>
      </c>
      <c r="AD111" s="6"/>
      <c r="AE111" s="6"/>
      <c r="AF111" s="6"/>
      <c r="AG111" s="6"/>
      <c r="AH111" s="6"/>
      <c r="AI111" s="6"/>
      <c r="AJ111" s="6"/>
      <c r="AK111" s="6"/>
      <c r="AL111" s="6">
        <v>10563</v>
      </c>
      <c r="AM111" s="6"/>
      <c r="AN111" s="6"/>
      <c r="AO111" s="23">
        <v>10002</v>
      </c>
      <c r="AP111" s="6"/>
      <c r="AQ111" s="6"/>
      <c r="AR111" s="6"/>
      <c r="AS111" s="6">
        <v>10962</v>
      </c>
      <c r="AT111" s="6"/>
      <c r="AU111" s="6"/>
      <c r="AV111" s="6"/>
      <c r="AW111" s="6"/>
      <c r="AX111" s="6"/>
      <c r="AY111" s="6"/>
      <c r="AZ111" s="6"/>
      <c r="BA111" s="6"/>
      <c r="BB111" s="23">
        <v>10962</v>
      </c>
    </row>
    <row r="112" spans="2:54" x14ac:dyDescent="0.3">
      <c r="B112" s="4">
        <v>11</v>
      </c>
      <c r="C112" s="6"/>
      <c r="D112" s="6"/>
      <c r="E112" s="6"/>
      <c r="F112" s="6"/>
      <c r="G112" s="6">
        <v>9447</v>
      </c>
      <c r="H112" s="6"/>
      <c r="I112" s="6"/>
      <c r="J112" s="6"/>
      <c r="K112" s="6"/>
      <c r="L112" s="6"/>
      <c r="M112" s="6"/>
      <c r="N112" s="6"/>
      <c r="O112" s="23">
        <v>9447</v>
      </c>
      <c r="P112" s="6">
        <v>9441</v>
      </c>
      <c r="Q112" s="6"/>
      <c r="R112" s="6"/>
      <c r="S112" s="6"/>
      <c r="T112" s="6"/>
      <c r="U112" s="6"/>
      <c r="V112" s="6"/>
      <c r="W112" s="6"/>
      <c r="X112" s="6"/>
      <c r="Y112" s="6">
        <v>11426</v>
      </c>
      <c r="Z112" s="6"/>
      <c r="AA112" s="6"/>
      <c r="AB112" s="23">
        <v>10433.5</v>
      </c>
      <c r="AC112" s="6"/>
      <c r="AD112" s="6"/>
      <c r="AE112" s="6"/>
      <c r="AF112" s="6">
        <v>10018</v>
      </c>
      <c r="AG112" s="6"/>
      <c r="AH112" s="6"/>
      <c r="AI112" s="6">
        <v>10703</v>
      </c>
      <c r="AJ112" s="6"/>
      <c r="AK112" s="6"/>
      <c r="AL112" s="6"/>
      <c r="AM112" s="6"/>
      <c r="AN112" s="6"/>
      <c r="AO112" s="23">
        <v>10360.5</v>
      </c>
      <c r="AP112" s="6"/>
      <c r="AQ112" s="6"/>
      <c r="AR112" s="6"/>
      <c r="AS112" s="6"/>
      <c r="AT112" s="6"/>
      <c r="AU112" s="6"/>
      <c r="AV112" s="6"/>
      <c r="AW112" s="6"/>
      <c r="AX112" s="6"/>
      <c r="AY112" s="6"/>
      <c r="AZ112" s="6"/>
      <c r="BA112" s="6"/>
      <c r="BB112" s="23"/>
    </row>
    <row r="113" spans="2:54" x14ac:dyDescent="0.3">
      <c r="B113" s="4">
        <v>12</v>
      </c>
      <c r="C113" s="6"/>
      <c r="D113" s="6"/>
      <c r="E113" s="6"/>
      <c r="F113" s="6"/>
      <c r="G113" s="6"/>
      <c r="H113" s="6"/>
      <c r="I113" s="6"/>
      <c r="J113" s="6"/>
      <c r="K113" s="6"/>
      <c r="L113" s="6">
        <v>9859</v>
      </c>
      <c r="M113" s="6"/>
      <c r="N113" s="6"/>
      <c r="O113" s="23">
        <v>9859</v>
      </c>
      <c r="P113" s="6"/>
      <c r="Q113" s="6"/>
      <c r="R113" s="6"/>
      <c r="S113" s="6">
        <v>11651</v>
      </c>
      <c r="T113" s="6"/>
      <c r="U113" s="6"/>
      <c r="V113" s="6">
        <v>9953</v>
      </c>
      <c r="W113" s="6"/>
      <c r="X113" s="6"/>
      <c r="Y113" s="6"/>
      <c r="Z113" s="6"/>
      <c r="AA113" s="6"/>
      <c r="AB113" s="23">
        <v>10802</v>
      </c>
      <c r="AC113" s="6"/>
      <c r="AD113" s="6"/>
      <c r="AE113" s="6"/>
      <c r="AF113" s="6"/>
      <c r="AG113" s="6"/>
      <c r="AH113" s="6"/>
      <c r="AI113" s="6"/>
      <c r="AJ113" s="6"/>
      <c r="AK113" s="6">
        <v>10307</v>
      </c>
      <c r="AL113" s="6"/>
      <c r="AM113" s="6"/>
      <c r="AN113" s="6">
        <v>11575</v>
      </c>
      <c r="AO113" s="23">
        <v>10941</v>
      </c>
      <c r="AP113" s="6"/>
      <c r="AQ113" s="6"/>
      <c r="AR113" s="6"/>
      <c r="AS113" s="6"/>
      <c r="AT113" s="6"/>
      <c r="AU113" s="6">
        <v>12111</v>
      </c>
      <c r="AV113" s="6"/>
      <c r="AW113" s="6"/>
      <c r="AX113" s="6"/>
      <c r="AY113" s="6"/>
      <c r="AZ113" s="6"/>
      <c r="BA113" s="6"/>
      <c r="BB113" s="23">
        <v>12111</v>
      </c>
    </row>
    <row r="114" spans="2:54" x14ac:dyDescent="0.3">
      <c r="B114" s="4">
        <v>13</v>
      </c>
      <c r="C114" s="6">
        <v>9125</v>
      </c>
      <c r="D114" s="6"/>
      <c r="E114" s="6"/>
      <c r="F114" s="6">
        <v>9186</v>
      </c>
      <c r="G114" s="6"/>
      <c r="H114" s="6"/>
      <c r="I114" s="6">
        <v>10006</v>
      </c>
      <c r="J114" s="6"/>
      <c r="K114" s="6"/>
      <c r="L114" s="6"/>
      <c r="M114" s="6"/>
      <c r="N114" s="6"/>
      <c r="O114" s="23">
        <v>9439</v>
      </c>
      <c r="P114" s="6"/>
      <c r="Q114" s="6"/>
      <c r="R114" s="6"/>
      <c r="S114" s="6"/>
      <c r="T114" s="6"/>
      <c r="U114" s="6"/>
      <c r="V114" s="6"/>
      <c r="W114" s="6"/>
      <c r="X114" s="6">
        <v>10300</v>
      </c>
      <c r="Y114" s="6"/>
      <c r="Z114" s="6"/>
      <c r="AA114" s="6">
        <v>10331</v>
      </c>
      <c r="AB114" s="23">
        <v>10315.5</v>
      </c>
      <c r="AC114" s="6"/>
      <c r="AD114" s="6"/>
      <c r="AE114" s="6"/>
      <c r="AF114" s="6"/>
      <c r="AG114" s="6"/>
      <c r="AH114" s="6">
        <v>10275</v>
      </c>
      <c r="AI114" s="6"/>
      <c r="AJ114" s="6"/>
      <c r="AK114" s="6"/>
      <c r="AL114" s="6"/>
      <c r="AM114" s="6"/>
      <c r="AN114" s="6"/>
      <c r="AO114" s="23">
        <v>10275</v>
      </c>
      <c r="AP114" s="6"/>
      <c r="AQ114" s="6">
        <v>9743</v>
      </c>
      <c r="AR114" s="6">
        <v>10205</v>
      </c>
      <c r="AS114" s="6"/>
      <c r="AT114" s="6"/>
      <c r="AU114" s="6"/>
      <c r="AV114" s="6"/>
      <c r="AW114" s="6"/>
      <c r="AX114" s="6"/>
      <c r="AY114" s="6"/>
      <c r="AZ114" s="6"/>
      <c r="BA114" s="6"/>
      <c r="BB114" s="23">
        <v>9974</v>
      </c>
    </row>
    <row r="115" spans="2:54" x14ac:dyDescent="0.3">
      <c r="B115" s="4">
        <v>14</v>
      </c>
      <c r="C115" s="6"/>
      <c r="D115" s="6"/>
      <c r="E115" s="6"/>
      <c r="F115" s="6"/>
      <c r="G115" s="6"/>
      <c r="H115" s="6"/>
      <c r="I115" s="6"/>
      <c r="J115" s="6"/>
      <c r="K115" s="6">
        <v>10320</v>
      </c>
      <c r="L115" s="6"/>
      <c r="M115" s="6"/>
      <c r="N115" s="6">
        <v>11021</v>
      </c>
      <c r="O115" s="23">
        <v>10670.5</v>
      </c>
      <c r="P115" s="6"/>
      <c r="Q115" s="6"/>
      <c r="R115" s="6"/>
      <c r="S115" s="6"/>
      <c r="T115" s="6"/>
      <c r="U115" s="6">
        <v>9999</v>
      </c>
      <c r="V115" s="6"/>
      <c r="W115" s="6"/>
      <c r="X115" s="6"/>
      <c r="Y115" s="6"/>
      <c r="Z115" s="6"/>
      <c r="AA115" s="6"/>
      <c r="AB115" s="23">
        <v>9999</v>
      </c>
      <c r="AC115" s="6"/>
      <c r="AD115" s="6">
        <v>11450</v>
      </c>
      <c r="AE115" s="6">
        <v>10606</v>
      </c>
      <c r="AF115" s="6"/>
      <c r="AG115" s="6"/>
      <c r="AH115" s="6"/>
      <c r="AI115" s="6"/>
      <c r="AJ115" s="6"/>
      <c r="AK115" s="6"/>
      <c r="AL115" s="6"/>
      <c r="AM115" s="6">
        <v>10859</v>
      </c>
      <c r="AN115" s="6"/>
      <c r="AO115" s="23">
        <v>10971.666666666666</v>
      </c>
      <c r="AP115" s="6"/>
      <c r="AQ115" s="6"/>
      <c r="AR115" s="6"/>
      <c r="AS115" s="6"/>
      <c r="AT115" s="6"/>
      <c r="AU115" s="6"/>
      <c r="AV115" s="6"/>
      <c r="AW115" s="6"/>
      <c r="AX115" s="6"/>
      <c r="AY115" s="6"/>
      <c r="AZ115" s="6"/>
      <c r="BA115" s="6"/>
      <c r="BB115" s="23"/>
    </row>
    <row r="116" spans="2:54" x14ac:dyDescent="0.3">
      <c r="B116" s="4">
        <v>15</v>
      </c>
      <c r="C116" s="6"/>
      <c r="D116" s="6"/>
      <c r="E116" s="6"/>
      <c r="F116" s="6"/>
      <c r="G116" s="6"/>
      <c r="H116" s="6">
        <v>9668</v>
      </c>
      <c r="I116" s="6"/>
      <c r="J116" s="6"/>
      <c r="K116" s="6"/>
      <c r="L116" s="6"/>
      <c r="M116" s="6"/>
      <c r="N116" s="6"/>
      <c r="O116" s="23">
        <v>9668</v>
      </c>
      <c r="P116" s="6"/>
      <c r="Q116" s="6">
        <v>9912</v>
      </c>
      <c r="R116" s="6">
        <v>9582</v>
      </c>
      <c r="S116" s="6"/>
      <c r="T116" s="6"/>
      <c r="U116" s="6"/>
      <c r="V116" s="6"/>
      <c r="W116" s="6"/>
      <c r="X116" s="6"/>
      <c r="Y116" s="6"/>
      <c r="Z116" s="6">
        <v>11353</v>
      </c>
      <c r="AA116" s="6"/>
      <c r="AB116" s="23">
        <v>10282.333333333334</v>
      </c>
      <c r="AC116" s="6"/>
      <c r="AD116" s="6"/>
      <c r="AE116" s="6"/>
      <c r="AF116" s="6"/>
      <c r="AG116" s="6"/>
      <c r="AH116" s="6"/>
      <c r="AI116" s="6"/>
      <c r="AJ116" s="6">
        <v>10786</v>
      </c>
      <c r="AK116" s="6"/>
      <c r="AL116" s="6"/>
      <c r="AM116" s="6"/>
      <c r="AN116" s="6"/>
      <c r="AO116" s="23">
        <v>10786</v>
      </c>
      <c r="AP116" s="6"/>
      <c r="AQ116" s="6"/>
      <c r="AR116" s="6"/>
      <c r="AS116" s="6"/>
      <c r="AT116" s="6">
        <v>10220</v>
      </c>
      <c r="AU116" s="6"/>
      <c r="AV116" s="6"/>
      <c r="AW116" s="6"/>
      <c r="AX116" s="6"/>
      <c r="AY116" s="6"/>
      <c r="AZ116" s="6"/>
      <c r="BA116" s="6"/>
      <c r="BB116" s="23">
        <v>10220</v>
      </c>
    </row>
    <row r="117" spans="2:54" x14ac:dyDescent="0.3">
      <c r="B117" s="4">
        <v>16</v>
      </c>
      <c r="C117" s="6"/>
      <c r="D117" s="6"/>
      <c r="E117" s="6">
        <v>9618</v>
      </c>
      <c r="F117" s="6"/>
      <c r="G117" s="6"/>
      <c r="H117" s="6"/>
      <c r="I117" s="6"/>
      <c r="J117" s="6"/>
      <c r="K117" s="6"/>
      <c r="L117" s="6"/>
      <c r="M117" s="6">
        <v>9778</v>
      </c>
      <c r="N117" s="6"/>
      <c r="O117" s="23">
        <v>9698</v>
      </c>
      <c r="P117" s="6"/>
      <c r="Q117" s="6"/>
      <c r="R117" s="6"/>
      <c r="S117" s="6"/>
      <c r="T117" s="6"/>
      <c r="U117" s="6"/>
      <c r="V117" s="6"/>
      <c r="W117" s="6">
        <v>10125</v>
      </c>
      <c r="X117" s="6"/>
      <c r="Y117" s="6"/>
      <c r="Z117" s="6"/>
      <c r="AA117" s="6"/>
      <c r="AB117" s="23">
        <v>10125</v>
      </c>
      <c r="AC117" s="6"/>
      <c r="AD117" s="6"/>
      <c r="AE117" s="6"/>
      <c r="AF117" s="6"/>
      <c r="AG117" s="6">
        <v>9751</v>
      </c>
      <c r="AH117" s="6"/>
      <c r="AI117" s="6"/>
      <c r="AJ117" s="6"/>
      <c r="AK117" s="6"/>
      <c r="AL117" s="6"/>
      <c r="AM117" s="6"/>
      <c r="AN117" s="6"/>
      <c r="AO117" s="23">
        <v>9751</v>
      </c>
      <c r="AP117" s="6">
        <v>9029</v>
      </c>
      <c r="AQ117" s="6"/>
      <c r="AR117" s="6"/>
      <c r="AS117" s="6"/>
      <c r="AT117" s="6"/>
      <c r="AU117" s="6"/>
      <c r="AV117" s="6"/>
      <c r="AW117" s="6"/>
      <c r="AX117" s="6"/>
      <c r="AY117" s="6"/>
      <c r="AZ117" s="6"/>
      <c r="BA117" s="6"/>
      <c r="BB117" s="23">
        <v>9029</v>
      </c>
    </row>
    <row r="118" spans="2:54" x14ac:dyDescent="0.3">
      <c r="B118" s="4">
        <v>17</v>
      </c>
      <c r="C118" s="6"/>
      <c r="D118" s="6">
        <v>9010</v>
      </c>
      <c r="E118" s="6"/>
      <c r="F118" s="6"/>
      <c r="G118" s="6"/>
      <c r="H118" s="6"/>
      <c r="I118" s="6"/>
      <c r="J118" s="6">
        <v>9764</v>
      </c>
      <c r="K118" s="6"/>
      <c r="L118" s="6"/>
      <c r="M118" s="6"/>
      <c r="N118" s="6"/>
      <c r="O118" s="23">
        <v>9387</v>
      </c>
      <c r="P118" s="6"/>
      <c r="Q118" s="6"/>
      <c r="R118" s="6"/>
      <c r="S118" s="6"/>
      <c r="T118" s="6">
        <v>10040</v>
      </c>
      <c r="U118" s="6"/>
      <c r="V118" s="6"/>
      <c r="W118" s="6"/>
      <c r="X118" s="6"/>
      <c r="Y118" s="6"/>
      <c r="Z118" s="6"/>
      <c r="AA118" s="6"/>
      <c r="AB118" s="23">
        <v>10040</v>
      </c>
      <c r="AC118" s="6">
        <v>9311</v>
      </c>
      <c r="AD118" s="6"/>
      <c r="AE118" s="6"/>
      <c r="AF118" s="6"/>
      <c r="AG118" s="6"/>
      <c r="AH118" s="6"/>
      <c r="AI118" s="6"/>
      <c r="AJ118" s="6"/>
      <c r="AK118" s="6"/>
      <c r="AL118" s="6">
        <v>10422</v>
      </c>
      <c r="AM118" s="6"/>
      <c r="AN118" s="6"/>
      <c r="AO118" s="23">
        <v>9866.5</v>
      </c>
      <c r="AP118" s="6"/>
      <c r="AQ118" s="6"/>
      <c r="AR118" s="6"/>
      <c r="AS118" s="6">
        <v>11082</v>
      </c>
      <c r="AT118" s="6"/>
      <c r="AU118" s="6"/>
      <c r="AV118" s="6"/>
      <c r="AW118" s="6"/>
      <c r="AX118" s="6"/>
      <c r="AY118" s="6"/>
      <c r="AZ118" s="6"/>
      <c r="BA118" s="6"/>
      <c r="BB118" s="23">
        <v>11082</v>
      </c>
    </row>
    <row r="119" spans="2:54" x14ac:dyDescent="0.3">
      <c r="B119" s="4">
        <v>18</v>
      </c>
      <c r="C119" s="6"/>
      <c r="D119" s="6"/>
      <c r="E119" s="6"/>
      <c r="F119" s="6"/>
      <c r="G119" s="6">
        <v>10140</v>
      </c>
      <c r="H119" s="6"/>
      <c r="I119" s="6"/>
      <c r="J119" s="6"/>
      <c r="K119" s="6"/>
      <c r="L119" s="6"/>
      <c r="M119" s="6"/>
      <c r="N119" s="6"/>
      <c r="O119" s="23">
        <v>10140</v>
      </c>
      <c r="P119" s="6">
        <v>8929</v>
      </c>
      <c r="Q119" s="6"/>
      <c r="R119" s="6"/>
      <c r="S119" s="6"/>
      <c r="T119" s="6"/>
      <c r="U119" s="6"/>
      <c r="V119" s="6"/>
      <c r="W119" s="6"/>
      <c r="X119" s="6"/>
      <c r="Y119" s="6">
        <v>10545</v>
      </c>
      <c r="Z119" s="6"/>
      <c r="AA119" s="6"/>
      <c r="AB119" s="23">
        <v>9737</v>
      </c>
      <c r="AC119" s="6"/>
      <c r="AD119" s="6"/>
      <c r="AE119" s="6"/>
      <c r="AF119" s="6">
        <v>10484</v>
      </c>
      <c r="AG119" s="6"/>
      <c r="AH119" s="6"/>
      <c r="AI119" s="6">
        <v>9870</v>
      </c>
      <c r="AJ119" s="6"/>
      <c r="AK119" s="6"/>
      <c r="AL119" s="6"/>
      <c r="AM119" s="6"/>
      <c r="AN119" s="6"/>
      <c r="AO119" s="23">
        <v>10177</v>
      </c>
      <c r="AP119" s="6"/>
      <c r="AQ119" s="6"/>
      <c r="AR119" s="6"/>
      <c r="AS119" s="6"/>
      <c r="AT119" s="6"/>
      <c r="AU119" s="6"/>
      <c r="AV119" s="6"/>
      <c r="AW119" s="6"/>
      <c r="AX119" s="6"/>
      <c r="AY119" s="6"/>
      <c r="AZ119" s="6"/>
      <c r="BA119" s="6"/>
      <c r="BB119" s="23"/>
    </row>
    <row r="120" spans="2:54" x14ac:dyDescent="0.3">
      <c r="B120" s="4">
        <v>19</v>
      </c>
      <c r="C120" s="6"/>
      <c r="D120" s="6"/>
      <c r="E120" s="6"/>
      <c r="F120" s="6"/>
      <c r="G120" s="6"/>
      <c r="H120" s="6"/>
      <c r="I120" s="6"/>
      <c r="J120" s="6"/>
      <c r="K120" s="6"/>
      <c r="L120" s="6">
        <v>9682</v>
      </c>
      <c r="M120" s="6"/>
      <c r="N120" s="6"/>
      <c r="O120" s="23">
        <v>9682</v>
      </c>
      <c r="P120" s="6"/>
      <c r="Q120" s="6"/>
      <c r="R120" s="6"/>
      <c r="S120" s="6">
        <v>9630</v>
      </c>
      <c r="T120" s="6"/>
      <c r="U120" s="6"/>
      <c r="V120" s="6">
        <v>9743</v>
      </c>
      <c r="W120" s="6"/>
      <c r="X120" s="6"/>
      <c r="Y120" s="6"/>
      <c r="Z120" s="6"/>
      <c r="AA120" s="6"/>
      <c r="AB120" s="23">
        <v>9686.5</v>
      </c>
      <c r="AC120" s="6"/>
      <c r="AD120" s="6"/>
      <c r="AE120" s="6"/>
      <c r="AF120" s="6"/>
      <c r="AG120" s="6"/>
      <c r="AH120" s="6"/>
      <c r="AI120" s="6"/>
      <c r="AJ120" s="6"/>
      <c r="AK120" s="6">
        <v>10479</v>
      </c>
      <c r="AL120" s="6"/>
      <c r="AM120" s="6"/>
      <c r="AN120" s="6">
        <v>12163</v>
      </c>
      <c r="AO120" s="23">
        <v>11321</v>
      </c>
      <c r="AP120" s="6"/>
      <c r="AQ120" s="6"/>
      <c r="AR120" s="6"/>
      <c r="AS120" s="6"/>
      <c r="AT120" s="6"/>
      <c r="AU120" s="6">
        <v>10711</v>
      </c>
      <c r="AV120" s="6"/>
      <c r="AW120" s="6"/>
      <c r="AX120" s="6"/>
      <c r="AY120" s="6"/>
      <c r="AZ120" s="6"/>
      <c r="BA120" s="6"/>
      <c r="BB120" s="23">
        <v>10711</v>
      </c>
    </row>
    <row r="121" spans="2:54" x14ac:dyDescent="0.3">
      <c r="B121" s="4">
        <v>20</v>
      </c>
      <c r="C121" s="6">
        <v>8901</v>
      </c>
      <c r="D121" s="6"/>
      <c r="E121" s="6"/>
      <c r="F121" s="6">
        <v>9682</v>
      </c>
      <c r="G121" s="6"/>
      <c r="H121" s="6"/>
      <c r="I121" s="6">
        <v>9896</v>
      </c>
      <c r="J121" s="6"/>
      <c r="K121" s="6"/>
      <c r="L121" s="6"/>
      <c r="M121" s="6"/>
      <c r="N121" s="6"/>
      <c r="O121" s="23">
        <v>9493</v>
      </c>
      <c r="P121" s="6"/>
      <c r="Q121" s="6"/>
      <c r="R121" s="6"/>
      <c r="S121" s="6"/>
      <c r="T121" s="6"/>
      <c r="U121" s="6"/>
      <c r="V121" s="6"/>
      <c r="W121" s="6"/>
      <c r="X121" s="6">
        <v>10881</v>
      </c>
      <c r="Y121" s="6"/>
      <c r="Z121" s="6"/>
      <c r="AA121" s="6">
        <v>11107</v>
      </c>
      <c r="AB121" s="23">
        <v>10994</v>
      </c>
      <c r="AC121" s="6"/>
      <c r="AD121" s="6"/>
      <c r="AE121" s="6"/>
      <c r="AF121" s="6"/>
      <c r="AG121" s="6"/>
      <c r="AH121" s="6">
        <v>5650</v>
      </c>
      <c r="AI121" s="6"/>
      <c r="AJ121" s="6"/>
      <c r="AK121" s="6"/>
      <c r="AL121" s="6"/>
      <c r="AM121" s="6"/>
      <c r="AN121" s="6"/>
      <c r="AO121" s="23">
        <v>5650</v>
      </c>
      <c r="AP121" s="6"/>
      <c r="AQ121" s="6">
        <v>8588</v>
      </c>
      <c r="AR121" s="6">
        <v>9081</v>
      </c>
      <c r="AS121" s="6"/>
      <c r="AT121" s="6"/>
      <c r="AU121" s="6"/>
      <c r="AV121" s="6"/>
      <c r="AW121" s="6"/>
      <c r="AX121" s="6"/>
      <c r="AY121" s="6"/>
      <c r="AZ121" s="6"/>
      <c r="BA121" s="6"/>
      <c r="BB121" s="23">
        <v>8834.5</v>
      </c>
    </row>
    <row r="122" spans="2:54" x14ac:dyDescent="0.3">
      <c r="B122" s="4">
        <v>21</v>
      </c>
      <c r="C122" s="6"/>
      <c r="D122" s="6"/>
      <c r="E122" s="6"/>
      <c r="F122" s="6"/>
      <c r="G122" s="6"/>
      <c r="H122" s="6"/>
      <c r="I122" s="6"/>
      <c r="J122" s="6"/>
      <c r="K122" s="6">
        <v>9887</v>
      </c>
      <c r="L122" s="6"/>
      <c r="M122" s="6"/>
      <c r="N122" s="6">
        <v>12056</v>
      </c>
      <c r="O122" s="23">
        <v>10971.5</v>
      </c>
      <c r="P122" s="6"/>
      <c r="Q122" s="6"/>
      <c r="R122" s="6"/>
      <c r="S122" s="6"/>
      <c r="T122" s="6"/>
      <c r="U122" s="6">
        <v>10157</v>
      </c>
      <c r="V122" s="6"/>
      <c r="W122" s="6"/>
      <c r="X122" s="6"/>
      <c r="Y122" s="6"/>
      <c r="Z122" s="6"/>
      <c r="AA122" s="6"/>
      <c r="AB122" s="23">
        <v>10157</v>
      </c>
      <c r="AC122" s="6"/>
      <c r="AD122" s="6">
        <v>11537</v>
      </c>
      <c r="AE122" s="6">
        <v>11009</v>
      </c>
      <c r="AF122" s="6"/>
      <c r="AG122" s="6"/>
      <c r="AH122" s="6"/>
      <c r="AI122" s="6"/>
      <c r="AJ122" s="6"/>
      <c r="AK122" s="6"/>
      <c r="AL122" s="6"/>
      <c r="AM122" s="6">
        <v>10630</v>
      </c>
      <c r="AN122" s="6"/>
      <c r="AO122" s="23">
        <v>11058.666666666666</v>
      </c>
      <c r="AP122" s="6"/>
      <c r="AQ122" s="6"/>
      <c r="AR122" s="6"/>
      <c r="AS122" s="6"/>
      <c r="AT122" s="6"/>
      <c r="AU122" s="6"/>
      <c r="AV122" s="6"/>
      <c r="AW122" s="6"/>
      <c r="AX122" s="6"/>
      <c r="AY122" s="6"/>
      <c r="AZ122" s="6"/>
      <c r="BA122" s="6"/>
      <c r="BB122" s="23"/>
    </row>
    <row r="123" spans="2:54" x14ac:dyDescent="0.3">
      <c r="B123" s="4">
        <v>22</v>
      </c>
      <c r="C123" s="6"/>
      <c r="D123" s="6"/>
      <c r="E123" s="6"/>
      <c r="F123" s="6"/>
      <c r="G123" s="6"/>
      <c r="H123" s="6">
        <v>9443</v>
      </c>
      <c r="I123" s="6"/>
      <c r="J123" s="6"/>
      <c r="K123" s="6"/>
      <c r="L123" s="6"/>
      <c r="M123" s="6"/>
      <c r="N123" s="6"/>
      <c r="O123" s="23">
        <v>9443</v>
      </c>
      <c r="P123" s="6"/>
      <c r="Q123" s="6">
        <v>9274</v>
      </c>
      <c r="R123" s="6">
        <v>10204</v>
      </c>
      <c r="S123" s="6"/>
      <c r="T123" s="6"/>
      <c r="U123" s="6"/>
      <c r="V123" s="6"/>
      <c r="W123" s="6"/>
      <c r="X123" s="6"/>
      <c r="Y123" s="6"/>
      <c r="Z123" s="6">
        <v>10912</v>
      </c>
      <c r="AA123" s="6"/>
      <c r="AB123" s="23">
        <v>10130</v>
      </c>
      <c r="AC123" s="6"/>
      <c r="AD123" s="6"/>
      <c r="AE123" s="6"/>
      <c r="AF123" s="6"/>
      <c r="AG123" s="6"/>
      <c r="AH123" s="6"/>
      <c r="AI123" s="6"/>
      <c r="AJ123" s="6">
        <v>10601</v>
      </c>
      <c r="AK123" s="6"/>
      <c r="AL123" s="6"/>
      <c r="AM123" s="6"/>
      <c r="AN123" s="6"/>
      <c r="AO123" s="23">
        <v>10601</v>
      </c>
      <c r="AP123" s="6"/>
      <c r="AQ123" s="6"/>
      <c r="AR123" s="6"/>
      <c r="AS123" s="6"/>
      <c r="AT123" s="6">
        <v>9585</v>
      </c>
      <c r="AU123" s="6"/>
      <c r="AV123" s="6"/>
      <c r="AW123" s="6"/>
      <c r="AX123" s="6"/>
      <c r="AY123" s="6"/>
      <c r="AZ123" s="6"/>
      <c r="BA123" s="6"/>
      <c r="BB123" s="23">
        <v>9585</v>
      </c>
    </row>
    <row r="124" spans="2:54" x14ac:dyDescent="0.3">
      <c r="B124" s="4">
        <v>23</v>
      </c>
      <c r="C124" s="6"/>
      <c r="D124" s="6"/>
      <c r="E124" s="6">
        <v>10776</v>
      </c>
      <c r="F124" s="6"/>
      <c r="G124" s="6"/>
      <c r="H124" s="6"/>
      <c r="I124" s="6"/>
      <c r="J124" s="6"/>
      <c r="K124" s="6"/>
      <c r="L124" s="6"/>
      <c r="M124" s="6">
        <v>9911</v>
      </c>
      <c r="N124" s="6"/>
      <c r="O124" s="23">
        <v>10343.5</v>
      </c>
      <c r="P124" s="6"/>
      <c r="Q124" s="6"/>
      <c r="R124" s="6"/>
      <c r="S124" s="6"/>
      <c r="T124" s="6"/>
      <c r="U124" s="6"/>
      <c r="V124" s="6"/>
      <c r="W124" s="6">
        <v>9960</v>
      </c>
      <c r="X124" s="6"/>
      <c r="Y124" s="6"/>
      <c r="Z124" s="6"/>
      <c r="AA124" s="6"/>
      <c r="AB124" s="23">
        <v>9960</v>
      </c>
      <c r="AC124" s="6"/>
      <c r="AD124" s="6"/>
      <c r="AE124" s="6"/>
      <c r="AF124" s="6"/>
      <c r="AG124" s="6">
        <v>11228</v>
      </c>
      <c r="AH124" s="6"/>
      <c r="AI124" s="6"/>
      <c r="AJ124" s="6"/>
      <c r="AK124" s="6"/>
      <c r="AL124" s="6"/>
      <c r="AM124" s="6"/>
      <c r="AN124" s="6"/>
      <c r="AO124" s="23">
        <v>11228</v>
      </c>
      <c r="AP124" s="6">
        <v>8638</v>
      </c>
      <c r="AQ124" s="6"/>
      <c r="AR124" s="6"/>
      <c r="AS124" s="6"/>
      <c r="AT124" s="6"/>
      <c r="AU124" s="6"/>
      <c r="AV124" s="6"/>
      <c r="AW124" s="6"/>
      <c r="AX124" s="6"/>
      <c r="AY124" s="6"/>
      <c r="AZ124" s="6"/>
      <c r="BA124" s="6"/>
      <c r="BB124" s="23">
        <v>8638</v>
      </c>
    </row>
    <row r="125" spans="2:54" x14ac:dyDescent="0.3">
      <c r="B125" s="4">
        <v>24</v>
      </c>
      <c r="C125" s="6"/>
      <c r="D125" s="6">
        <v>9295</v>
      </c>
      <c r="E125" s="6"/>
      <c r="F125" s="6"/>
      <c r="G125" s="6"/>
      <c r="H125" s="6"/>
      <c r="I125" s="6"/>
      <c r="J125" s="6">
        <v>9218</v>
      </c>
      <c r="K125" s="6"/>
      <c r="L125" s="6"/>
      <c r="M125" s="6"/>
      <c r="N125" s="6"/>
      <c r="O125" s="23">
        <v>9256.5</v>
      </c>
      <c r="P125" s="6"/>
      <c r="Q125" s="6"/>
      <c r="R125" s="6"/>
      <c r="S125" s="6"/>
      <c r="T125" s="6">
        <v>10576</v>
      </c>
      <c r="U125" s="6"/>
      <c r="V125" s="6"/>
      <c r="W125" s="6"/>
      <c r="X125" s="6"/>
      <c r="Y125" s="6"/>
      <c r="Z125" s="6"/>
      <c r="AA125" s="6"/>
      <c r="AB125" s="23">
        <v>10576</v>
      </c>
      <c r="AC125" s="6">
        <v>9542</v>
      </c>
      <c r="AD125" s="6"/>
      <c r="AE125" s="6"/>
      <c r="AF125" s="6"/>
      <c r="AG125" s="6"/>
      <c r="AH125" s="6"/>
      <c r="AI125" s="6"/>
      <c r="AJ125" s="6"/>
      <c r="AK125" s="6"/>
      <c r="AL125" s="6">
        <v>11118</v>
      </c>
      <c r="AM125" s="6"/>
      <c r="AN125" s="6"/>
      <c r="AO125" s="23">
        <v>10330</v>
      </c>
      <c r="AP125" s="6"/>
      <c r="AQ125" s="6"/>
      <c r="AR125" s="6"/>
      <c r="AS125" s="6">
        <v>10042</v>
      </c>
      <c r="AT125" s="6"/>
      <c r="AU125" s="6"/>
      <c r="AV125" s="6"/>
      <c r="AW125" s="6"/>
      <c r="AX125" s="6"/>
      <c r="AY125" s="6"/>
      <c r="AZ125" s="6"/>
      <c r="BA125" s="6"/>
      <c r="BB125" s="23">
        <v>10042</v>
      </c>
    </row>
    <row r="126" spans="2:54" x14ac:dyDescent="0.3">
      <c r="B126" s="4">
        <v>25</v>
      </c>
      <c r="C126" s="6"/>
      <c r="D126" s="6"/>
      <c r="E126" s="6"/>
      <c r="F126" s="6"/>
      <c r="G126" s="6">
        <v>5706</v>
      </c>
      <c r="H126" s="6"/>
      <c r="I126" s="6"/>
      <c r="J126" s="6"/>
      <c r="K126" s="6"/>
      <c r="L126" s="6"/>
      <c r="M126" s="6"/>
      <c r="N126" s="6"/>
      <c r="O126" s="23">
        <v>5706</v>
      </c>
      <c r="P126" s="6">
        <v>9440</v>
      </c>
      <c r="Q126" s="6"/>
      <c r="R126" s="6"/>
      <c r="S126" s="6"/>
      <c r="T126" s="6"/>
      <c r="U126" s="6"/>
      <c r="V126" s="6"/>
      <c r="W126" s="6"/>
      <c r="X126" s="6"/>
      <c r="Y126" s="6">
        <v>10791</v>
      </c>
      <c r="Z126" s="6"/>
      <c r="AA126" s="6"/>
      <c r="AB126" s="23">
        <v>10115.5</v>
      </c>
      <c r="AC126" s="6"/>
      <c r="AD126" s="6"/>
      <c r="AE126" s="6"/>
      <c r="AF126" s="6">
        <v>10960</v>
      </c>
      <c r="AG126" s="6"/>
      <c r="AH126" s="6"/>
      <c r="AI126" s="6">
        <v>8909</v>
      </c>
      <c r="AJ126" s="6"/>
      <c r="AK126" s="6"/>
      <c r="AL126" s="6"/>
      <c r="AM126" s="6"/>
      <c r="AN126" s="6"/>
      <c r="AO126" s="23">
        <v>9934.5</v>
      </c>
      <c r="AP126" s="6"/>
      <c r="AQ126" s="6"/>
      <c r="AR126" s="6"/>
      <c r="AS126" s="6"/>
      <c r="AT126" s="6"/>
      <c r="AU126" s="6"/>
      <c r="AV126" s="6"/>
      <c r="AW126" s="6"/>
      <c r="AX126" s="6"/>
      <c r="AY126" s="6"/>
      <c r="AZ126" s="6"/>
      <c r="BA126" s="6"/>
      <c r="BB126" s="23"/>
    </row>
    <row r="127" spans="2:54" x14ac:dyDescent="0.3">
      <c r="B127" s="4">
        <v>26</v>
      </c>
      <c r="C127" s="6"/>
      <c r="D127" s="6"/>
      <c r="E127" s="6"/>
      <c r="F127" s="6"/>
      <c r="G127" s="6"/>
      <c r="H127" s="6"/>
      <c r="I127" s="6"/>
      <c r="J127" s="6"/>
      <c r="K127" s="6"/>
      <c r="L127" s="6">
        <v>9985</v>
      </c>
      <c r="M127" s="6"/>
      <c r="N127" s="6"/>
      <c r="O127" s="23">
        <v>9985</v>
      </c>
      <c r="P127" s="6"/>
      <c r="Q127" s="6"/>
      <c r="R127" s="6"/>
      <c r="S127" s="6">
        <v>10067</v>
      </c>
      <c r="T127" s="6"/>
      <c r="U127" s="6"/>
      <c r="V127" s="6">
        <v>10207</v>
      </c>
      <c r="W127" s="6"/>
      <c r="X127" s="6"/>
      <c r="Y127" s="6"/>
      <c r="Z127" s="6"/>
      <c r="AA127" s="6"/>
      <c r="AB127" s="23">
        <v>10137</v>
      </c>
      <c r="AC127" s="6"/>
      <c r="AD127" s="6"/>
      <c r="AE127" s="6"/>
      <c r="AF127" s="6"/>
      <c r="AG127" s="6"/>
      <c r="AH127" s="6"/>
      <c r="AI127" s="6"/>
      <c r="AJ127" s="6"/>
      <c r="AK127" s="6">
        <v>11394</v>
      </c>
      <c r="AL127" s="6"/>
      <c r="AM127" s="6"/>
      <c r="AN127" s="6">
        <v>10418</v>
      </c>
      <c r="AO127" s="23">
        <v>10906</v>
      </c>
      <c r="AP127" s="6"/>
      <c r="AQ127" s="6"/>
      <c r="AR127" s="6"/>
      <c r="AS127" s="6"/>
      <c r="AT127" s="6"/>
      <c r="AU127" s="6">
        <v>10064</v>
      </c>
      <c r="AV127" s="6"/>
      <c r="AW127" s="6"/>
      <c r="AX127" s="6"/>
      <c r="AY127" s="6"/>
      <c r="AZ127" s="6"/>
      <c r="BA127" s="6"/>
      <c r="BB127" s="23">
        <v>10064</v>
      </c>
    </row>
    <row r="128" spans="2:54" x14ac:dyDescent="0.3">
      <c r="B128" s="4">
        <v>27</v>
      </c>
      <c r="C128" s="6">
        <v>9051</v>
      </c>
      <c r="D128" s="6"/>
      <c r="E128" s="6"/>
      <c r="F128" s="6">
        <v>9672</v>
      </c>
      <c r="G128" s="6"/>
      <c r="H128" s="6"/>
      <c r="I128" s="6">
        <v>9132</v>
      </c>
      <c r="J128" s="6"/>
      <c r="K128" s="6"/>
      <c r="L128" s="6"/>
      <c r="M128" s="6"/>
      <c r="N128" s="6"/>
      <c r="O128" s="23">
        <v>9285</v>
      </c>
      <c r="P128" s="6"/>
      <c r="Q128" s="6"/>
      <c r="R128" s="6"/>
      <c r="S128" s="6"/>
      <c r="T128" s="6"/>
      <c r="U128" s="6"/>
      <c r="V128" s="6"/>
      <c r="W128" s="6"/>
      <c r="X128" s="6">
        <v>10899</v>
      </c>
      <c r="Y128" s="6"/>
      <c r="Z128" s="6"/>
      <c r="AA128" s="6">
        <v>10613</v>
      </c>
      <c r="AB128" s="23">
        <v>10756</v>
      </c>
      <c r="AC128" s="6"/>
      <c r="AD128" s="6"/>
      <c r="AE128" s="6"/>
      <c r="AF128" s="6"/>
      <c r="AG128" s="6"/>
      <c r="AH128" s="6">
        <v>10602</v>
      </c>
      <c r="AI128" s="6"/>
      <c r="AJ128" s="6"/>
      <c r="AK128" s="6"/>
      <c r="AL128" s="6"/>
      <c r="AM128" s="6"/>
      <c r="AN128" s="6"/>
      <c r="AO128" s="23">
        <v>10602</v>
      </c>
      <c r="AP128" s="6"/>
      <c r="AQ128" s="6">
        <v>10167</v>
      </c>
      <c r="AR128" s="6">
        <v>10067</v>
      </c>
      <c r="AS128" s="6"/>
      <c r="AT128" s="6"/>
      <c r="AU128" s="6"/>
      <c r="AV128" s="6"/>
      <c r="AW128" s="6"/>
      <c r="AX128" s="6"/>
      <c r="AY128" s="6"/>
      <c r="AZ128" s="6"/>
      <c r="BA128" s="6"/>
      <c r="BB128" s="23">
        <v>10117</v>
      </c>
    </row>
    <row r="129" spans="2:54" x14ac:dyDescent="0.3">
      <c r="B129" s="4">
        <v>28</v>
      </c>
      <c r="C129" s="6"/>
      <c r="D129" s="6"/>
      <c r="E129" s="6"/>
      <c r="F129" s="6"/>
      <c r="G129" s="6"/>
      <c r="H129" s="6"/>
      <c r="I129" s="6"/>
      <c r="J129" s="6"/>
      <c r="K129" s="6">
        <v>10246</v>
      </c>
      <c r="L129" s="6"/>
      <c r="M129" s="6"/>
      <c r="N129" s="6">
        <v>10891</v>
      </c>
      <c r="O129" s="23">
        <v>10568.5</v>
      </c>
      <c r="P129" s="6"/>
      <c r="Q129" s="6"/>
      <c r="R129" s="6"/>
      <c r="S129" s="6"/>
      <c r="T129" s="6"/>
      <c r="U129" s="6">
        <v>9759</v>
      </c>
      <c r="V129" s="6"/>
      <c r="W129" s="6"/>
      <c r="X129" s="6"/>
      <c r="Y129" s="6"/>
      <c r="Z129" s="6"/>
      <c r="AA129" s="6"/>
      <c r="AB129" s="23">
        <v>9759</v>
      </c>
      <c r="AC129" s="6"/>
      <c r="AD129" s="6">
        <v>11334</v>
      </c>
      <c r="AE129" s="6">
        <v>10687</v>
      </c>
      <c r="AF129" s="6"/>
      <c r="AG129" s="6"/>
      <c r="AH129" s="6"/>
      <c r="AI129" s="6"/>
      <c r="AJ129" s="6"/>
      <c r="AK129" s="6"/>
      <c r="AL129" s="6"/>
      <c r="AM129" s="6">
        <v>11022</v>
      </c>
      <c r="AN129" s="6"/>
      <c r="AO129" s="23">
        <v>11014.333333333334</v>
      </c>
      <c r="AP129" s="6"/>
      <c r="AQ129" s="6"/>
      <c r="AR129" s="6"/>
      <c r="AS129" s="6"/>
      <c r="AT129" s="6"/>
      <c r="AU129" s="6"/>
      <c r="AV129" s="6"/>
      <c r="AW129" s="6"/>
      <c r="AX129" s="6"/>
      <c r="AY129" s="6"/>
      <c r="AZ129" s="6"/>
      <c r="BA129" s="6"/>
      <c r="BB129" s="23"/>
    </row>
    <row r="130" spans="2:54" x14ac:dyDescent="0.3">
      <c r="B130" s="4">
        <v>29</v>
      </c>
      <c r="C130" s="6"/>
      <c r="D130" s="6"/>
      <c r="E130" s="6"/>
      <c r="F130" s="6"/>
      <c r="G130" s="6"/>
      <c r="H130" s="6">
        <v>9531</v>
      </c>
      <c r="I130" s="6"/>
      <c r="J130" s="6"/>
      <c r="K130" s="6"/>
      <c r="L130" s="6"/>
      <c r="M130" s="6"/>
      <c r="N130" s="6"/>
      <c r="O130" s="23">
        <v>9531</v>
      </c>
      <c r="P130" s="6"/>
      <c r="Q130" s="6"/>
      <c r="R130" s="6">
        <v>9891</v>
      </c>
      <c r="S130" s="6"/>
      <c r="T130" s="6"/>
      <c r="U130" s="6"/>
      <c r="V130" s="6"/>
      <c r="W130" s="6"/>
      <c r="X130" s="6"/>
      <c r="Y130" s="6"/>
      <c r="Z130" s="6">
        <v>10998</v>
      </c>
      <c r="AA130" s="6"/>
      <c r="AB130" s="23">
        <v>10444.5</v>
      </c>
      <c r="AC130" s="6"/>
      <c r="AD130" s="6"/>
      <c r="AE130" s="6"/>
      <c r="AF130" s="6"/>
      <c r="AG130" s="6"/>
      <c r="AH130" s="6"/>
      <c r="AI130" s="6"/>
      <c r="AJ130" s="6">
        <v>10380</v>
      </c>
      <c r="AK130" s="6"/>
      <c r="AL130" s="6"/>
      <c r="AM130" s="6"/>
      <c r="AN130" s="6"/>
      <c r="AO130" s="23">
        <v>10380</v>
      </c>
      <c r="AP130" s="6"/>
      <c r="AQ130" s="6"/>
      <c r="AR130" s="6"/>
      <c r="AS130" s="6"/>
      <c r="AT130" s="6">
        <v>9068</v>
      </c>
      <c r="AU130" s="6"/>
      <c r="AV130" s="6"/>
      <c r="AW130" s="6"/>
      <c r="AX130" s="6"/>
      <c r="AY130" s="6"/>
      <c r="AZ130" s="6"/>
      <c r="BA130" s="6"/>
      <c r="BB130" s="23">
        <v>9068</v>
      </c>
    </row>
    <row r="131" spans="2:54" x14ac:dyDescent="0.3">
      <c r="B131" s="4">
        <v>30</v>
      </c>
      <c r="C131" s="6"/>
      <c r="D131" s="6"/>
      <c r="E131" s="6">
        <v>9733</v>
      </c>
      <c r="F131" s="6"/>
      <c r="G131" s="6"/>
      <c r="H131" s="6"/>
      <c r="I131" s="6"/>
      <c r="J131" s="6"/>
      <c r="K131" s="6"/>
      <c r="L131" s="6"/>
      <c r="M131" s="6">
        <v>9606</v>
      </c>
      <c r="N131" s="6"/>
      <c r="O131" s="23">
        <v>9669.5</v>
      </c>
      <c r="P131" s="6"/>
      <c r="Q131" s="6"/>
      <c r="R131" s="6"/>
      <c r="S131" s="6"/>
      <c r="T131" s="6"/>
      <c r="U131" s="6"/>
      <c r="V131" s="6"/>
      <c r="W131" s="6">
        <v>10736</v>
      </c>
      <c r="X131" s="6"/>
      <c r="Y131" s="6"/>
      <c r="Z131" s="6"/>
      <c r="AA131" s="6"/>
      <c r="AB131" s="23">
        <v>10736</v>
      </c>
      <c r="AC131" s="6"/>
      <c r="AD131" s="6"/>
      <c r="AE131" s="6"/>
      <c r="AF131" s="6"/>
      <c r="AG131" s="6">
        <v>10217</v>
      </c>
      <c r="AH131" s="6"/>
      <c r="AI131" s="6"/>
      <c r="AJ131" s="6"/>
      <c r="AK131" s="6"/>
      <c r="AL131" s="6"/>
      <c r="AM131" s="6"/>
      <c r="AN131" s="6"/>
      <c r="AO131" s="23">
        <v>10217</v>
      </c>
      <c r="AP131" s="6">
        <v>9357</v>
      </c>
      <c r="AQ131" s="6"/>
      <c r="AR131" s="6"/>
      <c r="AS131" s="6"/>
      <c r="AT131" s="6"/>
      <c r="AU131" s="6"/>
      <c r="AV131" s="6"/>
      <c r="AW131" s="6"/>
      <c r="AX131" s="6"/>
      <c r="AY131" s="6"/>
      <c r="AZ131" s="6"/>
      <c r="BA131" s="6"/>
      <c r="BB131" s="23">
        <v>9357</v>
      </c>
    </row>
    <row r="132" spans="2:54" x14ac:dyDescent="0.3">
      <c r="B132" s="4">
        <v>31</v>
      </c>
      <c r="C132" s="6"/>
      <c r="D132" s="6"/>
      <c r="E132" s="6"/>
      <c r="F132" s="6"/>
      <c r="G132" s="6"/>
      <c r="H132" s="6"/>
      <c r="I132" s="6"/>
      <c r="J132" s="6">
        <v>9932</v>
      </c>
      <c r="K132" s="6"/>
      <c r="L132" s="6"/>
      <c r="M132" s="6"/>
      <c r="N132" s="6"/>
      <c r="O132" s="23">
        <v>9932</v>
      </c>
      <c r="P132" s="6"/>
      <c r="Q132" s="6"/>
      <c r="R132" s="6"/>
      <c r="S132" s="6"/>
      <c r="T132" s="6">
        <v>10098</v>
      </c>
      <c r="U132" s="6"/>
      <c r="V132" s="6"/>
      <c r="W132" s="6"/>
      <c r="X132" s="6"/>
      <c r="Y132" s="6"/>
      <c r="Z132" s="6"/>
      <c r="AA132" s="6"/>
      <c r="AB132" s="23">
        <v>10098</v>
      </c>
      <c r="AC132" s="6">
        <v>10015</v>
      </c>
      <c r="AD132" s="6"/>
      <c r="AE132" s="6"/>
      <c r="AF132" s="6"/>
      <c r="AG132" s="6"/>
      <c r="AH132" s="6"/>
      <c r="AI132" s="6"/>
      <c r="AJ132" s="6"/>
      <c r="AK132" s="6"/>
      <c r="AL132" s="6">
        <v>10485</v>
      </c>
      <c r="AM132" s="6"/>
      <c r="AN132" s="6"/>
      <c r="AO132" s="23">
        <v>10250</v>
      </c>
      <c r="AP132" s="6"/>
      <c r="AQ132" s="6"/>
      <c r="AR132" s="6"/>
      <c r="AS132" s="6"/>
      <c r="AT132" s="6"/>
      <c r="AU132" s="6"/>
      <c r="AV132" s="6"/>
      <c r="AW132" s="6"/>
      <c r="AX132" s="6"/>
      <c r="AY132" s="6"/>
      <c r="AZ132" s="6"/>
      <c r="BA132" s="6"/>
      <c r="BB132" s="23"/>
    </row>
    <row r="133" spans="2:54" x14ac:dyDescent="0.3">
      <c r="B133" s="3" t="s">
        <v>434</v>
      </c>
      <c r="C133" s="6">
        <v>9284.5</v>
      </c>
      <c r="D133" s="6">
        <v>9465.5</v>
      </c>
      <c r="E133" s="6">
        <v>9034.2000000000007</v>
      </c>
      <c r="F133" s="6">
        <v>9762</v>
      </c>
      <c r="G133" s="6">
        <v>9534</v>
      </c>
      <c r="H133" s="6">
        <v>9721.4</v>
      </c>
      <c r="I133" s="6">
        <v>9775.25</v>
      </c>
      <c r="J133" s="6">
        <v>10059.25</v>
      </c>
      <c r="K133" s="6">
        <v>10451.200000000001</v>
      </c>
      <c r="L133" s="6">
        <v>10118.25</v>
      </c>
      <c r="M133" s="6">
        <v>10327.25</v>
      </c>
      <c r="N133" s="6">
        <v>10169</v>
      </c>
      <c r="O133" s="23">
        <v>9811.211538461539</v>
      </c>
      <c r="P133" s="6">
        <v>9926.75</v>
      </c>
      <c r="Q133" s="6">
        <v>9395.75</v>
      </c>
      <c r="R133" s="6">
        <v>9758.2000000000007</v>
      </c>
      <c r="S133" s="6">
        <v>9042</v>
      </c>
      <c r="T133" s="6">
        <v>8708.25</v>
      </c>
      <c r="U133" s="6">
        <v>10464.4</v>
      </c>
      <c r="V133" s="6">
        <v>10074.5</v>
      </c>
      <c r="W133" s="6">
        <v>9726.2000000000007</v>
      </c>
      <c r="X133" s="6">
        <v>10501.25</v>
      </c>
      <c r="Y133" s="6">
        <v>10821.25</v>
      </c>
      <c r="Z133" s="6">
        <v>11189.2</v>
      </c>
      <c r="AA133" s="6">
        <v>11577.5</v>
      </c>
      <c r="AB133" s="23">
        <v>10113.057692307691</v>
      </c>
      <c r="AC133" s="6">
        <v>9718.75</v>
      </c>
      <c r="AD133" s="6">
        <v>10286.75</v>
      </c>
      <c r="AE133" s="6">
        <v>10544.8</v>
      </c>
      <c r="AF133" s="6">
        <v>10961</v>
      </c>
      <c r="AG133" s="6">
        <v>10364.200000000001</v>
      </c>
      <c r="AH133" s="6">
        <v>10255.5</v>
      </c>
      <c r="AI133" s="6">
        <v>10243.5</v>
      </c>
      <c r="AJ133" s="6">
        <v>10558.4</v>
      </c>
      <c r="AK133" s="6">
        <v>11038.5</v>
      </c>
      <c r="AL133" s="6">
        <v>10755</v>
      </c>
      <c r="AM133" s="6">
        <v>10514.2</v>
      </c>
      <c r="AN133" s="6">
        <v>11331.5</v>
      </c>
      <c r="AO133" s="23">
        <v>10543.653846153846</v>
      </c>
      <c r="AP133" s="6">
        <v>9306.6</v>
      </c>
      <c r="AQ133" s="6">
        <v>9932.75</v>
      </c>
      <c r="AR133" s="6">
        <v>10572</v>
      </c>
      <c r="AS133" s="6">
        <v>9610.75</v>
      </c>
      <c r="AT133" s="6">
        <v>9840.6</v>
      </c>
      <c r="AU133" s="6">
        <v>9424.25</v>
      </c>
      <c r="AV133" s="6"/>
      <c r="AW133" s="6"/>
      <c r="AX133" s="6"/>
      <c r="AY133" s="6"/>
      <c r="AZ133" s="6"/>
      <c r="BA133" s="6"/>
      <c r="BB133" s="23">
        <v>9765.1923076923085</v>
      </c>
    </row>
    <row r="134" spans="2:54" x14ac:dyDescent="0.3">
      <c r="B134" s="4">
        <v>1</v>
      </c>
      <c r="C134" s="6"/>
      <c r="D134" s="6"/>
      <c r="E134" s="6"/>
      <c r="F134" s="6"/>
      <c r="G134" s="6"/>
      <c r="H134" s="6"/>
      <c r="I134" s="6"/>
      <c r="J134" s="6"/>
      <c r="K134" s="6">
        <v>10249</v>
      </c>
      <c r="L134" s="6"/>
      <c r="M134" s="6"/>
      <c r="N134" s="6">
        <v>10241</v>
      </c>
      <c r="O134" s="23">
        <v>10245</v>
      </c>
      <c r="P134" s="6"/>
      <c r="Q134" s="6"/>
      <c r="R134" s="6"/>
      <c r="S134" s="6"/>
      <c r="T134" s="6"/>
      <c r="U134" s="6">
        <v>10155</v>
      </c>
      <c r="V134" s="6"/>
      <c r="W134" s="6"/>
      <c r="X134" s="6"/>
      <c r="Y134" s="6"/>
      <c r="Z134" s="6"/>
      <c r="AA134" s="6"/>
      <c r="AB134" s="23">
        <v>10155</v>
      </c>
      <c r="AC134" s="6"/>
      <c r="AD134" s="6">
        <v>9981</v>
      </c>
      <c r="AE134" s="6">
        <v>11087</v>
      </c>
      <c r="AF134" s="6"/>
      <c r="AG134" s="6"/>
      <c r="AH134" s="6"/>
      <c r="AI134" s="6"/>
      <c r="AJ134" s="6"/>
      <c r="AK134" s="6"/>
      <c r="AL134" s="6"/>
      <c r="AM134" s="6">
        <v>10487</v>
      </c>
      <c r="AN134" s="6"/>
      <c r="AO134" s="23">
        <v>10518.333333333334</v>
      </c>
      <c r="AP134" s="6"/>
      <c r="AQ134" s="6"/>
      <c r="AR134" s="6"/>
      <c r="AS134" s="6"/>
      <c r="AT134" s="6"/>
      <c r="AU134" s="6"/>
      <c r="AV134" s="6"/>
      <c r="AW134" s="6"/>
      <c r="AX134" s="6"/>
      <c r="AY134" s="6"/>
      <c r="AZ134" s="6"/>
      <c r="BA134" s="6"/>
      <c r="BB134" s="23"/>
    </row>
    <row r="135" spans="2:54" x14ac:dyDescent="0.3">
      <c r="B135" s="4">
        <v>2</v>
      </c>
      <c r="C135" s="6"/>
      <c r="D135" s="6"/>
      <c r="E135" s="6"/>
      <c r="F135" s="6"/>
      <c r="G135" s="6"/>
      <c r="H135" s="6">
        <v>9379</v>
      </c>
      <c r="I135" s="6"/>
      <c r="J135" s="6"/>
      <c r="K135" s="6"/>
      <c r="L135" s="6"/>
      <c r="M135" s="6"/>
      <c r="N135" s="6"/>
      <c r="O135" s="23">
        <v>9379</v>
      </c>
      <c r="P135" s="6"/>
      <c r="Q135" s="6">
        <v>10114</v>
      </c>
      <c r="R135" s="6">
        <v>7962</v>
      </c>
      <c r="S135" s="6"/>
      <c r="T135" s="6"/>
      <c r="U135" s="6"/>
      <c r="V135" s="6"/>
      <c r="W135" s="6"/>
      <c r="X135" s="6"/>
      <c r="Y135" s="6"/>
      <c r="Z135" s="6">
        <v>10949</v>
      </c>
      <c r="AA135" s="6"/>
      <c r="AB135" s="23">
        <v>9675</v>
      </c>
      <c r="AC135" s="6"/>
      <c r="AD135" s="6"/>
      <c r="AE135" s="6"/>
      <c r="AF135" s="6"/>
      <c r="AG135" s="6"/>
      <c r="AH135" s="6"/>
      <c r="AI135" s="6"/>
      <c r="AJ135" s="6">
        <v>9627</v>
      </c>
      <c r="AK135" s="6"/>
      <c r="AL135" s="6"/>
      <c r="AM135" s="6"/>
      <c r="AN135" s="6"/>
      <c r="AO135" s="23">
        <v>9627</v>
      </c>
      <c r="AP135" s="6"/>
      <c r="AQ135" s="6"/>
      <c r="AR135" s="6"/>
      <c r="AS135" s="6"/>
      <c r="AT135" s="6">
        <v>8885</v>
      </c>
      <c r="AU135" s="6"/>
      <c r="AV135" s="6"/>
      <c r="AW135" s="6"/>
      <c r="AX135" s="6"/>
      <c r="AY135" s="6"/>
      <c r="AZ135" s="6"/>
      <c r="BA135" s="6"/>
      <c r="BB135" s="23">
        <v>8885</v>
      </c>
    </row>
    <row r="136" spans="2:54" x14ac:dyDescent="0.3">
      <c r="B136" s="4">
        <v>3</v>
      </c>
      <c r="C136" s="6"/>
      <c r="D136" s="6"/>
      <c r="E136" s="6">
        <v>9844</v>
      </c>
      <c r="F136" s="6"/>
      <c r="G136" s="6"/>
      <c r="H136" s="6"/>
      <c r="I136" s="6"/>
      <c r="J136" s="6"/>
      <c r="K136" s="6"/>
      <c r="L136" s="6"/>
      <c r="M136" s="6">
        <v>10369</v>
      </c>
      <c r="N136" s="6"/>
      <c r="O136" s="23">
        <v>10106.5</v>
      </c>
      <c r="P136" s="6"/>
      <c r="Q136" s="6"/>
      <c r="R136" s="6"/>
      <c r="S136" s="6"/>
      <c r="T136" s="6"/>
      <c r="U136" s="6"/>
      <c r="V136" s="6"/>
      <c r="W136" s="6">
        <v>9041</v>
      </c>
      <c r="X136" s="6"/>
      <c r="Y136" s="6"/>
      <c r="Z136" s="6"/>
      <c r="AA136" s="6"/>
      <c r="AB136" s="23">
        <v>9041</v>
      </c>
      <c r="AC136" s="6"/>
      <c r="AD136" s="6"/>
      <c r="AE136" s="6"/>
      <c r="AF136" s="6"/>
      <c r="AG136" s="6">
        <v>10343</v>
      </c>
      <c r="AH136" s="6"/>
      <c r="AI136" s="6"/>
      <c r="AJ136" s="6"/>
      <c r="AK136" s="6"/>
      <c r="AL136" s="6"/>
      <c r="AM136" s="6"/>
      <c r="AN136" s="6"/>
      <c r="AO136" s="23">
        <v>10343</v>
      </c>
      <c r="AP136" s="6">
        <v>11625</v>
      </c>
      <c r="AQ136" s="6"/>
      <c r="AR136" s="6"/>
      <c r="AS136" s="6"/>
      <c r="AT136" s="6"/>
      <c r="AU136" s="6"/>
      <c r="AV136" s="6"/>
      <c r="AW136" s="6"/>
      <c r="AX136" s="6"/>
      <c r="AY136" s="6"/>
      <c r="AZ136" s="6"/>
      <c r="BA136" s="6"/>
      <c r="BB136" s="23">
        <v>11625</v>
      </c>
    </row>
    <row r="137" spans="2:54" x14ac:dyDescent="0.3">
      <c r="B137" s="4">
        <v>4</v>
      </c>
      <c r="C137" s="6"/>
      <c r="D137" s="6">
        <v>9134</v>
      </c>
      <c r="E137" s="6"/>
      <c r="F137" s="6"/>
      <c r="G137" s="6"/>
      <c r="H137" s="6"/>
      <c r="I137" s="6"/>
      <c r="J137" s="6">
        <v>9894</v>
      </c>
      <c r="K137" s="6"/>
      <c r="L137" s="6"/>
      <c r="M137" s="6"/>
      <c r="N137" s="6"/>
      <c r="O137" s="23">
        <v>9514</v>
      </c>
      <c r="P137" s="6"/>
      <c r="Q137" s="6"/>
      <c r="R137" s="6"/>
      <c r="S137" s="6"/>
      <c r="T137" s="6">
        <v>10592</v>
      </c>
      <c r="U137" s="6"/>
      <c r="V137" s="6"/>
      <c r="W137" s="6"/>
      <c r="X137" s="6"/>
      <c r="Y137" s="6"/>
      <c r="Z137" s="6"/>
      <c r="AA137" s="6"/>
      <c r="AB137" s="23">
        <v>10592</v>
      </c>
      <c r="AC137" s="6">
        <v>9770</v>
      </c>
      <c r="AD137" s="6"/>
      <c r="AE137" s="6"/>
      <c r="AF137" s="6"/>
      <c r="AG137" s="6"/>
      <c r="AH137" s="6"/>
      <c r="AI137" s="6"/>
      <c r="AJ137" s="6"/>
      <c r="AK137" s="6"/>
      <c r="AL137" s="6">
        <v>11433</v>
      </c>
      <c r="AM137" s="6"/>
      <c r="AN137" s="6"/>
      <c r="AO137" s="23">
        <v>10601.5</v>
      </c>
      <c r="AP137" s="6"/>
      <c r="AQ137" s="6"/>
      <c r="AR137" s="6"/>
      <c r="AS137" s="6">
        <v>10938</v>
      </c>
      <c r="AT137" s="6"/>
      <c r="AU137" s="6"/>
      <c r="AV137" s="6"/>
      <c r="AW137" s="6"/>
      <c r="AX137" s="6"/>
      <c r="AY137" s="6"/>
      <c r="AZ137" s="6"/>
      <c r="BA137" s="6"/>
      <c r="BB137" s="23">
        <v>10938</v>
      </c>
    </row>
    <row r="138" spans="2:54" x14ac:dyDescent="0.3">
      <c r="B138" s="4">
        <v>5</v>
      </c>
      <c r="C138" s="6"/>
      <c r="D138" s="6"/>
      <c r="E138" s="6"/>
      <c r="F138" s="6"/>
      <c r="G138" s="6">
        <v>9318</v>
      </c>
      <c r="H138" s="6"/>
      <c r="I138" s="6"/>
      <c r="J138" s="6"/>
      <c r="K138" s="6"/>
      <c r="L138" s="6"/>
      <c r="M138" s="6"/>
      <c r="N138" s="6"/>
      <c r="O138" s="23">
        <v>9318</v>
      </c>
      <c r="P138" s="6">
        <v>9912</v>
      </c>
      <c r="Q138" s="6"/>
      <c r="R138" s="6"/>
      <c r="S138" s="6"/>
      <c r="T138" s="6"/>
      <c r="U138" s="6"/>
      <c r="V138" s="6"/>
      <c r="W138" s="6"/>
      <c r="X138" s="6"/>
      <c r="Y138" s="6">
        <v>10410</v>
      </c>
      <c r="Z138" s="6"/>
      <c r="AA138" s="6"/>
      <c r="AB138" s="23">
        <v>10161</v>
      </c>
      <c r="AC138" s="6"/>
      <c r="AD138" s="6"/>
      <c r="AE138" s="6"/>
      <c r="AF138" s="6">
        <v>10976</v>
      </c>
      <c r="AG138" s="6"/>
      <c r="AH138" s="6"/>
      <c r="AI138" s="6">
        <v>10687</v>
      </c>
      <c r="AJ138" s="6"/>
      <c r="AK138" s="6"/>
      <c r="AL138" s="6"/>
      <c r="AM138" s="6"/>
      <c r="AN138" s="6"/>
      <c r="AO138" s="23">
        <v>10831.5</v>
      </c>
      <c r="AP138" s="6"/>
      <c r="AQ138" s="6"/>
      <c r="AR138" s="6"/>
      <c r="AS138" s="6"/>
      <c r="AT138" s="6"/>
      <c r="AU138" s="6"/>
      <c r="AV138" s="6"/>
      <c r="AW138" s="6"/>
      <c r="AX138" s="6"/>
      <c r="AY138" s="6"/>
      <c r="AZ138" s="6"/>
      <c r="BA138" s="6"/>
      <c r="BB138" s="23"/>
    </row>
    <row r="139" spans="2:54" x14ac:dyDescent="0.3">
      <c r="B139" s="4">
        <v>6</v>
      </c>
      <c r="C139" s="6"/>
      <c r="D139" s="6"/>
      <c r="E139" s="6"/>
      <c r="F139" s="6"/>
      <c r="G139" s="6"/>
      <c r="H139" s="6"/>
      <c r="I139" s="6"/>
      <c r="J139" s="6"/>
      <c r="K139" s="6"/>
      <c r="L139" s="6">
        <v>10351</v>
      </c>
      <c r="M139" s="6"/>
      <c r="N139" s="6"/>
      <c r="O139" s="23">
        <v>10351</v>
      </c>
      <c r="P139" s="6"/>
      <c r="Q139" s="6"/>
      <c r="R139" s="6"/>
      <c r="S139" s="6">
        <v>8100</v>
      </c>
      <c r="T139" s="6"/>
      <c r="U139" s="6"/>
      <c r="V139" s="6">
        <v>9998</v>
      </c>
      <c r="W139" s="6"/>
      <c r="X139" s="6"/>
      <c r="Y139" s="6"/>
      <c r="Z139" s="6"/>
      <c r="AA139" s="6"/>
      <c r="AB139" s="23">
        <v>9049</v>
      </c>
      <c r="AC139" s="6"/>
      <c r="AD139" s="6"/>
      <c r="AE139" s="6"/>
      <c r="AF139" s="6"/>
      <c r="AG139" s="6"/>
      <c r="AH139" s="6"/>
      <c r="AI139" s="6"/>
      <c r="AJ139" s="6"/>
      <c r="AK139" s="6">
        <v>11552</v>
      </c>
      <c r="AL139" s="6"/>
      <c r="AM139" s="6"/>
      <c r="AN139" s="6">
        <v>11887</v>
      </c>
      <c r="AO139" s="23">
        <v>11719.5</v>
      </c>
      <c r="AP139" s="6"/>
      <c r="AQ139" s="6"/>
      <c r="AR139" s="6"/>
      <c r="AS139" s="6"/>
      <c r="AT139" s="6"/>
      <c r="AU139" s="6">
        <v>10949</v>
      </c>
      <c r="AV139" s="6"/>
      <c r="AW139" s="6"/>
      <c r="AX139" s="6"/>
      <c r="AY139" s="6"/>
      <c r="AZ139" s="6"/>
      <c r="BA139" s="6"/>
      <c r="BB139" s="23">
        <v>10949</v>
      </c>
    </row>
    <row r="140" spans="2:54" x14ac:dyDescent="0.3">
      <c r="B140" s="4">
        <v>7</v>
      </c>
      <c r="C140" s="6">
        <v>9192</v>
      </c>
      <c r="D140" s="6"/>
      <c r="E140" s="6"/>
      <c r="F140" s="6">
        <v>9908</v>
      </c>
      <c r="G140" s="6"/>
      <c r="H140" s="6"/>
      <c r="I140" s="6">
        <v>10066</v>
      </c>
      <c r="J140" s="6"/>
      <c r="K140" s="6"/>
      <c r="L140" s="6"/>
      <c r="M140" s="6"/>
      <c r="N140" s="6"/>
      <c r="O140" s="23">
        <v>9722</v>
      </c>
      <c r="P140" s="6"/>
      <c r="Q140" s="6"/>
      <c r="R140" s="6"/>
      <c r="S140" s="6"/>
      <c r="T140" s="6"/>
      <c r="U140" s="6"/>
      <c r="V140" s="6"/>
      <c r="W140" s="6"/>
      <c r="X140" s="6">
        <v>10445</v>
      </c>
      <c r="Y140" s="6"/>
      <c r="Z140" s="6"/>
      <c r="AA140" s="6">
        <v>11628</v>
      </c>
      <c r="AB140" s="23">
        <v>11036.5</v>
      </c>
      <c r="AC140" s="6"/>
      <c r="AD140" s="6"/>
      <c r="AE140" s="6"/>
      <c r="AF140" s="6"/>
      <c r="AG140" s="6"/>
      <c r="AH140" s="6">
        <v>10503</v>
      </c>
      <c r="AI140" s="6"/>
      <c r="AJ140" s="6"/>
      <c r="AK140" s="6"/>
      <c r="AL140" s="6"/>
      <c r="AM140" s="6"/>
      <c r="AN140" s="6"/>
      <c r="AO140" s="23">
        <v>10503</v>
      </c>
      <c r="AP140" s="6"/>
      <c r="AQ140" s="6">
        <v>10260</v>
      </c>
      <c r="AR140" s="6">
        <v>10267</v>
      </c>
      <c r="AS140" s="6"/>
      <c r="AT140" s="6"/>
      <c r="AU140" s="6"/>
      <c r="AV140" s="6"/>
      <c r="AW140" s="6"/>
      <c r="AX140" s="6"/>
      <c r="AY140" s="6"/>
      <c r="AZ140" s="6"/>
      <c r="BA140" s="6"/>
      <c r="BB140" s="23">
        <v>10263.5</v>
      </c>
    </row>
    <row r="141" spans="2:54" x14ac:dyDescent="0.3">
      <c r="B141" s="4">
        <v>8</v>
      </c>
      <c r="C141" s="6"/>
      <c r="D141" s="6"/>
      <c r="E141" s="6"/>
      <c r="F141" s="6"/>
      <c r="G141" s="6"/>
      <c r="H141" s="6"/>
      <c r="I141" s="6"/>
      <c r="J141" s="6"/>
      <c r="K141" s="6">
        <v>10878</v>
      </c>
      <c r="L141" s="6"/>
      <c r="M141" s="6"/>
      <c r="N141" s="6">
        <v>6633</v>
      </c>
      <c r="O141" s="23">
        <v>8755.5</v>
      </c>
      <c r="P141" s="6"/>
      <c r="Q141" s="6"/>
      <c r="R141" s="6"/>
      <c r="S141" s="6"/>
      <c r="T141" s="6"/>
      <c r="U141" s="6">
        <v>10709</v>
      </c>
      <c r="V141" s="6"/>
      <c r="W141" s="6"/>
      <c r="X141" s="6"/>
      <c r="Y141" s="6"/>
      <c r="Z141" s="6"/>
      <c r="AA141" s="6"/>
      <c r="AB141" s="23">
        <v>10709</v>
      </c>
      <c r="AC141" s="6"/>
      <c r="AD141" s="6">
        <v>10332</v>
      </c>
      <c r="AE141" s="6">
        <v>11902</v>
      </c>
      <c r="AF141" s="6"/>
      <c r="AG141" s="6"/>
      <c r="AH141" s="6"/>
      <c r="AI141" s="6"/>
      <c r="AJ141" s="6"/>
      <c r="AK141" s="6"/>
      <c r="AL141" s="6"/>
      <c r="AM141" s="6">
        <v>10560</v>
      </c>
      <c r="AN141" s="6"/>
      <c r="AO141" s="23">
        <v>10931.333333333334</v>
      </c>
      <c r="AP141" s="6"/>
      <c r="AQ141" s="6"/>
      <c r="AR141" s="6"/>
      <c r="AS141" s="6"/>
      <c r="AT141" s="6"/>
      <c r="AU141" s="6"/>
      <c r="AV141" s="6"/>
      <c r="AW141" s="6"/>
      <c r="AX141" s="6"/>
      <c r="AY141" s="6"/>
      <c r="AZ141" s="6"/>
      <c r="BA141" s="6"/>
      <c r="BB141" s="23"/>
    </row>
    <row r="142" spans="2:54" x14ac:dyDescent="0.3">
      <c r="B142" s="4">
        <v>9</v>
      </c>
      <c r="C142" s="6"/>
      <c r="D142" s="6"/>
      <c r="E142" s="6"/>
      <c r="F142" s="6"/>
      <c r="G142" s="6"/>
      <c r="H142" s="6">
        <v>10144</v>
      </c>
      <c r="I142" s="6"/>
      <c r="J142" s="6"/>
      <c r="K142" s="6"/>
      <c r="L142" s="6"/>
      <c r="M142" s="6"/>
      <c r="N142" s="6"/>
      <c r="O142" s="23">
        <v>10144</v>
      </c>
      <c r="P142" s="6"/>
      <c r="Q142" s="6">
        <v>9785</v>
      </c>
      <c r="R142" s="6">
        <v>10383</v>
      </c>
      <c r="S142" s="6"/>
      <c r="T142" s="6"/>
      <c r="U142" s="6"/>
      <c r="V142" s="6"/>
      <c r="W142" s="6"/>
      <c r="X142" s="6"/>
      <c r="Y142" s="6"/>
      <c r="Z142" s="6">
        <v>11457</v>
      </c>
      <c r="AA142" s="6"/>
      <c r="AB142" s="23">
        <v>10541.666666666666</v>
      </c>
      <c r="AC142" s="6"/>
      <c r="AD142" s="6"/>
      <c r="AE142" s="6"/>
      <c r="AF142" s="6"/>
      <c r="AG142" s="6"/>
      <c r="AH142" s="6"/>
      <c r="AI142" s="6"/>
      <c r="AJ142" s="6">
        <v>11115</v>
      </c>
      <c r="AK142" s="6"/>
      <c r="AL142" s="6"/>
      <c r="AM142" s="6"/>
      <c r="AN142" s="6"/>
      <c r="AO142" s="23">
        <v>11115</v>
      </c>
      <c r="AP142" s="6"/>
      <c r="AQ142" s="6"/>
      <c r="AR142" s="6"/>
      <c r="AS142" s="6"/>
      <c r="AT142" s="6">
        <v>9737</v>
      </c>
      <c r="AU142" s="6"/>
      <c r="AV142" s="6"/>
      <c r="AW142" s="6"/>
      <c r="AX142" s="6"/>
      <c r="AY142" s="6"/>
      <c r="AZ142" s="6"/>
      <c r="BA142" s="6"/>
      <c r="BB142" s="23">
        <v>9737</v>
      </c>
    </row>
    <row r="143" spans="2:54" x14ac:dyDescent="0.3">
      <c r="B143" s="4">
        <v>10</v>
      </c>
      <c r="C143" s="6"/>
      <c r="D143" s="6"/>
      <c r="E143" s="6">
        <v>9575</v>
      </c>
      <c r="F143" s="6"/>
      <c r="G143" s="6"/>
      <c r="H143" s="6"/>
      <c r="I143" s="6"/>
      <c r="J143" s="6"/>
      <c r="K143" s="6"/>
      <c r="L143" s="6"/>
      <c r="M143" s="6">
        <v>10400</v>
      </c>
      <c r="N143" s="6"/>
      <c r="O143" s="23">
        <v>9987.5</v>
      </c>
      <c r="P143" s="6"/>
      <c r="Q143" s="6"/>
      <c r="R143" s="6"/>
      <c r="S143" s="6"/>
      <c r="T143" s="6"/>
      <c r="U143" s="6"/>
      <c r="V143" s="6"/>
      <c r="W143" s="6">
        <v>10494</v>
      </c>
      <c r="X143" s="6"/>
      <c r="Y143" s="6"/>
      <c r="Z143" s="6"/>
      <c r="AA143" s="6"/>
      <c r="AB143" s="23">
        <v>10494</v>
      </c>
      <c r="AC143" s="6"/>
      <c r="AD143" s="6"/>
      <c r="AE143" s="6"/>
      <c r="AF143" s="6"/>
      <c r="AG143" s="6">
        <v>9845</v>
      </c>
      <c r="AH143" s="6"/>
      <c r="AI143" s="6"/>
      <c r="AJ143" s="6"/>
      <c r="AK143" s="6"/>
      <c r="AL143" s="6"/>
      <c r="AM143" s="6"/>
      <c r="AN143" s="6"/>
      <c r="AO143" s="23">
        <v>9845</v>
      </c>
      <c r="AP143" s="6">
        <v>9515</v>
      </c>
      <c r="AQ143" s="6"/>
      <c r="AR143" s="6"/>
      <c r="AS143" s="6"/>
      <c r="AT143" s="6"/>
      <c r="AU143" s="6"/>
      <c r="AV143" s="6"/>
      <c r="AW143" s="6"/>
      <c r="AX143" s="6"/>
      <c r="AY143" s="6"/>
      <c r="AZ143" s="6"/>
      <c r="BA143" s="6"/>
      <c r="BB143" s="23">
        <v>9515</v>
      </c>
    </row>
    <row r="144" spans="2:54" x14ac:dyDescent="0.3">
      <c r="B144" s="4">
        <v>11</v>
      </c>
      <c r="C144" s="6"/>
      <c r="D144" s="6">
        <v>9842</v>
      </c>
      <c r="E144" s="6"/>
      <c r="F144" s="6"/>
      <c r="G144" s="6"/>
      <c r="H144" s="6"/>
      <c r="I144" s="6"/>
      <c r="J144" s="6">
        <v>9997</v>
      </c>
      <c r="K144" s="6"/>
      <c r="L144" s="6"/>
      <c r="M144" s="6"/>
      <c r="N144" s="6"/>
      <c r="O144" s="23">
        <v>9919.5</v>
      </c>
      <c r="P144" s="6"/>
      <c r="Q144" s="6"/>
      <c r="R144" s="6"/>
      <c r="S144" s="6"/>
      <c r="T144" s="6">
        <v>9362</v>
      </c>
      <c r="U144" s="6"/>
      <c r="V144" s="6"/>
      <c r="W144" s="6"/>
      <c r="X144" s="6"/>
      <c r="Y144" s="6"/>
      <c r="Z144" s="6"/>
      <c r="AA144" s="6"/>
      <c r="AB144" s="23">
        <v>9362</v>
      </c>
      <c r="AC144" s="6">
        <v>9651</v>
      </c>
      <c r="AD144" s="6"/>
      <c r="AE144" s="6"/>
      <c r="AF144" s="6"/>
      <c r="AG144" s="6"/>
      <c r="AH144" s="6"/>
      <c r="AI144" s="6"/>
      <c r="AJ144" s="6"/>
      <c r="AK144" s="6"/>
      <c r="AL144" s="6">
        <v>10585</v>
      </c>
      <c r="AM144" s="6"/>
      <c r="AN144" s="6"/>
      <c r="AO144" s="23">
        <v>10118</v>
      </c>
      <c r="AP144" s="6"/>
      <c r="AQ144" s="6"/>
      <c r="AR144" s="6"/>
      <c r="AS144" s="6">
        <v>9812</v>
      </c>
      <c r="AT144" s="6"/>
      <c r="AU144" s="6"/>
      <c r="AV144" s="6"/>
      <c r="AW144" s="6"/>
      <c r="AX144" s="6"/>
      <c r="AY144" s="6"/>
      <c r="AZ144" s="6"/>
      <c r="BA144" s="6"/>
      <c r="BB144" s="23">
        <v>9812</v>
      </c>
    </row>
    <row r="145" spans="2:54" x14ac:dyDescent="0.3">
      <c r="B145" s="4">
        <v>12</v>
      </c>
      <c r="C145" s="6"/>
      <c r="D145" s="6"/>
      <c r="E145" s="6"/>
      <c r="F145" s="6"/>
      <c r="G145" s="6">
        <v>10025</v>
      </c>
      <c r="H145" s="6"/>
      <c r="I145" s="6"/>
      <c r="J145" s="6"/>
      <c r="K145" s="6"/>
      <c r="L145" s="6"/>
      <c r="M145" s="6"/>
      <c r="N145" s="6"/>
      <c r="O145" s="23">
        <v>10025</v>
      </c>
      <c r="P145" s="6">
        <v>9682</v>
      </c>
      <c r="Q145" s="6"/>
      <c r="R145" s="6"/>
      <c r="S145" s="6"/>
      <c r="T145" s="6"/>
      <c r="U145" s="6"/>
      <c r="V145" s="6"/>
      <c r="W145" s="6"/>
      <c r="X145" s="6"/>
      <c r="Y145" s="6">
        <v>10793</v>
      </c>
      <c r="Z145" s="6"/>
      <c r="AA145" s="6"/>
      <c r="AB145" s="23">
        <v>10237.5</v>
      </c>
      <c r="AC145" s="6"/>
      <c r="AD145" s="6"/>
      <c r="AE145" s="6"/>
      <c r="AF145" s="6">
        <v>10893</v>
      </c>
      <c r="AG145" s="6"/>
      <c r="AH145" s="6"/>
      <c r="AI145" s="6">
        <v>10800</v>
      </c>
      <c r="AJ145" s="6"/>
      <c r="AK145" s="6"/>
      <c r="AL145" s="6"/>
      <c r="AM145" s="6"/>
      <c r="AN145" s="6"/>
      <c r="AO145" s="23">
        <v>10846.5</v>
      </c>
      <c r="AP145" s="6"/>
      <c r="AQ145" s="6"/>
      <c r="AR145" s="6"/>
      <c r="AS145" s="6"/>
      <c r="AT145" s="6"/>
      <c r="AU145" s="6"/>
      <c r="AV145" s="6"/>
      <c r="AW145" s="6"/>
      <c r="AX145" s="6"/>
      <c r="AY145" s="6"/>
      <c r="AZ145" s="6"/>
      <c r="BA145" s="6"/>
      <c r="BB145" s="23"/>
    </row>
    <row r="146" spans="2:54" x14ac:dyDescent="0.3">
      <c r="B146" s="4">
        <v>13</v>
      </c>
      <c r="C146" s="6"/>
      <c r="D146" s="6"/>
      <c r="E146" s="6"/>
      <c r="F146" s="6"/>
      <c r="G146" s="6"/>
      <c r="H146" s="6"/>
      <c r="I146" s="6"/>
      <c r="J146" s="6"/>
      <c r="K146" s="6"/>
      <c r="L146" s="6">
        <v>9990</v>
      </c>
      <c r="M146" s="6"/>
      <c r="N146" s="6"/>
      <c r="O146" s="23">
        <v>9990</v>
      </c>
      <c r="P146" s="6"/>
      <c r="Q146" s="6"/>
      <c r="R146" s="6"/>
      <c r="S146" s="6">
        <v>7805</v>
      </c>
      <c r="T146" s="6"/>
      <c r="U146" s="6"/>
      <c r="V146" s="6">
        <v>9233</v>
      </c>
      <c r="W146" s="6"/>
      <c r="X146" s="6"/>
      <c r="Y146" s="6"/>
      <c r="Z146" s="6"/>
      <c r="AA146" s="6"/>
      <c r="AB146" s="23">
        <v>8519</v>
      </c>
      <c r="AC146" s="6"/>
      <c r="AD146" s="6"/>
      <c r="AE146" s="6"/>
      <c r="AF146" s="6"/>
      <c r="AG146" s="6"/>
      <c r="AH146" s="6"/>
      <c r="AI146" s="6"/>
      <c r="AJ146" s="6"/>
      <c r="AK146" s="6">
        <v>10720</v>
      </c>
      <c r="AL146" s="6"/>
      <c r="AM146" s="6"/>
      <c r="AN146" s="6">
        <v>10556</v>
      </c>
      <c r="AO146" s="23">
        <v>10638</v>
      </c>
      <c r="AP146" s="6"/>
      <c r="AQ146" s="6"/>
      <c r="AR146" s="6"/>
      <c r="AS146" s="6"/>
      <c r="AT146" s="6"/>
      <c r="AU146" s="6">
        <v>10269</v>
      </c>
      <c r="AV146" s="6"/>
      <c r="AW146" s="6"/>
      <c r="AX146" s="6"/>
      <c r="AY146" s="6"/>
      <c r="AZ146" s="6"/>
      <c r="BA146" s="6"/>
      <c r="BB146" s="23">
        <v>10269</v>
      </c>
    </row>
    <row r="147" spans="2:54" x14ac:dyDescent="0.3">
      <c r="B147" s="4">
        <v>14</v>
      </c>
      <c r="C147" s="6">
        <v>9440</v>
      </c>
      <c r="D147" s="6"/>
      <c r="E147" s="6"/>
      <c r="F147" s="6">
        <v>9453</v>
      </c>
      <c r="G147" s="6"/>
      <c r="H147" s="6"/>
      <c r="I147" s="6">
        <v>9414</v>
      </c>
      <c r="J147" s="6"/>
      <c r="K147" s="6"/>
      <c r="L147" s="6"/>
      <c r="M147" s="6"/>
      <c r="N147" s="6"/>
      <c r="O147" s="23">
        <v>9435.6666666666661</v>
      </c>
      <c r="P147" s="6"/>
      <c r="Q147" s="6"/>
      <c r="R147" s="6"/>
      <c r="S147" s="6"/>
      <c r="T147" s="6"/>
      <c r="U147" s="6"/>
      <c r="V147" s="6"/>
      <c r="W147" s="6"/>
      <c r="X147" s="6">
        <v>10781</v>
      </c>
      <c r="Y147" s="6"/>
      <c r="Z147" s="6"/>
      <c r="AA147" s="6">
        <v>11552</v>
      </c>
      <c r="AB147" s="23">
        <v>11166.5</v>
      </c>
      <c r="AC147" s="6"/>
      <c r="AD147" s="6"/>
      <c r="AE147" s="6"/>
      <c r="AF147" s="6"/>
      <c r="AG147" s="6"/>
      <c r="AH147" s="6">
        <v>10671</v>
      </c>
      <c r="AI147" s="6"/>
      <c r="AJ147" s="6"/>
      <c r="AK147" s="6"/>
      <c r="AL147" s="6"/>
      <c r="AM147" s="6"/>
      <c r="AN147" s="6"/>
      <c r="AO147" s="23">
        <v>10671</v>
      </c>
      <c r="AP147" s="6"/>
      <c r="AQ147" s="6">
        <v>10336</v>
      </c>
      <c r="AR147" s="6">
        <v>10390</v>
      </c>
      <c r="AS147" s="6"/>
      <c r="AT147" s="6"/>
      <c r="AU147" s="6"/>
      <c r="AV147" s="6"/>
      <c r="AW147" s="6"/>
      <c r="AX147" s="6"/>
      <c r="AY147" s="6"/>
      <c r="AZ147" s="6"/>
      <c r="BA147" s="6"/>
      <c r="BB147" s="23">
        <v>10363</v>
      </c>
    </row>
    <row r="148" spans="2:54" x14ac:dyDescent="0.3">
      <c r="B148" s="4">
        <v>15</v>
      </c>
      <c r="C148" s="6"/>
      <c r="D148" s="6"/>
      <c r="E148" s="6"/>
      <c r="F148" s="6"/>
      <c r="G148" s="6"/>
      <c r="H148" s="6"/>
      <c r="I148" s="6"/>
      <c r="J148" s="6"/>
      <c r="K148" s="6">
        <v>10564</v>
      </c>
      <c r="L148" s="6"/>
      <c r="M148" s="6"/>
      <c r="N148" s="6">
        <v>10757</v>
      </c>
      <c r="O148" s="23">
        <v>10660.5</v>
      </c>
      <c r="P148" s="6"/>
      <c r="Q148" s="6"/>
      <c r="R148" s="6"/>
      <c r="S148" s="6"/>
      <c r="T148" s="6"/>
      <c r="U148" s="6">
        <v>11437</v>
      </c>
      <c r="V148" s="6"/>
      <c r="W148" s="6"/>
      <c r="X148" s="6"/>
      <c r="Y148" s="6"/>
      <c r="Z148" s="6"/>
      <c r="AA148" s="6"/>
      <c r="AB148" s="23">
        <v>11437</v>
      </c>
      <c r="AC148" s="6"/>
      <c r="AD148" s="6">
        <v>10715</v>
      </c>
      <c r="AE148" s="6">
        <v>10996</v>
      </c>
      <c r="AF148" s="6"/>
      <c r="AG148" s="6"/>
      <c r="AH148" s="6"/>
      <c r="AI148" s="6"/>
      <c r="AJ148" s="6"/>
      <c r="AK148" s="6"/>
      <c r="AL148" s="6"/>
      <c r="AM148" s="6">
        <v>11006</v>
      </c>
      <c r="AN148" s="6"/>
      <c r="AO148" s="23">
        <v>10905.666666666666</v>
      </c>
      <c r="AP148" s="6"/>
      <c r="AQ148" s="6"/>
      <c r="AR148" s="6"/>
      <c r="AS148" s="6"/>
      <c r="AT148" s="6"/>
      <c r="AU148" s="6"/>
      <c r="AV148" s="6"/>
      <c r="AW148" s="6"/>
      <c r="AX148" s="6"/>
      <c r="AY148" s="6"/>
      <c r="AZ148" s="6"/>
      <c r="BA148" s="6"/>
      <c r="BB148" s="23"/>
    </row>
    <row r="149" spans="2:54" x14ac:dyDescent="0.3">
      <c r="B149" s="4">
        <v>16</v>
      </c>
      <c r="C149" s="6"/>
      <c r="D149" s="6"/>
      <c r="E149" s="6"/>
      <c r="F149" s="6"/>
      <c r="G149" s="6"/>
      <c r="H149" s="6">
        <v>9905</v>
      </c>
      <c r="I149" s="6"/>
      <c r="J149" s="6"/>
      <c r="K149" s="6"/>
      <c r="L149" s="6"/>
      <c r="M149" s="6"/>
      <c r="N149" s="6"/>
      <c r="O149" s="23">
        <v>9905</v>
      </c>
      <c r="P149" s="6"/>
      <c r="Q149" s="6">
        <v>7751</v>
      </c>
      <c r="R149" s="6">
        <v>9695</v>
      </c>
      <c r="S149" s="6"/>
      <c r="T149" s="6"/>
      <c r="U149" s="6"/>
      <c r="V149" s="6"/>
      <c r="W149" s="6"/>
      <c r="X149" s="6"/>
      <c r="Y149" s="6"/>
      <c r="Z149" s="6">
        <v>11402</v>
      </c>
      <c r="AA149" s="6"/>
      <c r="AB149" s="23">
        <v>9616</v>
      </c>
      <c r="AC149" s="6"/>
      <c r="AD149" s="6"/>
      <c r="AE149" s="6"/>
      <c r="AF149" s="6"/>
      <c r="AG149" s="6"/>
      <c r="AH149" s="6"/>
      <c r="AI149" s="6"/>
      <c r="AJ149" s="6">
        <v>10621</v>
      </c>
      <c r="AK149" s="6"/>
      <c r="AL149" s="6"/>
      <c r="AM149" s="6"/>
      <c r="AN149" s="6"/>
      <c r="AO149" s="23">
        <v>10621</v>
      </c>
      <c r="AP149" s="6"/>
      <c r="AQ149" s="6"/>
      <c r="AR149" s="6"/>
      <c r="AS149" s="6"/>
      <c r="AT149" s="6">
        <v>10388</v>
      </c>
      <c r="AU149" s="6"/>
      <c r="AV149" s="6"/>
      <c r="AW149" s="6"/>
      <c r="AX149" s="6"/>
      <c r="AY149" s="6"/>
      <c r="AZ149" s="6"/>
      <c r="BA149" s="6"/>
      <c r="BB149" s="23">
        <v>10388</v>
      </c>
    </row>
    <row r="150" spans="2:54" x14ac:dyDescent="0.3">
      <c r="B150" s="4">
        <v>17</v>
      </c>
      <c r="C150" s="6"/>
      <c r="D150" s="6"/>
      <c r="E150" s="6">
        <v>9398</v>
      </c>
      <c r="F150" s="6"/>
      <c r="G150" s="6"/>
      <c r="H150" s="6"/>
      <c r="I150" s="6"/>
      <c r="J150" s="6"/>
      <c r="K150" s="6"/>
      <c r="L150" s="6"/>
      <c r="M150" s="6">
        <v>10083</v>
      </c>
      <c r="N150" s="6"/>
      <c r="O150" s="23">
        <v>9740.5</v>
      </c>
      <c r="P150" s="6"/>
      <c r="Q150" s="6"/>
      <c r="R150" s="6"/>
      <c r="S150" s="6"/>
      <c r="T150" s="6"/>
      <c r="U150" s="6"/>
      <c r="V150" s="6"/>
      <c r="W150" s="6">
        <v>9617</v>
      </c>
      <c r="X150" s="6"/>
      <c r="Y150" s="6"/>
      <c r="Z150" s="6"/>
      <c r="AA150" s="6"/>
      <c r="AB150" s="23">
        <v>9617</v>
      </c>
      <c r="AC150" s="6"/>
      <c r="AD150" s="6"/>
      <c r="AE150" s="6"/>
      <c r="AF150" s="6"/>
      <c r="AG150" s="6">
        <v>10651</v>
      </c>
      <c r="AH150" s="6"/>
      <c r="AI150" s="6"/>
      <c r="AJ150" s="6"/>
      <c r="AK150" s="6"/>
      <c r="AL150" s="6"/>
      <c r="AM150" s="6"/>
      <c r="AN150" s="6"/>
      <c r="AO150" s="23">
        <v>10651</v>
      </c>
      <c r="AP150" s="6">
        <v>6509</v>
      </c>
      <c r="AQ150" s="6"/>
      <c r="AR150" s="6"/>
      <c r="AS150" s="6"/>
      <c r="AT150" s="6"/>
      <c r="AU150" s="6"/>
      <c r="AV150" s="6"/>
      <c r="AW150" s="6"/>
      <c r="AX150" s="6"/>
      <c r="AY150" s="6"/>
      <c r="AZ150" s="6"/>
      <c r="BA150" s="6"/>
      <c r="BB150" s="23">
        <v>6509</v>
      </c>
    </row>
    <row r="151" spans="2:54" x14ac:dyDescent="0.3">
      <c r="B151" s="4">
        <v>18</v>
      </c>
      <c r="C151" s="6"/>
      <c r="D151" s="6">
        <v>9282</v>
      </c>
      <c r="E151" s="6"/>
      <c r="F151" s="6"/>
      <c r="G151" s="6"/>
      <c r="H151" s="6"/>
      <c r="I151" s="6"/>
      <c r="J151" s="6">
        <v>10463</v>
      </c>
      <c r="K151" s="6"/>
      <c r="L151" s="6"/>
      <c r="M151" s="6"/>
      <c r="N151" s="6"/>
      <c r="O151" s="23">
        <v>9872.5</v>
      </c>
      <c r="P151" s="6"/>
      <c r="Q151" s="6"/>
      <c r="R151" s="6"/>
      <c r="S151" s="6"/>
      <c r="T151" s="6">
        <v>9646</v>
      </c>
      <c r="U151" s="6"/>
      <c r="V151" s="6"/>
      <c r="W151" s="6"/>
      <c r="X151" s="6"/>
      <c r="Y151" s="6"/>
      <c r="Z151" s="6"/>
      <c r="AA151" s="6"/>
      <c r="AB151" s="23">
        <v>9646</v>
      </c>
      <c r="AC151" s="6">
        <v>9514</v>
      </c>
      <c r="AD151" s="6"/>
      <c r="AE151" s="6"/>
      <c r="AF151" s="6"/>
      <c r="AG151" s="6"/>
      <c r="AH151" s="6"/>
      <c r="AI151" s="6"/>
      <c r="AJ151" s="6"/>
      <c r="AK151" s="6"/>
      <c r="AL151" s="6">
        <v>9985</v>
      </c>
      <c r="AM151" s="6"/>
      <c r="AN151" s="6"/>
      <c r="AO151" s="23">
        <v>9749.5</v>
      </c>
      <c r="AP151" s="6"/>
      <c r="AQ151" s="6"/>
      <c r="AR151" s="6"/>
      <c r="AS151" s="6">
        <v>7607</v>
      </c>
      <c r="AT151" s="6"/>
      <c r="AU151" s="6"/>
      <c r="AV151" s="6"/>
      <c r="AW151" s="6"/>
      <c r="AX151" s="6"/>
      <c r="AY151" s="6"/>
      <c r="AZ151" s="6"/>
      <c r="BA151" s="6"/>
      <c r="BB151" s="23">
        <v>7607</v>
      </c>
    </row>
    <row r="152" spans="2:54" x14ac:dyDescent="0.3">
      <c r="B152" s="4">
        <v>19</v>
      </c>
      <c r="C152" s="6"/>
      <c r="D152" s="6"/>
      <c r="E152" s="6"/>
      <c r="F152" s="6"/>
      <c r="G152" s="6">
        <v>9673</v>
      </c>
      <c r="H152" s="6"/>
      <c r="I152" s="6"/>
      <c r="J152" s="6"/>
      <c r="K152" s="6"/>
      <c r="L152" s="6"/>
      <c r="M152" s="6"/>
      <c r="N152" s="6"/>
      <c r="O152" s="23">
        <v>9673</v>
      </c>
      <c r="P152" s="6">
        <v>10288</v>
      </c>
      <c r="Q152" s="6"/>
      <c r="R152" s="6"/>
      <c r="S152" s="6"/>
      <c r="T152" s="6"/>
      <c r="U152" s="6"/>
      <c r="V152" s="6"/>
      <c r="W152" s="6"/>
      <c r="X152" s="6"/>
      <c r="Y152" s="6">
        <v>11068</v>
      </c>
      <c r="Z152" s="6"/>
      <c r="AA152" s="6"/>
      <c r="AB152" s="23">
        <v>10678</v>
      </c>
      <c r="AC152" s="6"/>
      <c r="AD152" s="6"/>
      <c r="AE152" s="6"/>
      <c r="AF152" s="6">
        <v>11305</v>
      </c>
      <c r="AG152" s="6"/>
      <c r="AH152" s="6"/>
      <c r="AI152" s="6">
        <v>9607</v>
      </c>
      <c r="AJ152" s="6"/>
      <c r="AK152" s="6"/>
      <c r="AL152" s="6"/>
      <c r="AM152" s="6"/>
      <c r="AN152" s="6"/>
      <c r="AO152" s="23">
        <v>10456</v>
      </c>
      <c r="AP152" s="6"/>
      <c r="AQ152" s="6"/>
      <c r="AR152" s="6"/>
      <c r="AS152" s="6"/>
      <c r="AT152" s="6"/>
      <c r="AU152" s="6"/>
      <c r="AV152" s="6"/>
      <c r="AW152" s="6"/>
      <c r="AX152" s="6"/>
      <c r="AY152" s="6"/>
      <c r="AZ152" s="6"/>
      <c r="BA152" s="6"/>
      <c r="BB152" s="23"/>
    </row>
    <row r="153" spans="2:54" x14ac:dyDescent="0.3">
      <c r="B153" s="4">
        <v>20</v>
      </c>
      <c r="C153" s="6"/>
      <c r="D153" s="6"/>
      <c r="E153" s="6"/>
      <c r="F153" s="6"/>
      <c r="G153" s="6"/>
      <c r="H153" s="6"/>
      <c r="I153" s="6"/>
      <c r="J153" s="6"/>
      <c r="K153" s="6"/>
      <c r="L153" s="6">
        <v>9910</v>
      </c>
      <c r="M153" s="6"/>
      <c r="N153" s="6"/>
      <c r="O153" s="23">
        <v>9910</v>
      </c>
      <c r="P153" s="6"/>
      <c r="Q153" s="6"/>
      <c r="R153" s="6"/>
      <c r="S153" s="6">
        <v>9906</v>
      </c>
      <c r="T153" s="6"/>
      <c r="U153" s="6"/>
      <c r="V153" s="6">
        <v>10485</v>
      </c>
      <c r="W153" s="6"/>
      <c r="X153" s="6"/>
      <c r="Y153" s="6"/>
      <c r="Z153" s="6"/>
      <c r="AA153" s="6"/>
      <c r="AB153" s="23">
        <v>10195.5</v>
      </c>
      <c r="AC153" s="6"/>
      <c r="AD153" s="6"/>
      <c r="AE153" s="6"/>
      <c r="AF153" s="6"/>
      <c r="AG153" s="6"/>
      <c r="AH153" s="6"/>
      <c r="AI153" s="6"/>
      <c r="AJ153" s="6"/>
      <c r="AK153" s="6">
        <v>11017</v>
      </c>
      <c r="AL153" s="6"/>
      <c r="AM153" s="6"/>
      <c r="AN153" s="6">
        <v>11745</v>
      </c>
      <c r="AO153" s="23">
        <v>11381</v>
      </c>
      <c r="AP153" s="6"/>
      <c r="AQ153" s="6"/>
      <c r="AR153" s="6"/>
      <c r="AS153" s="6"/>
      <c r="AT153" s="6"/>
      <c r="AU153" s="6">
        <v>5947</v>
      </c>
      <c r="AV153" s="6"/>
      <c r="AW153" s="6"/>
      <c r="AX153" s="6"/>
      <c r="AY153" s="6"/>
      <c r="AZ153" s="6"/>
      <c r="BA153" s="6"/>
      <c r="BB153" s="23">
        <v>5947</v>
      </c>
    </row>
    <row r="154" spans="2:54" x14ac:dyDescent="0.3">
      <c r="B154" s="4">
        <v>21</v>
      </c>
      <c r="C154" s="6">
        <v>9321</v>
      </c>
      <c r="D154" s="6"/>
      <c r="E154" s="6"/>
      <c r="F154" s="6">
        <v>9584</v>
      </c>
      <c r="G154" s="6"/>
      <c r="H154" s="6"/>
      <c r="I154" s="6">
        <v>9937</v>
      </c>
      <c r="J154" s="6"/>
      <c r="K154" s="6"/>
      <c r="L154" s="6"/>
      <c r="M154" s="6"/>
      <c r="N154" s="6"/>
      <c r="O154" s="23">
        <v>9614</v>
      </c>
      <c r="P154" s="6"/>
      <c r="Q154" s="6"/>
      <c r="R154" s="6"/>
      <c r="S154" s="6"/>
      <c r="T154" s="6"/>
      <c r="U154" s="6"/>
      <c r="V154" s="6"/>
      <c r="W154" s="6"/>
      <c r="X154" s="6">
        <v>9823</v>
      </c>
      <c r="Y154" s="6"/>
      <c r="Z154" s="6"/>
      <c r="AA154" s="6">
        <v>11628</v>
      </c>
      <c r="AB154" s="23">
        <v>10725.5</v>
      </c>
      <c r="AC154" s="6"/>
      <c r="AD154" s="6"/>
      <c r="AE154" s="6"/>
      <c r="AF154" s="6"/>
      <c r="AG154" s="6"/>
      <c r="AH154" s="6">
        <v>9067</v>
      </c>
      <c r="AI154" s="6"/>
      <c r="AJ154" s="6"/>
      <c r="AK154" s="6"/>
      <c r="AL154" s="6"/>
      <c r="AM154" s="6"/>
      <c r="AN154" s="6"/>
      <c r="AO154" s="23">
        <v>9067</v>
      </c>
      <c r="AP154" s="6"/>
      <c r="AQ154" s="6">
        <v>8809</v>
      </c>
      <c r="AR154" s="6">
        <v>10880</v>
      </c>
      <c r="AS154" s="6"/>
      <c r="AT154" s="6"/>
      <c r="AU154" s="6"/>
      <c r="AV154" s="6"/>
      <c r="AW154" s="6"/>
      <c r="AX154" s="6"/>
      <c r="AY154" s="6"/>
      <c r="AZ154" s="6"/>
      <c r="BA154" s="6"/>
      <c r="BB154" s="23">
        <v>9844.5</v>
      </c>
    </row>
    <row r="155" spans="2:54" x14ac:dyDescent="0.3">
      <c r="B155" s="4">
        <v>22</v>
      </c>
      <c r="C155" s="6"/>
      <c r="D155" s="6"/>
      <c r="E155" s="6"/>
      <c r="F155" s="6"/>
      <c r="G155" s="6"/>
      <c r="H155" s="6"/>
      <c r="I155" s="6"/>
      <c r="J155" s="6"/>
      <c r="K155" s="6">
        <v>10411</v>
      </c>
      <c r="L155" s="6"/>
      <c r="M155" s="6"/>
      <c r="N155" s="6">
        <v>11850</v>
      </c>
      <c r="O155" s="23">
        <v>11130.5</v>
      </c>
      <c r="P155" s="6"/>
      <c r="Q155" s="6"/>
      <c r="R155" s="6"/>
      <c r="S155" s="6"/>
      <c r="T155" s="6"/>
      <c r="U155" s="6">
        <v>9923</v>
      </c>
      <c r="V155" s="6"/>
      <c r="W155" s="6"/>
      <c r="X155" s="6"/>
      <c r="Y155" s="6"/>
      <c r="Z155" s="6"/>
      <c r="AA155" s="6"/>
      <c r="AB155" s="23">
        <v>9923</v>
      </c>
      <c r="AC155" s="6"/>
      <c r="AD155" s="6">
        <v>10119</v>
      </c>
      <c r="AE155" s="6">
        <v>10934</v>
      </c>
      <c r="AF155" s="6"/>
      <c r="AG155" s="6"/>
      <c r="AH155" s="6"/>
      <c r="AI155" s="6"/>
      <c r="AJ155" s="6"/>
      <c r="AK155" s="6"/>
      <c r="AL155" s="6"/>
      <c r="AM155" s="6">
        <v>10783</v>
      </c>
      <c r="AN155" s="6"/>
      <c r="AO155" s="23">
        <v>10612</v>
      </c>
      <c r="AP155" s="6"/>
      <c r="AQ155" s="6"/>
      <c r="AR155" s="6"/>
      <c r="AS155" s="6"/>
      <c r="AT155" s="6"/>
      <c r="AU155" s="6"/>
      <c r="AV155" s="6"/>
      <c r="AW155" s="6"/>
      <c r="AX155" s="6"/>
      <c r="AY155" s="6"/>
      <c r="AZ155" s="6"/>
      <c r="BA155" s="6"/>
      <c r="BB155" s="23"/>
    </row>
    <row r="156" spans="2:54" x14ac:dyDescent="0.3">
      <c r="B156" s="4">
        <v>23</v>
      </c>
      <c r="C156" s="6"/>
      <c r="D156" s="6"/>
      <c r="E156" s="6"/>
      <c r="F156" s="6"/>
      <c r="G156" s="6"/>
      <c r="H156" s="6">
        <v>9673</v>
      </c>
      <c r="I156" s="6"/>
      <c r="J156" s="6"/>
      <c r="K156" s="6"/>
      <c r="L156" s="6"/>
      <c r="M156" s="6"/>
      <c r="N156" s="6"/>
      <c r="O156" s="23">
        <v>9673</v>
      </c>
      <c r="P156" s="6"/>
      <c r="Q156" s="6">
        <v>9933</v>
      </c>
      <c r="R156" s="6">
        <v>10458</v>
      </c>
      <c r="S156" s="6"/>
      <c r="T156" s="6"/>
      <c r="U156" s="6"/>
      <c r="V156" s="6"/>
      <c r="W156" s="6"/>
      <c r="X156" s="6"/>
      <c r="Y156" s="6"/>
      <c r="Z156" s="6">
        <v>11219</v>
      </c>
      <c r="AA156" s="6"/>
      <c r="AB156" s="23">
        <v>10536.666666666666</v>
      </c>
      <c r="AC156" s="6"/>
      <c r="AD156" s="6"/>
      <c r="AE156" s="6"/>
      <c r="AF156" s="6"/>
      <c r="AG156" s="6"/>
      <c r="AH156" s="6"/>
      <c r="AI156" s="6"/>
      <c r="AJ156" s="6">
        <v>10433</v>
      </c>
      <c r="AK156" s="6"/>
      <c r="AL156" s="6"/>
      <c r="AM156" s="6"/>
      <c r="AN156" s="6"/>
      <c r="AO156" s="23">
        <v>10433</v>
      </c>
      <c r="AP156" s="6"/>
      <c r="AQ156" s="6"/>
      <c r="AR156" s="6"/>
      <c r="AS156" s="6"/>
      <c r="AT156" s="6">
        <v>10177</v>
      </c>
      <c r="AU156" s="6"/>
      <c r="AV156" s="6"/>
      <c r="AW156" s="6"/>
      <c r="AX156" s="6"/>
      <c r="AY156" s="6"/>
      <c r="AZ156" s="6"/>
      <c r="BA156" s="6"/>
      <c r="BB156" s="23">
        <v>10177</v>
      </c>
    </row>
    <row r="157" spans="2:54" x14ac:dyDescent="0.3">
      <c r="B157" s="4">
        <v>24</v>
      </c>
      <c r="C157" s="6"/>
      <c r="D157" s="6"/>
      <c r="E157" s="6">
        <v>6480</v>
      </c>
      <c r="F157" s="6"/>
      <c r="G157" s="6"/>
      <c r="H157" s="6"/>
      <c r="I157" s="6"/>
      <c r="J157" s="6"/>
      <c r="K157" s="6"/>
      <c r="L157" s="6"/>
      <c r="M157" s="6">
        <v>10457</v>
      </c>
      <c r="N157" s="6"/>
      <c r="O157" s="23">
        <v>8468.5</v>
      </c>
      <c r="P157" s="6"/>
      <c r="Q157" s="6"/>
      <c r="R157" s="6"/>
      <c r="S157" s="6"/>
      <c r="T157" s="6"/>
      <c r="U157" s="6"/>
      <c r="V157" s="6"/>
      <c r="W157" s="6">
        <v>10285</v>
      </c>
      <c r="X157" s="6"/>
      <c r="Y157" s="6"/>
      <c r="Z157" s="6"/>
      <c r="AA157" s="6"/>
      <c r="AB157" s="23">
        <v>10285</v>
      </c>
      <c r="AC157" s="6"/>
      <c r="AD157" s="6"/>
      <c r="AE157" s="6"/>
      <c r="AF157" s="6"/>
      <c r="AG157" s="6">
        <v>10694</v>
      </c>
      <c r="AH157" s="6"/>
      <c r="AI157" s="6"/>
      <c r="AJ157" s="6"/>
      <c r="AK157" s="6"/>
      <c r="AL157" s="6"/>
      <c r="AM157" s="6"/>
      <c r="AN157" s="6"/>
      <c r="AO157" s="23">
        <v>10694</v>
      </c>
      <c r="AP157" s="6">
        <v>9103</v>
      </c>
      <c r="AQ157" s="6"/>
      <c r="AR157" s="6"/>
      <c r="AS157" s="6"/>
      <c r="AT157" s="6"/>
      <c r="AU157" s="6"/>
      <c r="AV157" s="6"/>
      <c r="AW157" s="6"/>
      <c r="AX157" s="6"/>
      <c r="AY157" s="6"/>
      <c r="AZ157" s="6"/>
      <c r="BA157" s="6"/>
      <c r="BB157" s="23">
        <v>9103</v>
      </c>
    </row>
    <row r="158" spans="2:54" x14ac:dyDescent="0.3">
      <c r="B158" s="4">
        <v>25</v>
      </c>
      <c r="C158" s="6"/>
      <c r="D158" s="6">
        <v>9604</v>
      </c>
      <c r="E158" s="6"/>
      <c r="F158" s="6"/>
      <c r="G158" s="6"/>
      <c r="H158" s="6"/>
      <c r="I158" s="6"/>
      <c r="J158" s="6">
        <v>9883</v>
      </c>
      <c r="K158" s="6"/>
      <c r="L158" s="6"/>
      <c r="M158" s="6"/>
      <c r="N158" s="6"/>
      <c r="O158" s="23">
        <v>9743.5</v>
      </c>
      <c r="P158" s="6"/>
      <c r="Q158" s="6"/>
      <c r="R158" s="6"/>
      <c r="S158" s="6"/>
      <c r="T158" s="6">
        <v>5233</v>
      </c>
      <c r="U158" s="6"/>
      <c r="V158" s="6"/>
      <c r="W158" s="6"/>
      <c r="X158" s="6"/>
      <c r="Y158" s="6"/>
      <c r="Z158" s="6"/>
      <c r="AA158" s="6"/>
      <c r="AB158" s="23">
        <v>5233</v>
      </c>
      <c r="AC158" s="6">
        <v>9940</v>
      </c>
      <c r="AD158" s="6"/>
      <c r="AE158" s="6"/>
      <c r="AF158" s="6"/>
      <c r="AG158" s="6"/>
      <c r="AH158" s="6"/>
      <c r="AI158" s="6"/>
      <c r="AJ158" s="6"/>
      <c r="AK158" s="6"/>
      <c r="AL158" s="6">
        <v>11017</v>
      </c>
      <c r="AM158" s="6"/>
      <c r="AN158" s="6"/>
      <c r="AO158" s="23">
        <v>10478.5</v>
      </c>
      <c r="AP158" s="6"/>
      <c r="AQ158" s="6"/>
      <c r="AR158" s="6"/>
      <c r="AS158" s="6">
        <v>10086</v>
      </c>
      <c r="AT158" s="6"/>
      <c r="AU158" s="6"/>
      <c r="AV158" s="6"/>
      <c r="AW158" s="6"/>
      <c r="AX158" s="6"/>
      <c r="AY158" s="6"/>
      <c r="AZ158" s="6"/>
      <c r="BA158" s="6"/>
      <c r="BB158" s="23">
        <v>10086</v>
      </c>
    </row>
    <row r="159" spans="2:54" x14ac:dyDescent="0.3">
      <c r="B159" s="4">
        <v>26</v>
      </c>
      <c r="C159" s="6"/>
      <c r="D159" s="6"/>
      <c r="E159" s="6"/>
      <c r="F159" s="6"/>
      <c r="G159" s="6">
        <v>9120</v>
      </c>
      <c r="H159" s="6"/>
      <c r="I159" s="6"/>
      <c r="J159" s="6"/>
      <c r="K159" s="6"/>
      <c r="L159" s="6"/>
      <c r="M159" s="6"/>
      <c r="N159" s="6"/>
      <c r="O159" s="23">
        <v>9120</v>
      </c>
      <c r="P159" s="6">
        <v>9825</v>
      </c>
      <c r="Q159" s="6"/>
      <c r="R159" s="6"/>
      <c r="S159" s="6"/>
      <c r="T159" s="6"/>
      <c r="U159" s="6"/>
      <c r="V159" s="6"/>
      <c r="W159" s="6"/>
      <c r="X159" s="6"/>
      <c r="Y159" s="6">
        <v>11014</v>
      </c>
      <c r="Z159" s="6"/>
      <c r="AA159" s="6"/>
      <c r="AB159" s="23">
        <v>10419.5</v>
      </c>
      <c r="AC159" s="6"/>
      <c r="AD159" s="6"/>
      <c r="AE159" s="6"/>
      <c r="AF159" s="6">
        <v>10670</v>
      </c>
      <c r="AG159" s="6"/>
      <c r="AH159" s="6"/>
      <c r="AI159" s="6">
        <v>9880</v>
      </c>
      <c r="AJ159" s="6"/>
      <c r="AK159" s="6"/>
      <c r="AL159" s="6"/>
      <c r="AM159" s="6"/>
      <c r="AN159" s="6"/>
      <c r="AO159" s="23">
        <v>10275</v>
      </c>
      <c r="AP159" s="6"/>
      <c r="AQ159" s="6"/>
      <c r="AR159" s="6"/>
      <c r="AS159" s="6"/>
      <c r="AT159" s="6"/>
      <c r="AU159" s="6"/>
      <c r="AV159" s="6"/>
      <c r="AW159" s="6"/>
      <c r="AX159" s="6"/>
      <c r="AY159" s="6"/>
      <c r="AZ159" s="6"/>
      <c r="BA159" s="6"/>
      <c r="BB159" s="23"/>
    </row>
    <row r="160" spans="2:54" x14ac:dyDescent="0.3">
      <c r="B160" s="4">
        <v>27</v>
      </c>
      <c r="C160" s="6"/>
      <c r="D160" s="6"/>
      <c r="E160" s="6"/>
      <c r="F160" s="6"/>
      <c r="G160" s="6"/>
      <c r="H160" s="6"/>
      <c r="I160" s="6"/>
      <c r="J160" s="6"/>
      <c r="K160" s="6"/>
      <c r="L160" s="6">
        <v>10222</v>
      </c>
      <c r="M160" s="6"/>
      <c r="N160" s="6"/>
      <c r="O160" s="23">
        <v>10222</v>
      </c>
      <c r="P160" s="6"/>
      <c r="Q160" s="6"/>
      <c r="R160" s="6"/>
      <c r="S160" s="6">
        <v>10357</v>
      </c>
      <c r="T160" s="6"/>
      <c r="U160" s="6"/>
      <c r="V160" s="6">
        <v>10582</v>
      </c>
      <c r="W160" s="6"/>
      <c r="X160" s="6"/>
      <c r="Y160" s="6"/>
      <c r="Z160" s="6"/>
      <c r="AA160" s="6"/>
      <c r="AB160" s="23">
        <v>10469.5</v>
      </c>
      <c r="AC160" s="6"/>
      <c r="AD160" s="6"/>
      <c r="AE160" s="6"/>
      <c r="AF160" s="6"/>
      <c r="AG160" s="6"/>
      <c r="AH160" s="6"/>
      <c r="AI160" s="6"/>
      <c r="AJ160" s="6"/>
      <c r="AK160" s="6">
        <v>10865</v>
      </c>
      <c r="AL160" s="6"/>
      <c r="AM160" s="6"/>
      <c r="AN160" s="6">
        <v>11138</v>
      </c>
      <c r="AO160" s="23">
        <v>11001.5</v>
      </c>
      <c r="AP160" s="6"/>
      <c r="AQ160" s="6"/>
      <c r="AR160" s="6"/>
      <c r="AS160" s="6"/>
      <c r="AT160" s="6"/>
      <c r="AU160" s="6">
        <v>10532</v>
      </c>
      <c r="AV160" s="6"/>
      <c r="AW160" s="6"/>
      <c r="AX160" s="6"/>
      <c r="AY160" s="6"/>
      <c r="AZ160" s="6"/>
      <c r="BA160" s="6"/>
      <c r="BB160" s="23">
        <v>10532</v>
      </c>
    </row>
    <row r="161" spans="2:54" x14ac:dyDescent="0.3">
      <c r="B161" s="4">
        <v>28</v>
      </c>
      <c r="C161" s="6">
        <v>9185</v>
      </c>
      <c r="D161" s="6"/>
      <c r="E161" s="6"/>
      <c r="F161" s="6">
        <v>10103</v>
      </c>
      <c r="G161" s="6"/>
      <c r="H161" s="6"/>
      <c r="I161" s="6">
        <v>9684</v>
      </c>
      <c r="J161" s="6"/>
      <c r="K161" s="6"/>
      <c r="L161" s="6"/>
      <c r="M161" s="6"/>
      <c r="N161" s="6"/>
      <c r="O161" s="23">
        <v>9657.3333333333339</v>
      </c>
      <c r="P161" s="6"/>
      <c r="Q161" s="6"/>
      <c r="R161" s="6"/>
      <c r="S161" s="6"/>
      <c r="T161" s="6"/>
      <c r="U161" s="6"/>
      <c r="V161" s="6"/>
      <c r="W161" s="6"/>
      <c r="X161" s="6">
        <v>10956</v>
      </c>
      <c r="Y161" s="6"/>
      <c r="Z161" s="6"/>
      <c r="AA161" s="6">
        <v>11502</v>
      </c>
      <c r="AB161" s="23">
        <v>11229</v>
      </c>
      <c r="AC161" s="6"/>
      <c r="AD161" s="6"/>
      <c r="AE161" s="6"/>
      <c r="AF161" s="6"/>
      <c r="AG161" s="6"/>
      <c r="AH161" s="6">
        <v>10781</v>
      </c>
      <c r="AI161" s="6"/>
      <c r="AJ161" s="6"/>
      <c r="AK161" s="6"/>
      <c r="AL161" s="6"/>
      <c r="AM161" s="6"/>
      <c r="AN161" s="6"/>
      <c r="AO161" s="23">
        <v>10781</v>
      </c>
      <c r="AP161" s="6"/>
      <c r="AQ161" s="6">
        <v>10326</v>
      </c>
      <c r="AR161" s="6">
        <v>10751</v>
      </c>
      <c r="AS161" s="6"/>
      <c r="AT161" s="6"/>
      <c r="AU161" s="6"/>
      <c r="AV161" s="6"/>
      <c r="AW161" s="6"/>
      <c r="AX161" s="6"/>
      <c r="AY161" s="6"/>
      <c r="AZ161" s="6"/>
      <c r="BA161" s="6"/>
      <c r="BB161" s="23">
        <v>10538.5</v>
      </c>
    </row>
    <row r="162" spans="2:54" x14ac:dyDescent="0.3">
      <c r="B162" s="4">
        <v>29</v>
      </c>
      <c r="C162" s="6"/>
      <c r="D162" s="6"/>
      <c r="E162" s="6"/>
      <c r="F162" s="6"/>
      <c r="G162" s="6"/>
      <c r="H162" s="6"/>
      <c r="I162" s="6"/>
      <c r="J162" s="6"/>
      <c r="K162" s="6">
        <v>10154</v>
      </c>
      <c r="L162" s="6"/>
      <c r="M162" s="6"/>
      <c r="N162" s="6">
        <v>11364</v>
      </c>
      <c r="O162" s="23">
        <v>10759</v>
      </c>
      <c r="P162" s="6"/>
      <c r="Q162" s="6"/>
      <c r="R162" s="6"/>
      <c r="S162" s="6"/>
      <c r="T162" s="6"/>
      <c r="U162" s="6">
        <v>10098</v>
      </c>
      <c r="V162" s="6"/>
      <c r="W162" s="6"/>
      <c r="X162" s="6"/>
      <c r="Y162" s="6"/>
      <c r="Z162" s="6"/>
      <c r="AA162" s="6"/>
      <c r="AB162" s="23">
        <v>10098</v>
      </c>
      <c r="AC162" s="6"/>
      <c r="AD162" s="6"/>
      <c r="AE162" s="6">
        <v>7805</v>
      </c>
      <c r="AF162" s="6"/>
      <c r="AG162" s="6"/>
      <c r="AH162" s="6"/>
      <c r="AI162" s="6"/>
      <c r="AJ162" s="6"/>
      <c r="AK162" s="6"/>
      <c r="AL162" s="6"/>
      <c r="AM162" s="6">
        <v>9735</v>
      </c>
      <c r="AN162" s="6"/>
      <c r="AO162" s="23">
        <v>8770</v>
      </c>
      <c r="AP162" s="6"/>
      <c r="AQ162" s="6"/>
      <c r="AR162" s="6"/>
      <c r="AS162" s="6"/>
      <c r="AT162" s="6"/>
      <c r="AU162" s="6"/>
      <c r="AV162" s="6"/>
      <c r="AW162" s="6"/>
      <c r="AX162" s="6"/>
      <c r="AY162" s="6"/>
      <c r="AZ162" s="6"/>
      <c r="BA162" s="6"/>
      <c r="BB162" s="23"/>
    </row>
    <row r="163" spans="2:54" x14ac:dyDescent="0.3">
      <c r="B163" s="4">
        <v>30</v>
      </c>
      <c r="C163" s="6"/>
      <c r="D163" s="6"/>
      <c r="E163" s="6"/>
      <c r="F163" s="6"/>
      <c r="G163" s="6"/>
      <c r="H163" s="6">
        <v>9506</v>
      </c>
      <c r="I163" s="6"/>
      <c r="J163" s="6"/>
      <c r="K163" s="6"/>
      <c r="L163" s="6"/>
      <c r="M163" s="6"/>
      <c r="N163" s="6"/>
      <c r="O163" s="23">
        <v>9506</v>
      </c>
      <c r="P163" s="6"/>
      <c r="Q163" s="6"/>
      <c r="R163" s="6">
        <v>10293</v>
      </c>
      <c r="S163" s="6"/>
      <c r="T163" s="6"/>
      <c r="U163" s="6"/>
      <c r="V163" s="6"/>
      <c r="W163" s="6"/>
      <c r="X163" s="6"/>
      <c r="Y163" s="6"/>
      <c r="Z163" s="6">
        <v>10919</v>
      </c>
      <c r="AA163" s="6"/>
      <c r="AB163" s="23">
        <v>10606</v>
      </c>
      <c r="AC163" s="6"/>
      <c r="AD163" s="6"/>
      <c r="AE163" s="6"/>
      <c r="AF163" s="6"/>
      <c r="AG163" s="6"/>
      <c r="AH163" s="6"/>
      <c r="AI163" s="6"/>
      <c r="AJ163" s="6">
        <v>10996</v>
      </c>
      <c r="AK163" s="6"/>
      <c r="AL163" s="6"/>
      <c r="AM163" s="6"/>
      <c r="AN163" s="6"/>
      <c r="AO163" s="23">
        <v>10996</v>
      </c>
      <c r="AP163" s="6"/>
      <c r="AQ163" s="6"/>
      <c r="AR163" s="6"/>
      <c r="AS163" s="6"/>
      <c r="AT163" s="6">
        <v>10016</v>
      </c>
      <c r="AU163" s="6"/>
      <c r="AV163" s="6"/>
      <c r="AW163" s="6"/>
      <c r="AX163" s="6"/>
      <c r="AY163" s="6"/>
      <c r="AZ163" s="6"/>
      <c r="BA163" s="6"/>
      <c r="BB163" s="23">
        <v>10016</v>
      </c>
    </row>
    <row r="164" spans="2:54" x14ac:dyDescent="0.3">
      <c r="B164" s="4">
        <v>31</v>
      </c>
      <c r="C164" s="6"/>
      <c r="D164" s="6"/>
      <c r="E164" s="6">
        <v>9874</v>
      </c>
      <c r="F164" s="6"/>
      <c r="G164" s="6"/>
      <c r="H164" s="6"/>
      <c r="I164" s="6"/>
      <c r="J164" s="6"/>
      <c r="K164" s="6"/>
      <c r="L164" s="6"/>
      <c r="M164" s="6"/>
      <c r="N164" s="6"/>
      <c r="O164" s="23">
        <v>9874</v>
      </c>
      <c r="P164" s="6"/>
      <c r="Q164" s="6"/>
      <c r="R164" s="6"/>
      <c r="S164" s="6"/>
      <c r="T164" s="6"/>
      <c r="U164" s="6"/>
      <c r="V164" s="6"/>
      <c r="W164" s="6">
        <v>9194</v>
      </c>
      <c r="X164" s="6"/>
      <c r="Y164" s="6"/>
      <c r="Z164" s="6"/>
      <c r="AA164" s="6"/>
      <c r="AB164" s="23">
        <v>9194</v>
      </c>
      <c r="AC164" s="6"/>
      <c r="AD164" s="6"/>
      <c r="AE164" s="6"/>
      <c r="AF164" s="6"/>
      <c r="AG164" s="6">
        <v>10288</v>
      </c>
      <c r="AH164" s="6"/>
      <c r="AI164" s="6"/>
      <c r="AJ164" s="6"/>
      <c r="AK164" s="6"/>
      <c r="AL164" s="6"/>
      <c r="AM164" s="6"/>
      <c r="AN164" s="6"/>
      <c r="AO164" s="23">
        <v>10288</v>
      </c>
      <c r="AP164" s="6">
        <v>9781</v>
      </c>
      <c r="AQ164" s="6"/>
      <c r="AR164" s="6"/>
      <c r="AS164" s="6"/>
      <c r="AT164" s="6"/>
      <c r="AU164" s="6"/>
      <c r="AV164" s="6"/>
      <c r="AW164" s="6"/>
      <c r="AX164" s="6"/>
      <c r="AY164" s="6"/>
      <c r="AZ164" s="6"/>
      <c r="BA164" s="6"/>
      <c r="BB164" s="23">
        <v>9781</v>
      </c>
    </row>
    <row r="165" spans="2:54" x14ac:dyDescent="0.3">
      <c r="B165" s="3" t="s">
        <v>435</v>
      </c>
      <c r="C165" s="6">
        <v>8709.6</v>
      </c>
      <c r="D165" s="6">
        <v>9537.25</v>
      </c>
      <c r="E165" s="6">
        <v>8562</v>
      </c>
      <c r="F165" s="6">
        <v>10166</v>
      </c>
      <c r="G165" s="6">
        <v>10078.5</v>
      </c>
      <c r="H165" s="6">
        <v>9478.75</v>
      </c>
      <c r="I165" s="6">
        <v>9525.4</v>
      </c>
      <c r="J165" s="6">
        <v>10318</v>
      </c>
      <c r="K165" s="6">
        <v>10497.8</v>
      </c>
      <c r="L165" s="6">
        <v>10098.25</v>
      </c>
      <c r="M165" s="6">
        <v>11084.75</v>
      </c>
      <c r="N165" s="6">
        <v>9955.6</v>
      </c>
      <c r="O165" s="23">
        <v>9828.3396226415098</v>
      </c>
      <c r="P165" s="6">
        <v>9625.25</v>
      </c>
      <c r="Q165" s="6">
        <v>9715.5</v>
      </c>
      <c r="R165" s="6">
        <v>10086.200000000001</v>
      </c>
      <c r="S165" s="6">
        <v>9263.25</v>
      </c>
      <c r="T165" s="6">
        <v>10244.75</v>
      </c>
      <c r="U165" s="6">
        <v>10589.8</v>
      </c>
      <c r="V165" s="6">
        <v>10284.25</v>
      </c>
      <c r="W165" s="6">
        <v>10374.25</v>
      </c>
      <c r="X165" s="6">
        <v>11085</v>
      </c>
      <c r="Y165" s="6">
        <v>11124.75</v>
      </c>
      <c r="Z165" s="6">
        <v>10742.5</v>
      </c>
      <c r="AA165" s="6">
        <v>10460</v>
      </c>
      <c r="AB165" s="23">
        <v>10319.288461538461</v>
      </c>
      <c r="AC165" s="6">
        <v>9902.5</v>
      </c>
      <c r="AD165" s="6">
        <v>10761.25</v>
      </c>
      <c r="AE165" s="6">
        <v>10298.4</v>
      </c>
      <c r="AF165" s="6">
        <v>10583.5</v>
      </c>
      <c r="AG165" s="6">
        <v>9575</v>
      </c>
      <c r="AH165" s="6">
        <v>10846</v>
      </c>
      <c r="AI165" s="6">
        <v>10684</v>
      </c>
      <c r="AJ165" s="6">
        <v>10867.2</v>
      </c>
      <c r="AK165" s="6">
        <v>11159.5</v>
      </c>
      <c r="AL165" s="6">
        <v>11155.75</v>
      </c>
      <c r="AM165" s="6">
        <v>10636.8</v>
      </c>
      <c r="AN165" s="6">
        <v>11638.75</v>
      </c>
      <c r="AO165" s="23">
        <v>10674.673076923076</v>
      </c>
      <c r="AP165" s="6">
        <v>9659.5</v>
      </c>
      <c r="AQ165" s="6">
        <v>9970.25</v>
      </c>
      <c r="AR165" s="6">
        <v>10167.4</v>
      </c>
      <c r="AS165" s="6">
        <v>8950</v>
      </c>
      <c r="AT165" s="6">
        <v>9816.6</v>
      </c>
      <c r="AU165" s="6">
        <v>10347.25</v>
      </c>
      <c r="AV165" s="6"/>
      <c r="AW165" s="6"/>
      <c r="AX165" s="6"/>
      <c r="AY165" s="6"/>
      <c r="AZ165" s="6"/>
      <c r="BA165" s="6"/>
      <c r="BB165" s="23">
        <v>9831.8461538461543</v>
      </c>
    </row>
    <row r="166" spans="2:54" x14ac:dyDescent="0.3">
      <c r="B166" s="4">
        <v>1</v>
      </c>
      <c r="C166" s="6">
        <v>5446</v>
      </c>
      <c r="D166" s="6"/>
      <c r="E166" s="6"/>
      <c r="F166" s="6">
        <v>10039</v>
      </c>
      <c r="G166" s="6"/>
      <c r="H166" s="6"/>
      <c r="I166" s="6">
        <v>9619</v>
      </c>
      <c r="J166" s="6"/>
      <c r="K166" s="6"/>
      <c r="L166" s="6"/>
      <c r="M166" s="6"/>
      <c r="N166" s="6"/>
      <c r="O166" s="23">
        <v>8368</v>
      </c>
      <c r="P166" s="6"/>
      <c r="Q166" s="6"/>
      <c r="R166" s="6"/>
      <c r="S166" s="6"/>
      <c r="T166" s="6"/>
      <c r="U166" s="6"/>
      <c r="V166" s="6"/>
      <c r="W166" s="6"/>
      <c r="X166" s="6">
        <v>11363</v>
      </c>
      <c r="Y166" s="6"/>
      <c r="Z166" s="6"/>
      <c r="AA166" s="6">
        <v>11585</v>
      </c>
      <c r="AB166" s="23">
        <v>11474</v>
      </c>
      <c r="AC166" s="6"/>
      <c r="AD166" s="6"/>
      <c r="AE166" s="6"/>
      <c r="AF166" s="6"/>
      <c r="AG166" s="6"/>
      <c r="AH166" s="6">
        <v>10984</v>
      </c>
      <c r="AI166" s="6"/>
      <c r="AJ166" s="6"/>
      <c r="AK166" s="6"/>
      <c r="AL166" s="6"/>
      <c r="AM166" s="6"/>
      <c r="AN166" s="6"/>
      <c r="AO166" s="23">
        <v>10984</v>
      </c>
      <c r="AP166" s="6"/>
      <c r="AQ166" s="6">
        <v>9136</v>
      </c>
      <c r="AR166" s="6">
        <v>9556</v>
      </c>
      <c r="AS166" s="6"/>
      <c r="AT166" s="6"/>
      <c r="AU166" s="6"/>
      <c r="AV166" s="6"/>
      <c r="AW166" s="6"/>
      <c r="AX166" s="6"/>
      <c r="AY166" s="6"/>
      <c r="AZ166" s="6"/>
      <c r="BA166" s="6"/>
      <c r="BB166" s="23">
        <v>9346</v>
      </c>
    </row>
    <row r="167" spans="2:54" x14ac:dyDescent="0.3">
      <c r="B167" s="4">
        <v>2</v>
      </c>
      <c r="C167" s="6"/>
      <c r="D167" s="6"/>
      <c r="E167" s="6"/>
      <c r="F167" s="6"/>
      <c r="G167" s="6"/>
      <c r="H167" s="6"/>
      <c r="I167" s="6"/>
      <c r="J167" s="6"/>
      <c r="K167" s="6">
        <v>10686</v>
      </c>
      <c r="L167" s="6"/>
      <c r="M167" s="6"/>
      <c r="N167" s="6">
        <v>10585</v>
      </c>
      <c r="O167" s="23">
        <v>10635.5</v>
      </c>
      <c r="P167" s="6"/>
      <c r="Q167" s="6"/>
      <c r="R167" s="6"/>
      <c r="S167" s="6"/>
      <c r="T167" s="6"/>
      <c r="U167" s="6">
        <v>9997</v>
      </c>
      <c r="V167" s="6"/>
      <c r="W167" s="6"/>
      <c r="X167" s="6"/>
      <c r="Y167" s="6"/>
      <c r="Z167" s="6"/>
      <c r="AA167" s="6"/>
      <c r="AB167" s="23">
        <v>9997</v>
      </c>
      <c r="AC167" s="6"/>
      <c r="AD167" s="6">
        <v>10443</v>
      </c>
      <c r="AE167" s="6">
        <v>11612</v>
      </c>
      <c r="AF167" s="6"/>
      <c r="AG167" s="6"/>
      <c r="AH167" s="6"/>
      <c r="AI167" s="6"/>
      <c r="AJ167" s="6"/>
      <c r="AK167" s="6"/>
      <c r="AL167" s="6"/>
      <c r="AM167" s="6">
        <v>11157</v>
      </c>
      <c r="AN167" s="6"/>
      <c r="AO167" s="23">
        <v>11070.666666666666</v>
      </c>
      <c r="AP167" s="6"/>
      <c r="AQ167" s="6"/>
      <c r="AR167" s="6"/>
      <c r="AS167" s="6"/>
      <c r="AT167" s="6"/>
      <c r="AU167" s="6"/>
      <c r="AV167" s="6"/>
      <c r="AW167" s="6"/>
      <c r="AX167" s="6"/>
      <c r="AY167" s="6"/>
      <c r="AZ167" s="6"/>
      <c r="BA167" s="6"/>
      <c r="BB167" s="23"/>
    </row>
    <row r="168" spans="2:54" x14ac:dyDescent="0.3">
      <c r="B168" s="4">
        <v>3</v>
      </c>
      <c r="C168" s="6"/>
      <c r="D168" s="6"/>
      <c r="E168" s="6"/>
      <c r="F168" s="6"/>
      <c r="G168" s="6"/>
      <c r="H168" s="6">
        <v>10975</v>
      </c>
      <c r="I168" s="6"/>
      <c r="J168" s="6"/>
      <c r="K168" s="6"/>
      <c r="L168" s="6"/>
      <c r="M168" s="6"/>
      <c r="N168" s="6"/>
      <c r="O168" s="23">
        <v>10975</v>
      </c>
      <c r="P168" s="6"/>
      <c r="Q168" s="6">
        <v>9766</v>
      </c>
      <c r="R168" s="6">
        <v>10307</v>
      </c>
      <c r="S168" s="6"/>
      <c r="T168" s="6"/>
      <c r="U168" s="6"/>
      <c r="V168" s="6"/>
      <c r="W168" s="6"/>
      <c r="X168" s="6"/>
      <c r="Y168" s="6"/>
      <c r="Z168" s="6">
        <v>11306</v>
      </c>
      <c r="AA168" s="6"/>
      <c r="AB168" s="23">
        <v>10459.666666666666</v>
      </c>
      <c r="AC168" s="6"/>
      <c r="AD168" s="6"/>
      <c r="AE168" s="6"/>
      <c r="AF168" s="6"/>
      <c r="AG168" s="6"/>
      <c r="AH168" s="6"/>
      <c r="AI168" s="6"/>
      <c r="AJ168" s="6">
        <v>10942</v>
      </c>
      <c r="AK168" s="6"/>
      <c r="AL168" s="6"/>
      <c r="AM168" s="6"/>
      <c r="AN168" s="6"/>
      <c r="AO168" s="23">
        <v>10942</v>
      </c>
      <c r="AP168" s="6"/>
      <c r="AQ168" s="6"/>
      <c r="AR168" s="6"/>
      <c r="AS168" s="6"/>
      <c r="AT168" s="6">
        <v>6661</v>
      </c>
      <c r="AU168" s="6"/>
      <c r="AV168" s="6"/>
      <c r="AW168" s="6"/>
      <c r="AX168" s="6"/>
      <c r="AY168" s="6"/>
      <c r="AZ168" s="6"/>
      <c r="BA168" s="6"/>
      <c r="BB168" s="23">
        <v>6661</v>
      </c>
    </row>
    <row r="169" spans="2:54" x14ac:dyDescent="0.3">
      <c r="B169" s="4">
        <v>4</v>
      </c>
      <c r="C169" s="6"/>
      <c r="D169" s="6"/>
      <c r="E169" s="6">
        <v>9675</v>
      </c>
      <c r="F169" s="6"/>
      <c r="G169" s="6"/>
      <c r="H169" s="6"/>
      <c r="I169" s="6"/>
      <c r="J169" s="6"/>
      <c r="K169" s="6"/>
      <c r="L169" s="6"/>
      <c r="M169" s="6">
        <v>10437</v>
      </c>
      <c r="N169" s="6"/>
      <c r="O169" s="23">
        <v>10056</v>
      </c>
      <c r="P169" s="6"/>
      <c r="Q169" s="6"/>
      <c r="R169" s="6"/>
      <c r="S169" s="6"/>
      <c r="T169" s="6"/>
      <c r="U169" s="6"/>
      <c r="V169" s="6"/>
      <c r="W169" s="6">
        <v>10376</v>
      </c>
      <c r="X169" s="6"/>
      <c r="Y169" s="6"/>
      <c r="Z169" s="6"/>
      <c r="AA169" s="6"/>
      <c r="AB169" s="23">
        <v>10376</v>
      </c>
      <c r="AC169" s="6"/>
      <c r="AD169" s="6"/>
      <c r="AE169" s="6"/>
      <c r="AF169" s="6"/>
      <c r="AG169" s="6">
        <v>9754</v>
      </c>
      <c r="AH169" s="6"/>
      <c r="AI169" s="6"/>
      <c r="AJ169" s="6"/>
      <c r="AK169" s="6"/>
      <c r="AL169" s="6"/>
      <c r="AM169" s="6"/>
      <c r="AN169" s="6"/>
      <c r="AO169" s="23">
        <v>9754</v>
      </c>
      <c r="AP169" s="6">
        <v>10202</v>
      </c>
      <c r="AQ169" s="6"/>
      <c r="AR169" s="6"/>
      <c r="AS169" s="6"/>
      <c r="AT169" s="6"/>
      <c r="AU169" s="6"/>
      <c r="AV169" s="6"/>
      <c r="AW169" s="6"/>
      <c r="AX169" s="6"/>
      <c r="AY169" s="6"/>
      <c r="AZ169" s="6"/>
      <c r="BA169" s="6"/>
      <c r="BB169" s="23">
        <v>10202</v>
      </c>
    </row>
    <row r="170" spans="2:54" x14ac:dyDescent="0.3">
      <c r="B170" s="4">
        <v>5</v>
      </c>
      <c r="C170" s="6"/>
      <c r="D170" s="6">
        <v>9176</v>
      </c>
      <c r="E170" s="6"/>
      <c r="F170" s="6"/>
      <c r="G170" s="6"/>
      <c r="H170" s="6"/>
      <c r="I170" s="6"/>
      <c r="J170" s="6">
        <v>9729</v>
      </c>
      <c r="K170" s="6"/>
      <c r="L170" s="6"/>
      <c r="M170" s="6"/>
      <c r="N170" s="6"/>
      <c r="O170" s="23">
        <v>9452.5</v>
      </c>
      <c r="P170" s="6"/>
      <c r="Q170" s="6"/>
      <c r="R170" s="6"/>
      <c r="S170" s="6"/>
      <c r="T170" s="6">
        <v>10646</v>
      </c>
      <c r="U170" s="6"/>
      <c r="V170" s="6"/>
      <c r="W170" s="6"/>
      <c r="X170" s="6"/>
      <c r="Y170" s="6"/>
      <c r="Z170" s="6"/>
      <c r="AA170" s="6"/>
      <c r="AB170" s="23">
        <v>10646</v>
      </c>
      <c r="AC170" s="6">
        <v>10273</v>
      </c>
      <c r="AD170" s="6"/>
      <c r="AE170" s="6"/>
      <c r="AF170" s="6"/>
      <c r="AG170" s="6"/>
      <c r="AH170" s="6"/>
      <c r="AI170" s="6"/>
      <c r="AJ170" s="6"/>
      <c r="AK170" s="6"/>
      <c r="AL170" s="6">
        <v>11948</v>
      </c>
      <c r="AM170" s="6"/>
      <c r="AN170" s="6"/>
      <c r="AO170" s="23">
        <v>11110.5</v>
      </c>
      <c r="AP170" s="6"/>
      <c r="AQ170" s="6"/>
      <c r="AR170" s="6"/>
      <c r="AS170" s="6">
        <v>8791</v>
      </c>
      <c r="AT170" s="6"/>
      <c r="AU170" s="6"/>
      <c r="AV170" s="6"/>
      <c r="AW170" s="6"/>
      <c r="AX170" s="6"/>
      <c r="AY170" s="6"/>
      <c r="AZ170" s="6"/>
      <c r="BA170" s="6"/>
      <c r="BB170" s="23">
        <v>8791</v>
      </c>
    </row>
    <row r="171" spans="2:54" x14ac:dyDescent="0.3">
      <c r="B171" s="4">
        <v>6</v>
      </c>
      <c r="C171" s="6"/>
      <c r="D171" s="6"/>
      <c r="E171" s="6"/>
      <c r="F171" s="6"/>
      <c r="G171" s="6">
        <v>10209</v>
      </c>
      <c r="H171" s="6"/>
      <c r="I171" s="6"/>
      <c r="J171" s="6"/>
      <c r="K171" s="6"/>
      <c r="L171" s="6"/>
      <c r="M171" s="6"/>
      <c r="N171" s="6"/>
      <c r="O171" s="23">
        <v>10209</v>
      </c>
      <c r="P171" s="6">
        <v>9792</v>
      </c>
      <c r="Q171" s="6"/>
      <c r="R171" s="6"/>
      <c r="S171" s="6"/>
      <c r="T171" s="6"/>
      <c r="U171" s="6"/>
      <c r="V171" s="6"/>
      <c r="W171" s="6"/>
      <c r="X171" s="6"/>
      <c r="Y171" s="6">
        <v>11265</v>
      </c>
      <c r="Z171" s="6"/>
      <c r="AA171" s="6"/>
      <c r="AB171" s="23">
        <v>10528.5</v>
      </c>
      <c r="AC171" s="6"/>
      <c r="AD171" s="6"/>
      <c r="AE171" s="6"/>
      <c r="AF171" s="6">
        <v>10104</v>
      </c>
      <c r="AG171" s="6"/>
      <c r="AH171" s="6"/>
      <c r="AI171" s="6">
        <v>11338</v>
      </c>
      <c r="AJ171" s="6"/>
      <c r="AK171" s="6"/>
      <c r="AL171" s="6"/>
      <c r="AM171" s="6"/>
      <c r="AN171" s="6"/>
      <c r="AO171" s="23">
        <v>10721</v>
      </c>
      <c r="AP171" s="6"/>
      <c r="AQ171" s="6"/>
      <c r="AR171" s="6"/>
      <c r="AS171" s="6"/>
      <c r="AT171" s="6"/>
      <c r="AU171" s="6"/>
      <c r="AV171" s="6"/>
      <c r="AW171" s="6"/>
      <c r="AX171" s="6"/>
      <c r="AY171" s="6"/>
      <c r="AZ171" s="6"/>
      <c r="BA171" s="6"/>
      <c r="BB171" s="23"/>
    </row>
    <row r="172" spans="2:54" x14ac:dyDescent="0.3">
      <c r="B172" s="4">
        <v>7</v>
      </c>
      <c r="C172" s="6"/>
      <c r="D172" s="6"/>
      <c r="E172" s="6"/>
      <c r="F172" s="6"/>
      <c r="G172" s="6"/>
      <c r="H172" s="6"/>
      <c r="I172" s="6"/>
      <c r="J172" s="6"/>
      <c r="K172" s="6"/>
      <c r="L172" s="6">
        <v>10295</v>
      </c>
      <c r="M172" s="6"/>
      <c r="N172" s="6"/>
      <c r="O172" s="23">
        <v>10295</v>
      </c>
      <c r="P172" s="6"/>
      <c r="Q172" s="6"/>
      <c r="R172" s="6"/>
      <c r="S172" s="6">
        <v>10510</v>
      </c>
      <c r="T172" s="6"/>
      <c r="U172" s="6"/>
      <c r="V172" s="6">
        <v>9692</v>
      </c>
      <c r="W172" s="6"/>
      <c r="X172" s="6"/>
      <c r="Y172" s="6"/>
      <c r="Z172" s="6"/>
      <c r="AA172" s="6"/>
      <c r="AB172" s="23">
        <v>10101</v>
      </c>
      <c r="AC172" s="6"/>
      <c r="AD172" s="6"/>
      <c r="AE172" s="6"/>
      <c r="AF172" s="6"/>
      <c r="AG172" s="6"/>
      <c r="AH172" s="6"/>
      <c r="AI172" s="6"/>
      <c r="AJ172" s="6"/>
      <c r="AK172" s="6">
        <v>11569</v>
      </c>
      <c r="AL172" s="6"/>
      <c r="AM172" s="6"/>
      <c r="AN172" s="6">
        <v>11844</v>
      </c>
      <c r="AO172" s="23">
        <v>11706.5</v>
      </c>
      <c r="AP172" s="6"/>
      <c r="AQ172" s="6"/>
      <c r="AR172" s="6"/>
      <c r="AS172" s="6"/>
      <c r="AT172" s="6"/>
      <c r="AU172" s="6">
        <v>8794</v>
      </c>
      <c r="AV172" s="6"/>
      <c r="AW172" s="6"/>
      <c r="AX172" s="6"/>
      <c r="AY172" s="6"/>
      <c r="AZ172" s="6"/>
      <c r="BA172" s="6"/>
      <c r="BB172" s="23">
        <v>8794</v>
      </c>
    </row>
    <row r="173" spans="2:54" x14ac:dyDescent="0.3">
      <c r="B173" s="4">
        <v>8</v>
      </c>
      <c r="C173" s="6">
        <v>9500</v>
      </c>
      <c r="D173" s="6"/>
      <c r="E173" s="6"/>
      <c r="F173" s="6">
        <v>10428</v>
      </c>
      <c r="G173" s="6"/>
      <c r="H173" s="6"/>
      <c r="I173" s="6">
        <v>7085</v>
      </c>
      <c r="J173" s="6"/>
      <c r="K173" s="6"/>
      <c r="L173" s="6"/>
      <c r="M173" s="6"/>
      <c r="N173" s="6"/>
      <c r="O173" s="23">
        <v>9004.3333333333339</v>
      </c>
      <c r="P173" s="6"/>
      <c r="Q173" s="6"/>
      <c r="R173" s="6"/>
      <c r="S173" s="6"/>
      <c r="T173" s="6"/>
      <c r="U173" s="6"/>
      <c r="V173" s="6"/>
      <c r="W173" s="6"/>
      <c r="X173" s="6">
        <v>11216</v>
      </c>
      <c r="Y173" s="6"/>
      <c r="Z173" s="6"/>
      <c r="AA173" s="6">
        <v>7419</v>
      </c>
      <c r="AB173" s="23">
        <v>9317.5</v>
      </c>
      <c r="AC173" s="6"/>
      <c r="AD173" s="6"/>
      <c r="AE173" s="6"/>
      <c r="AF173" s="6"/>
      <c r="AG173" s="6"/>
      <c r="AH173" s="6">
        <v>11332</v>
      </c>
      <c r="AI173" s="6"/>
      <c r="AJ173" s="6"/>
      <c r="AK173" s="6"/>
      <c r="AL173" s="6"/>
      <c r="AM173" s="6"/>
      <c r="AN173" s="6"/>
      <c r="AO173" s="23">
        <v>11332</v>
      </c>
      <c r="AP173" s="6"/>
      <c r="AQ173" s="6">
        <v>10181</v>
      </c>
      <c r="AR173" s="6">
        <v>8891</v>
      </c>
      <c r="AS173" s="6"/>
      <c r="AT173" s="6"/>
      <c r="AU173" s="6"/>
      <c r="AV173" s="6"/>
      <c r="AW173" s="6"/>
      <c r="AX173" s="6"/>
      <c r="AY173" s="6"/>
      <c r="AZ173" s="6"/>
      <c r="BA173" s="6"/>
      <c r="BB173" s="23">
        <v>9536</v>
      </c>
    </row>
    <row r="174" spans="2:54" x14ac:dyDescent="0.3">
      <c r="B174" s="4">
        <v>9</v>
      </c>
      <c r="C174" s="6"/>
      <c r="D174" s="6"/>
      <c r="E174" s="6"/>
      <c r="F174" s="6"/>
      <c r="G174" s="6"/>
      <c r="H174" s="6"/>
      <c r="I174" s="6"/>
      <c r="J174" s="6"/>
      <c r="K174" s="6">
        <v>10375</v>
      </c>
      <c r="L174" s="6"/>
      <c r="M174" s="6"/>
      <c r="N174" s="6">
        <v>6567</v>
      </c>
      <c r="O174" s="23">
        <v>8471</v>
      </c>
      <c r="P174" s="6"/>
      <c r="Q174" s="6"/>
      <c r="R174" s="6"/>
      <c r="S174" s="6"/>
      <c r="T174" s="6"/>
      <c r="U174" s="6">
        <v>10545</v>
      </c>
      <c r="V174" s="6"/>
      <c r="W174" s="6"/>
      <c r="X174" s="6"/>
      <c r="Y174" s="6"/>
      <c r="Z174" s="6"/>
      <c r="AA174" s="6"/>
      <c r="AB174" s="23">
        <v>10545</v>
      </c>
      <c r="AC174" s="6"/>
      <c r="AD174" s="6">
        <v>10356</v>
      </c>
      <c r="AE174" s="6">
        <v>11741</v>
      </c>
      <c r="AF174" s="6"/>
      <c r="AG174" s="6"/>
      <c r="AH174" s="6"/>
      <c r="AI174" s="6"/>
      <c r="AJ174" s="6"/>
      <c r="AK174" s="6"/>
      <c r="AL174" s="6"/>
      <c r="AM174" s="6">
        <v>10874</v>
      </c>
      <c r="AN174" s="6"/>
      <c r="AO174" s="23">
        <v>10990.333333333334</v>
      </c>
      <c r="AP174" s="6"/>
      <c r="AQ174" s="6"/>
      <c r="AR174" s="6"/>
      <c r="AS174" s="6"/>
      <c r="AT174" s="6"/>
      <c r="AU174" s="6"/>
      <c r="AV174" s="6"/>
      <c r="AW174" s="6"/>
      <c r="AX174" s="6"/>
      <c r="AY174" s="6"/>
      <c r="AZ174" s="6"/>
      <c r="BA174" s="6"/>
      <c r="BB174" s="23"/>
    </row>
    <row r="175" spans="2:54" x14ac:dyDescent="0.3">
      <c r="B175" s="4">
        <v>10</v>
      </c>
      <c r="C175" s="6"/>
      <c r="D175" s="6"/>
      <c r="E175" s="6"/>
      <c r="F175" s="6"/>
      <c r="G175" s="6"/>
      <c r="H175" s="6">
        <v>10561</v>
      </c>
      <c r="I175" s="6"/>
      <c r="J175" s="6"/>
      <c r="K175" s="6"/>
      <c r="L175" s="6"/>
      <c r="M175" s="6"/>
      <c r="N175" s="6"/>
      <c r="O175" s="23">
        <v>10561</v>
      </c>
      <c r="P175" s="6"/>
      <c r="Q175" s="6">
        <v>9901</v>
      </c>
      <c r="R175" s="6">
        <v>10532</v>
      </c>
      <c r="S175" s="6"/>
      <c r="T175" s="6"/>
      <c r="U175" s="6"/>
      <c r="V175" s="6"/>
      <c r="W175" s="6"/>
      <c r="X175" s="6"/>
      <c r="Y175" s="6"/>
      <c r="Z175" s="6">
        <v>10998</v>
      </c>
      <c r="AA175" s="6"/>
      <c r="AB175" s="23">
        <v>10477</v>
      </c>
      <c r="AC175" s="6"/>
      <c r="AD175" s="6"/>
      <c r="AE175" s="6"/>
      <c r="AF175" s="6"/>
      <c r="AG175" s="6"/>
      <c r="AH175" s="6"/>
      <c r="AI175" s="6"/>
      <c r="AJ175" s="6">
        <v>11349</v>
      </c>
      <c r="AK175" s="6"/>
      <c r="AL175" s="6"/>
      <c r="AM175" s="6"/>
      <c r="AN175" s="6"/>
      <c r="AO175" s="23">
        <v>11349</v>
      </c>
      <c r="AP175" s="6"/>
      <c r="AQ175" s="6"/>
      <c r="AR175" s="6"/>
      <c r="AS175" s="6"/>
      <c r="AT175" s="6">
        <v>9466</v>
      </c>
      <c r="AU175" s="6"/>
      <c r="AV175" s="6"/>
      <c r="AW175" s="6"/>
      <c r="AX175" s="6"/>
      <c r="AY175" s="6"/>
      <c r="AZ175" s="6"/>
      <c r="BA175" s="6"/>
      <c r="BB175" s="23">
        <v>9466</v>
      </c>
    </row>
    <row r="176" spans="2:54" x14ac:dyDescent="0.3">
      <c r="B176" s="4">
        <v>11</v>
      </c>
      <c r="C176" s="6"/>
      <c r="D176" s="6"/>
      <c r="E176" s="6">
        <v>10074</v>
      </c>
      <c r="F176" s="6"/>
      <c r="G176" s="6"/>
      <c r="H176" s="6"/>
      <c r="I176" s="6"/>
      <c r="J176" s="6"/>
      <c r="K176" s="6"/>
      <c r="L176" s="6"/>
      <c r="M176" s="6">
        <v>11168</v>
      </c>
      <c r="N176" s="6"/>
      <c r="O176" s="23">
        <v>10621</v>
      </c>
      <c r="P176" s="6"/>
      <c r="Q176" s="6"/>
      <c r="R176" s="6"/>
      <c r="S176" s="6"/>
      <c r="T176" s="6"/>
      <c r="U176" s="6"/>
      <c r="V176" s="6"/>
      <c r="W176" s="6">
        <v>10128</v>
      </c>
      <c r="X176" s="6"/>
      <c r="Y176" s="6"/>
      <c r="Z176" s="6"/>
      <c r="AA176" s="6"/>
      <c r="AB176" s="23">
        <v>10128</v>
      </c>
      <c r="AC176" s="6"/>
      <c r="AD176" s="6"/>
      <c r="AE176" s="6"/>
      <c r="AF176" s="6"/>
      <c r="AG176" s="6">
        <v>10035</v>
      </c>
      <c r="AH176" s="6"/>
      <c r="AI176" s="6"/>
      <c r="AJ176" s="6"/>
      <c r="AK176" s="6"/>
      <c r="AL176" s="6"/>
      <c r="AM176" s="6"/>
      <c r="AN176" s="6"/>
      <c r="AO176" s="23">
        <v>10035</v>
      </c>
      <c r="AP176" s="6">
        <v>10502</v>
      </c>
      <c r="AQ176" s="6"/>
      <c r="AR176" s="6"/>
      <c r="AS176" s="6"/>
      <c r="AT176" s="6"/>
      <c r="AU176" s="6"/>
      <c r="AV176" s="6"/>
      <c r="AW176" s="6"/>
      <c r="AX176" s="6"/>
      <c r="AY176" s="6"/>
      <c r="AZ176" s="6"/>
      <c r="BA176" s="6"/>
      <c r="BB176" s="23">
        <v>10502</v>
      </c>
    </row>
    <row r="177" spans="2:54" x14ac:dyDescent="0.3">
      <c r="B177" s="4">
        <v>12</v>
      </c>
      <c r="C177" s="6"/>
      <c r="D177" s="6">
        <v>9570</v>
      </c>
      <c r="E177" s="6"/>
      <c r="F177" s="6"/>
      <c r="G177" s="6"/>
      <c r="H177" s="6"/>
      <c r="I177" s="6"/>
      <c r="J177" s="6">
        <v>10692</v>
      </c>
      <c r="K177" s="6"/>
      <c r="L177" s="6"/>
      <c r="M177" s="6"/>
      <c r="N177" s="6"/>
      <c r="O177" s="23">
        <v>10131</v>
      </c>
      <c r="P177" s="6"/>
      <c r="Q177" s="6"/>
      <c r="R177" s="6"/>
      <c r="S177" s="6"/>
      <c r="T177" s="6">
        <v>9740</v>
      </c>
      <c r="U177" s="6"/>
      <c r="V177" s="6"/>
      <c r="W177" s="6"/>
      <c r="X177" s="6"/>
      <c r="Y177" s="6"/>
      <c r="Z177" s="6"/>
      <c r="AA177" s="6"/>
      <c r="AB177" s="23">
        <v>9740</v>
      </c>
      <c r="AC177" s="6">
        <v>9619</v>
      </c>
      <c r="AD177" s="6"/>
      <c r="AE177" s="6"/>
      <c r="AF177" s="6"/>
      <c r="AG177" s="6"/>
      <c r="AH177" s="6"/>
      <c r="AI177" s="6"/>
      <c r="AJ177" s="6"/>
      <c r="AK177" s="6"/>
      <c r="AL177" s="6">
        <v>10918</v>
      </c>
      <c r="AM177" s="6"/>
      <c r="AN177" s="6"/>
      <c r="AO177" s="23">
        <v>10268.5</v>
      </c>
      <c r="AP177" s="6"/>
      <c r="AQ177" s="6"/>
      <c r="AR177" s="6"/>
      <c r="AS177" s="6">
        <v>10812</v>
      </c>
      <c r="AT177" s="6"/>
      <c r="AU177" s="6"/>
      <c r="AV177" s="6"/>
      <c r="AW177" s="6"/>
      <c r="AX177" s="6"/>
      <c r="AY177" s="6"/>
      <c r="AZ177" s="6"/>
      <c r="BA177" s="6"/>
      <c r="BB177" s="23">
        <v>10812</v>
      </c>
    </row>
    <row r="178" spans="2:54" x14ac:dyDescent="0.3">
      <c r="B178" s="4">
        <v>13</v>
      </c>
      <c r="C178" s="6"/>
      <c r="D178" s="6"/>
      <c r="E178" s="6"/>
      <c r="F178" s="6"/>
      <c r="G178" s="6">
        <v>9947</v>
      </c>
      <c r="H178" s="6"/>
      <c r="I178" s="6"/>
      <c r="J178" s="6"/>
      <c r="K178" s="6"/>
      <c r="L178" s="6"/>
      <c r="M178" s="6"/>
      <c r="N178" s="6"/>
      <c r="O178" s="23">
        <v>9947</v>
      </c>
      <c r="P178" s="6">
        <v>9602</v>
      </c>
      <c r="Q178" s="6"/>
      <c r="R178" s="6"/>
      <c r="S178" s="6"/>
      <c r="T178" s="6"/>
      <c r="U178" s="6"/>
      <c r="V178" s="6"/>
      <c r="W178" s="6"/>
      <c r="X178" s="6"/>
      <c r="Y178" s="6">
        <v>11527</v>
      </c>
      <c r="Z178" s="6"/>
      <c r="AA178" s="6"/>
      <c r="AB178" s="23">
        <v>10564.5</v>
      </c>
      <c r="AC178" s="6"/>
      <c r="AD178" s="6"/>
      <c r="AE178" s="6"/>
      <c r="AF178" s="6">
        <v>11442</v>
      </c>
      <c r="AG178" s="6"/>
      <c r="AH178" s="6"/>
      <c r="AI178" s="6">
        <v>10648</v>
      </c>
      <c r="AJ178" s="6"/>
      <c r="AK178" s="6"/>
      <c r="AL178" s="6"/>
      <c r="AM178" s="6"/>
      <c r="AN178" s="6"/>
      <c r="AO178" s="23">
        <v>11045</v>
      </c>
      <c r="AP178" s="6"/>
      <c r="AQ178" s="6"/>
      <c r="AR178" s="6"/>
      <c r="AS178" s="6"/>
      <c r="AT178" s="6"/>
      <c r="AU178" s="6"/>
      <c r="AV178" s="6"/>
      <c r="AW178" s="6"/>
      <c r="AX178" s="6"/>
      <c r="AY178" s="6"/>
      <c r="AZ178" s="6"/>
      <c r="BA178" s="6"/>
      <c r="BB178" s="23"/>
    </row>
    <row r="179" spans="2:54" x14ac:dyDescent="0.3">
      <c r="B179" s="4">
        <v>14</v>
      </c>
      <c r="C179" s="6"/>
      <c r="D179" s="6"/>
      <c r="E179" s="6"/>
      <c r="F179" s="6"/>
      <c r="G179" s="6"/>
      <c r="H179" s="6"/>
      <c r="I179" s="6"/>
      <c r="J179" s="6"/>
      <c r="K179" s="6"/>
      <c r="L179" s="6">
        <v>10281</v>
      </c>
      <c r="M179" s="6"/>
      <c r="N179" s="6"/>
      <c r="O179" s="23">
        <v>10281</v>
      </c>
      <c r="P179" s="6"/>
      <c r="Q179" s="6"/>
      <c r="R179" s="6"/>
      <c r="S179" s="6">
        <v>5382</v>
      </c>
      <c r="T179" s="6"/>
      <c r="U179" s="6"/>
      <c r="V179" s="6">
        <v>9880</v>
      </c>
      <c r="W179" s="6"/>
      <c r="X179" s="6"/>
      <c r="Y179" s="6"/>
      <c r="Z179" s="6"/>
      <c r="AA179" s="6"/>
      <c r="AB179" s="23">
        <v>7631</v>
      </c>
      <c r="AC179" s="6"/>
      <c r="AD179" s="6"/>
      <c r="AE179" s="6"/>
      <c r="AF179" s="6"/>
      <c r="AG179" s="6"/>
      <c r="AH179" s="6"/>
      <c r="AI179" s="6"/>
      <c r="AJ179" s="6"/>
      <c r="AK179" s="6">
        <v>10740</v>
      </c>
      <c r="AL179" s="6"/>
      <c r="AM179" s="6"/>
      <c r="AN179" s="6">
        <v>12073</v>
      </c>
      <c r="AO179" s="23">
        <v>11406.5</v>
      </c>
      <c r="AP179" s="6"/>
      <c r="AQ179" s="6"/>
      <c r="AR179" s="6"/>
      <c r="AS179" s="6"/>
      <c r="AT179" s="6"/>
      <c r="AU179" s="6">
        <v>10557</v>
      </c>
      <c r="AV179" s="6"/>
      <c r="AW179" s="6"/>
      <c r="AX179" s="6"/>
      <c r="AY179" s="6"/>
      <c r="AZ179" s="6"/>
      <c r="BA179" s="6"/>
      <c r="BB179" s="23">
        <v>10557</v>
      </c>
    </row>
    <row r="180" spans="2:54" x14ac:dyDescent="0.3">
      <c r="B180" s="4">
        <v>15</v>
      </c>
      <c r="C180" s="6">
        <v>9763</v>
      </c>
      <c r="D180" s="6"/>
      <c r="E180" s="6"/>
      <c r="F180" s="6">
        <v>9340</v>
      </c>
      <c r="G180" s="6"/>
      <c r="H180" s="6"/>
      <c r="I180" s="6">
        <v>10227</v>
      </c>
      <c r="J180" s="6"/>
      <c r="K180" s="6"/>
      <c r="L180" s="6"/>
      <c r="M180" s="6"/>
      <c r="N180" s="6"/>
      <c r="O180" s="23">
        <v>9776.6666666666661</v>
      </c>
      <c r="P180" s="6"/>
      <c r="Q180" s="6"/>
      <c r="R180" s="6"/>
      <c r="S180" s="6"/>
      <c r="T180" s="6"/>
      <c r="U180" s="6"/>
      <c r="V180" s="6"/>
      <c r="W180" s="6"/>
      <c r="X180" s="6">
        <v>11105</v>
      </c>
      <c r="Y180" s="6"/>
      <c r="Z180" s="6"/>
      <c r="AA180" s="6">
        <v>11500</v>
      </c>
      <c r="AB180" s="23">
        <v>11302.5</v>
      </c>
      <c r="AC180" s="6"/>
      <c r="AD180" s="6"/>
      <c r="AE180" s="6"/>
      <c r="AF180" s="6"/>
      <c r="AG180" s="6"/>
      <c r="AH180" s="6">
        <v>10456</v>
      </c>
      <c r="AI180" s="6"/>
      <c r="AJ180" s="6"/>
      <c r="AK180" s="6"/>
      <c r="AL180" s="6"/>
      <c r="AM180" s="6"/>
      <c r="AN180" s="6"/>
      <c r="AO180" s="23">
        <v>10456</v>
      </c>
      <c r="AP180" s="6"/>
      <c r="AQ180" s="6">
        <v>10464</v>
      </c>
      <c r="AR180" s="6">
        <v>10657</v>
      </c>
      <c r="AS180" s="6"/>
      <c r="AT180" s="6"/>
      <c r="AU180" s="6"/>
      <c r="AV180" s="6"/>
      <c r="AW180" s="6"/>
      <c r="AX180" s="6"/>
      <c r="AY180" s="6"/>
      <c r="AZ180" s="6"/>
      <c r="BA180" s="6"/>
      <c r="BB180" s="23">
        <v>10560.5</v>
      </c>
    </row>
    <row r="181" spans="2:54" x14ac:dyDescent="0.3">
      <c r="B181" s="4">
        <v>16</v>
      </c>
      <c r="C181" s="6"/>
      <c r="D181" s="6"/>
      <c r="E181" s="6"/>
      <c r="F181" s="6"/>
      <c r="G181" s="6"/>
      <c r="H181" s="6"/>
      <c r="I181" s="6"/>
      <c r="J181" s="6"/>
      <c r="K181" s="6">
        <v>10580</v>
      </c>
      <c r="L181" s="6"/>
      <c r="M181" s="6"/>
      <c r="N181" s="6">
        <v>10869</v>
      </c>
      <c r="O181" s="23">
        <v>10724.5</v>
      </c>
      <c r="P181" s="6"/>
      <c r="Q181" s="6"/>
      <c r="R181" s="6"/>
      <c r="S181" s="6"/>
      <c r="T181" s="6"/>
      <c r="U181" s="6">
        <v>10835</v>
      </c>
      <c r="V181" s="6"/>
      <c r="W181" s="6"/>
      <c r="X181" s="6"/>
      <c r="Y181" s="6"/>
      <c r="Z181" s="6"/>
      <c r="AA181" s="6"/>
      <c r="AB181" s="23">
        <v>10835</v>
      </c>
      <c r="AC181" s="6"/>
      <c r="AD181" s="6">
        <v>10752</v>
      </c>
      <c r="AE181" s="6">
        <v>11372</v>
      </c>
      <c r="AF181" s="6"/>
      <c r="AG181" s="6"/>
      <c r="AH181" s="6"/>
      <c r="AI181" s="6"/>
      <c r="AJ181" s="6"/>
      <c r="AK181" s="6"/>
      <c r="AL181" s="6"/>
      <c r="AM181" s="6">
        <v>11069</v>
      </c>
      <c r="AN181" s="6"/>
      <c r="AO181" s="23">
        <v>11064.333333333334</v>
      </c>
      <c r="AP181" s="6"/>
      <c r="AQ181" s="6"/>
      <c r="AR181" s="6"/>
      <c r="AS181" s="6"/>
      <c r="AT181" s="6"/>
      <c r="AU181" s="6"/>
      <c r="AV181" s="6"/>
      <c r="AW181" s="6"/>
      <c r="AX181" s="6"/>
      <c r="AY181" s="6"/>
      <c r="AZ181" s="6"/>
      <c r="BA181" s="6"/>
      <c r="BB181" s="23"/>
    </row>
    <row r="182" spans="2:54" x14ac:dyDescent="0.3">
      <c r="B182" s="4">
        <v>17</v>
      </c>
      <c r="C182" s="6"/>
      <c r="D182" s="6"/>
      <c r="E182" s="6"/>
      <c r="F182" s="6"/>
      <c r="G182" s="6"/>
      <c r="H182" s="6">
        <v>6383</v>
      </c>
      <c r="I182" s="6"/>
      <c r="J182" s="6"/>
      <c r="K182" s="6"/>
      <c r="L182" s="6"/>
      <c r="M182" s="6"/>
      <c r="N182" s="6"/>
      <c r="O182" s="23">
        <v>6383</v>
      </c>
      <c r="P182" s="6"/>
      <c r="Q182" s="6">
        <v>9431</v>
      </c>
      <c r="R182" s="6">
        <v>11340</v>
      </c>
      <c r="S182" s="6"/>
      <c r="T182" s="6"/>
      <c r="U182" s="6"/>
      <c r="V182" s="6"/>
      <c r="W182" s="6"/>
      <c r="X182" s="6"/>
      <c r="Y182" s="6"/>
      <c r="Z182" s="6">
        <v>11003</v>
      </c>
      <c r="AA182" s="6"/>
      <c r="AB182" s="23">
        <v>10591.333333333334</v>
      </c>
      <c r="AC182" s="6"/>
      <c r="AD182" s="6"/>
      <c r="AE182" s="6"/>
      <c r="AF182" s="6"/>
      <c r="AG182" s="6"/>
      <c r="AH182" s="6"/>
      <c r="AI182" s="6"/>
      <c r="AJ182" s="6">
        <v>10756</v>
      </c>
      <c r="AK182" s="6"/>
      <c r="AL182" s="6"/>
      <c r="AM182" s="6"/>
      <c r="AN182" s="6"/>
      <c r="AO182" s="23">
        <v>10756</v>
      </c>
      <c r="AP182" s="6"/>
      <c r="AQ182" s="6"/>
      <c r="AR182" s="6"/>
      <c r="AS182" s="6"/>
      <c r="AT182" s="6">
        <v>10882</v>
      </c>
      <c r="AU182" s="6"/>
      <c r="AV182" s="6"/>
      <c r="AW182" s="6"/>
      <c r="AX182" s="6"/>
      <c r="AY182" s="6"/>
      <c r="AZ182" s="6"/>
      <c r="BA182" s="6"/>
      <c r="BB182" s="23">
        <v>10882</v>
      </c>
    </row>
    <row r="183" spans="2:54" x14ac:dyDescent="0.3">
      <c r="B183" s="4">
        <v>18</v>
      </c>
      <c r="C183" s="6"/>
      <c r="D183" s="6"/>
      <c r="E183" s="6">
        <v>9688</v>
      </c>
      <c r="F183" s="6"/>
      <c r="G183" s="6"/>
      <c r="H183" s="6"/>
      <c r="I183" s="6"/>
      <c r="J183" s="6"/>
      <c r="K183" s="6"/>
      <c r="L183" s="6"/>
      <c r="M183" s="6">
        <v>11498</v>
      </c>
      <c r="N183" s="6"/>
      <c r="O183" s="23">
        <v>10593</v>
      </c>
      <c r="P183" s="6"/>
      <c r="Q183" s="6"/>
      <c r="R183" s="6"/>
      <c r="S183" s="6"/>
      <c r="T183" s="6"/>
      <c r="U183" s="6"/>
      <c r="V183" s="6"/>
      <c r="W183" s="6">
        <v>11233</v>
      </c>
      <c r="X183" s="6"/>
      <c r="Y183" s="6"/>
      <c r="Z183" s="6"/>
      <c r="AA183" s="6"/>
      <c r="AB183" s="23">
        <v>11233</v>
      </c>
      <c r="AC183" s="6"/>
      <c r="AD183" s="6"/>
      <c r="AE183" s="6"/>
      <c r="AF183" s="6"/>
      <c r="AG183" s="6">
        <v>10918</v>
      </c>
      <c r="AH183" s="6"/>
      <c r="AI183" s="6"/>
      <c r="AJ183" s="6"/>
      <c r="AK183" s="6"/>
      <c r="AL183" s="6"/>
      <c r="AM183" s="6"/>
      <c r="AN183" s="6"/>
      <c r="AO183" s="23">
        <v>10918</v>
      </c>
      <c r="AP183" s="6">
        <v>8978</v>
      </c>
      <c r="AQ183" s="6"/>
      <c r="AR183" s="6"/>
      <c r="AS183" s="6"/>
      <c r="AT183" s="6"/>
      <c r="AU183" s="6"/>
      <c r="AV183" s="6"/>
      <c r="AW183" s="6"/>
      <c r="AX183" s="6"/>
      <c r="AY183" s="6"/>
      <c r="AZ183" s="6"/>
      <c r="BA183" s="6"/>
      <c r="BB183" s="23">
        <v>8978</v>
      </c>
    </row>
    <row r="184" spans="2:54" x14ac:dyDescent="0.3">
      <c r="B184" s="4">
        <v>19</v>
      </c>
      <c r="C184" s="6"/>
      <c r="D184" s="6">
        <v>9326</v>
      </c>
      <c r="E184" s="6"/>
      <c r="F184" s="6"/>
      <c r="G184" s="6"/>
      <c r="H184" s="6"/>
      <c r="I184" s="6"/>
      <c r="J184" s="6">
        <v>10613</v>
      </c>
      <c r="K184" s="6"/>
      <c r="L184" s="6"/>
      <c r="M184" s="6"/>
      <c r="N184" s="6"/>
      <c r="O184" s="23">
        <v>9969.5</v>
      </c>
      <c r="P184" s="6"/>
      <c r="Q184" s="6"/>
      <c r="R184" s="6"/>
      <c r="S184" s="6"/>
      <c r="T184" s="6">
        <v>10362</v>
      </c>
      <c r="U184" s="6"/>
      <c r="V184" s="6"/>
      <c r="W184" s="6"/>
      <c r="X184" s="6"/>
      <c r="Y184" s="6"/>
      <c r="Z184" s="6"/>
      <c r="AA184" s="6"/>
      <c r="AB184" s="23">
        <v>10362</v>
      </c>
      <c r="AC184" s="6">
        <v>9656</v>
      </c>
      <c r="AD184" s="6"/>
      <c r="AE184" s="6"/>
      <c r="AF184" s="6"/>
      <c r="AG184" s="6"/>
      <c r="AH184" s="6"/>
      <c r="AI184" s="6"/>
      <c r="AJ184" s="6"/>
      <c r="AK184" s="6"/>
      <c r="AL184" s="6">
        <v>10872</v>
      </c>
      <c r="AM184" s="6"/>
      <c r="AN184" s="6"/>
      <c r="AO184" s="23">
        <v>10264</v>
      </c>
      <c r="AP184" s="6"/>
      <c r="AQ184" s="6"/>
      <c r="AR184" s="6"/>
      <c r="AS184" s="6">
        <v>5618</v>
      </c>
      <c r="AT184" s="6"/>
      <c r="AU184" s="6"/>
      <c r="AV184" s="6"/>
      <c r="AW184" s="6"/>
      <c r="AX184" s="6"/>
      <c r="AY184" s="6"/>
      <c r="AZ184" s="6"/>
      <c r="BA184" s="6"/>
      <c r="BB184" s="23">
        <v>5618</v>
      </c>
    </row>
    <row r="185" spans="2:54" x14ac:dyDescent="0.3">
      <c r="B185" s="4">
        <v>20</v>
      </c>
      <c r="C185" s="6"/>
      <c r="D185" s="6"/>
      <c r="E185" s="6"/>
      <c r="F185" s="6"/>
      <c r="G185" s="6">
        <v>10458</v>
      </c>
      <c r="H185" s="6"/>
      <c r="I185" s="6"/>
      <c r="J185" s="6"/>
      <c r="K185" s="6"/>
      <c r="L185" s="6"/>
      <c r="M185" s="6"/>
      <c r="N185" s="6"/>
      <c r="O185" s="23">
        <v>10458</v>
      </c>
      <c r="P185" s="6">
        <v>9317</v>
      </c>
      <c r="Q185" s="6"/>
      <c r="R185" s="6"/>
      <c r="S185" s="6"/>
      <c r="T185" s="6"/>
      <c r="U185" s="6"/>
      <c r="V185" s="6"/>
      <c r="W185" s="6"/>
      <c r="X185" s="6"/>
      <c r="Y185" s="6">
        <v>10744</v>
      </c>
      <c r="Z185" s="6"/>
      <c r="AA185" s="6"/>
      <c r="AB185" s="23">
        <v>10030.5</v>
      </c>
      <c r="AC185" s="6"/>
      <c r="AD185" s="6"/>
      <c r="AE185" s="6"/>
      <c r="AF185" s="6">
        <v>10401</v>
      </c>
      <c r="AG185" s="6"/>
      <c r="AH185" s="6"/>
      <c r="AI185" s="6">
        <v>10300</v>
      </c>
      <c r="AJ185" s="6"/>
      <c r="AK185" s="6"/>
      <c r="AL185" s="6"/>
      <c r="AM185" s="6"/>
      <c r="AN185" s="6"/>
      <c r="AO185" s="23">
        <v>10350.5</v>
      </c>
      <c r="AP185" s="6"/>
      <c r="AQ185" s="6"/>
      <c r="AR185" s="6"/>
      <c r="AS185" s="6"/>
      <c r="AT185" s="6"/>
      <c r="AU185" s="6"/>
      <c r="AV185" s="6"/>
      <c r="AW185" s="6"/>
      <c r="AX185" s="6"/>
      <c r="AY185" s="6"/>
      <c r="AZ185" s="6"/>
      <c r="BA185" s="6"/>
      <c r="BB185" s="23"/>
    </row>
    <row r="186" spans="2:54" x14ac:dyDescent="0.3">
      <c r="B186" s="4">
        <v>21</v>
      </c>
      <c r="C186" s="6"/>
      <c r="D186" s="6"/>
      <c r="E186" s="6"/>
      <c r="F186" s="6"/>
      <c r="G186" s="6"/>
      <c r="H186" s="6"/>
      <c r="I186" s="6"/>
      <c r="J186" s="6"/>
      <c r="K186" s="6"/>
      <c r="L186" s="6">
        <v>10168</v>
      </c>
      <c r="M186" s="6"/>
      <c r="N186" s="6"/>
      <c r="O186" s="23">
        <v>10168</v>
      </c>
      <c r="P186" s="6"/>
      <c r="Q186" s="6"/>
      <c r="R186" s="6"/>
      <c r="S186" s="6">
        <v>10186</v>
      </c>
      <c r="T186" s="6"/>
      <c r="U186" s="6"/>
      <c r="V186" s="6">
        <v>10667</v>
      </c>
      <c r="W186" s="6"/>
      <c r="X186" s="6"/>
      <c r="Y186" s="6"/>
      <c r="Z186" s="6"/>
      <c r="AA186" s="6"/>
      <c r="AB186" s="23">
        <v>10426.5</v>
      </c>
      <c r="AC186" s="6"/>
      <c r="AD186" s="6"/>
      <c r="AE186" s="6"/>
      <c r="AF186" s="6"/>
      <c r="AG186" s="6"/>
      <c r="AH186" s="6"/>
      <c r="AI186" s="6"/>
      <c r="AJ186" s="6"/>
      <c r="AK186" s="6">
        <v>10910</v>
      </c>
      <c r="AL186" s="6"/>
      <c r="AM186" s="6"/>
      <c r="AN186" s="6">
        <v>11732</v>
      </c>
      <c r="AO186" s="23">
        <v>11321</v>
      </c>
      <c r="AP186" s="6"/>
      <c r="AQ186" s="6"/>
      <c r="AR186" s="6"/>
      <c r="AS186" s="6"/>
      <c r="AT186" s="6"/>
      <c r="AU186" s="6">
        <v>11394</v>
      </c>
      <c r="AV186" s="6"/>
      <c r="AW186" s="6"/>
      <c r="AX186" s="6"/>
      <c r="AY186" s="6"/>
      <c r="AZ186" s="6"/>
      <c r="BA186" s="6"/>
      <c r="BB186" s="23">
        <v>11394</v>
      </c>
    </row>
    <row r="187" spans="2:54" x14ac:dyDescent="0.3">
      <c r="B187" s="4">
        <v>22</v>
      </c>
      <c r="C187" s="6">
        <v>9506</v>
      </c>
      <c r="D187" s="6"/>
      <c r="E187" s="6"/>
      <c r="F187" s="6">
        <v>10011</v>
      </c>
      <c r="G187" s="6"/>
      <c r="H187" s="6"/>
      <c r="I187" s="6">
        <v>10169</v>
      </c>
      <c r="J187" s="6"/>
      <c r="K187" s="6"/>
      <c r="L187" s="6"/>
      <c r="M187" s="6"/>
      <c r="N187" s="6"/>
      <c r="O187" s="23">
        <v>9895.3333333333339</v>
      </c>
      <c r="P187" s="6"/>
      <c r="Q187" s="6"/>
      <c r="R187" s="6"/>
      <c r="S187" s="6"/>
      <c r="T187" s="6"/>
      <c r="U187" s="6"/>
      <c r="V187" s="6"/>
      <c r="W187" s="6"/>
      <c r="X187" s="6">
        <v>11135</v>
      </c>
      <c r="Y187" s="6"/>
      <c r="Z187" s="6"/>
      <c r="AA187" s="6">
        <v>11325</v>
      </c>
      <c r="AB187" s="23">
        <v>11230</v>
      </c>
      <c r="AC187" s="6"/>
      <c r="AD187" s="6"/>
      <c r="AE187" s="6"/>
      <c r="AF187" s="6"/>
      <c r="AG187" s="6"/>
      <c r="AH187" s="6">
        <v>10718</v>
      </c>
      <c r="AI187" s="6"/>
      <c r="AJ187" s="6"/>
      <c r="AK187" s="6"/>
      <c r="AL187" s="6"/>
      <c r="AM187" s="6"/>
      <c r="AN187" s="6"/>
      <c r="AO187" s="23">
        <v>10718</v>
      </c>
      <c r="AP187" s="6"/>
      <c r="AQ187" s="6">
        <v>10100</v>
      </c>
      <c r="AR187" s="6">
        <v>10785</v>
      </c>
      <c r="AS187" s="6"/>
      <c r="AT187" s="6"/>
      <c r="AU187" s="6"/>
      <c r="AV187" s="6"/>
      <c r="AW187" s="6"/>
      <c r="AX187" s="6"/>
      <c r="AY187" s="6"/>
      <c r="AZ187" s="6"/>
      <c r="BA187" s="6"/>
      <c r="BB187" s="23">
        <v>10442.5</v>
      </c>
    </row>
    <row r="188" spans="2:54" x14ac:dyDescent="0.3">
      <c r="B188" s="4">
        <v>23</v>
      </c>
      <c r="C188" s="6"/>
      <c r="D188" s="6"/>
      <c r="E188" s="6"/>
      <c r="F188" s="6"/>
      <c r="G188" s="6"/>
      <c r="H188" s="6"/>
      <c r="I188" s="6"/>
      <c r="J188" s="6"/>
      <c r="K188" s="6">
        <v>10863</v>
      </c>
      <c r="L188" s="6"/>
      <c r="M188" s="6"/>
      <c r="N188" s="6">
        <v>11716</v>
      </c>
      <c r="O188" s="23">
        <v>11289.5</v>
      </c>
      <c r="P188" s="6"/>
      <c r="Q188" s="6"/>
      <c r="R188" s="6"/>
      <c r="S188" s="6"/>
      <c r="T188" s="6"/>
      <c r="U188" s="6">
        <v>10855</v>
      </c>
      <c r="V188" s="6"/>
      <c r="W188" s="6"/>
      <c r="X188" s="6"/>
      <c r="Y188" s="6"/>
      <c r="Z188" s="6"/>
      <c r="AA188" s="6"/>
      <c r="AB188" s="23">
        <v>10855</v>
      </c>
      <c r="AC188" s="6"/>
      <c r="AD188" s="6">
        <v>11494</v>
      </c>
      <c r="AE188" s="6">
        <v>11407</v>
      </c>
      <c r="AF188" s="6"/>
      <c r="AG188" s="6"/>
      <c r="AH188" s="6"/>
      <c r="AI188" s="6"/>
      <c r="AJ188" s="6"/>
      <c r="AK188" s="6"/>
      <c r="AL188" s="6"/>
      <c r="AM188" s="6">
        <v>11556</v>
      </c>
      <c r="AN188" s="6"/>
      <c r="AO188" s="23">
        <v>11485.666666666666</v>
      </c>
      <c r="AP188" s="6"/>
      <c r="AQ188" s="6"/>
      <c r="AR188" s="6"/>
      <c r="AS188" s="6"/>
      <c r="AT188" s="6"/>
      <c r="AU188" s="6"/>
      <c r="AV188" s="6"/>
      <c r="AW188" s="6"/>
      <c r="AX188" s="6"/>
      <c r="AY188" s="6"/>
      <c r="AZ188" s="6"/>
      <c r="BA188" s="6"/>
      <c r="BB188" s="23"/>
    </row>
    <row r="189" spans="2:54" x14ac:dyDescent="0.3">
      <c r="B189" s="4">
        <v>24</v>
      </c>
      <c r="C189" s="6"/>
      <c r="D189" s="6"/>
      <c r="E189" s="6"/>
      <c r="F189" s="6"/>
      <c r="G189" s="6"/>
      <c r="H189" s="6">
        <v>9996</v>
      </c>
      <c r="I189" s="6"/>
      <c r="J189" s="6"/>
      <c r="K189" s="6"/>
      <c r="L189" s="6"/>
      <c r="M189" s="6"/>
      <c r="N189" s="6"/>
      <c r="O189" s="23">
        <v>9996</v>
      </c>
      <c r="P189" s="6"/>
      <c r="Q189" s="6">
        <v>9764</v>
      </c>
      <c r="R189" s="6">
        <v>7541</v>
      </c>
      <c r="S189" s="6"/>
      <c r="T189" s="6"/>
      <c r="U189" s="6"/>
      <c r="V189" s="6"/>
      <c r="W189" s="6"/>
      <c r="X189" s="6"/>
      <c r="Y189" s="6"/>
      <c r="Z189" s="6">
        <v>9663</v>
      </c>
      <c r="AA189" s="6"/>
      <c r="AB189" s="23">
        <v>8989.3333333333339</v>
      </c>
      <c r="AC189" s="6"/>
      <c r="AD189" s="6"/>
      <c r="AE189" s="6"/>
      <c r="AF189" s="6"/>
      <c r="AG189" s="6"/>
      <c r="AH189" s="6"/>
      <c r="AI189" s="6"/>
      <c r="AJ189" s="6">
        <v>11274</v>
      </c>
      <c r="AK189" s="6"/>
      <c r="AL189" s="6"/>
      <c r="AM189" s="6"/>
      <c r="AN189" s="6"/>
      <c r="AO189" s="23">
        <v>11274</v>
      </c>
      <c r="AP189" s="6"/>
      <c r="AQ189" s="6"/>
      <c r="AR189" s="6"/>
      <c r="AS189" s="6"/>
      <c r="AT189" s="6">
        <v>11137</v>
      </c>
      <c r="AU189" s="6"/>
      <c r="AV189" s="6"/>
      <c r="AW189" s="6"/>
      <c r="AX189" s="6"/>
      <c r="AY189" s="6"/>
      <c r="AZ189" s="6"/>
      <c r="BA189" s="6"/>
      <c r="BB189" s="23">
        <v>11137</v>
      </c>
    </row>
    <row r="190" spans="2:54" x14ac:dyDescent="0.3">
      <c r="B190" s="4">
        <v>25</v>
      </c>
      <c r="C190" s="6"/>
      <c r="D190" s="6"/>
      <c r="E190" s="6">
        <v>4811</v>
      </c>
      <c r="F190" s="6"/>
      <c r="G190" s="6"/>
      <c r="H190" s="6"/>
      <c r="I190" s="6"/>
      <c r="J190" s="6"/>
      <c r="K190" s="6"/>
      <c r="L190" s="6"/>
      <c r="M190" s="6">
        <v>11236</v>
      </c>
      <c r="N190" s="6"/>
      <c r="O190" s="23">
        <v>8023.5</v>
      </c>
      <c r="P190" s="6"/>
      <c r="Q190" s="6"/>
      <c r="R190" s="6"/>
      <c r="S190" s="6"/>
      <c r="T190" s="6"/>
      <c r="U190" s="6"/>
      <c r="V190" s="6"/>
      <c r="W190" s="6">
        <v>9760</v>
      </c>
      <c r="X190" s="6"/>
      <c r="Y190" s="6"/>
      <c r="Z190" s="6"/>
      <c r="AA190" s="6"/>
      <c r="AB190" s="23">
        <v>9760</v>
      </c>
      <c r="AC190" s="6"/>
      <c r="AD190" s="6"/>
      <c r="AE190" s="6"/>
      <c r="AF190" s="6"/>
      <c r="AG190" s="6">
        <v>7593</v>
      </c>
      <c r="AH190" s="6"/>
      <c r="AI190" s="6"/>
      <c r="AJ190" s="6"/>
      <c r="AK190" s="6"/>
      <c r="AL190" s="6"/>
      <c r="AM190" s="6"/>
      <c r="AN190" s="6"/>
      <c r="AO190" s="23">
        <v>7593</v>
      </c>
      <c r="AP190" s="6">
        <v>8956</v>
      </c>
      <c r="AQ190" s="6"/>
      <c r="AR190" s="6"/>
      <c r="AS190" s="6"/>
      <c r="AT190" s="6"/>
      <c r="AU190" s="6"/>
      <c r="AV190" s="6"/>
      <c r="AW190" s="6"/>
      <c r="AX190" s="6"/>
      <c r="AY190" s="6"/>
      <c r="AZ190" s="6"/>
      <c r="BA190" s="6"/>
      <c r="BB190" s="23">
        <v>8956</v>
      </c>
    </row>
    <row r="191" spans="2:54" x14ac:dyDescent="0.3">
      <c r="B191" s="4">
        <v>26</v>
      </c>
      <c r="C191" s="6"/>
      <c r="D191" s="6">
        <v>10077</v>
      </c>
      <c r="E191" s="6"/>
      <c r="F191" s="6"/>
      <c r="G191" s="6"/>
      <c r="H191" s="6"/>
      <c r="I191" s="6"/>
      <c r="J191" s="6">
        <v>10238</v>
      </c>
      <c r="K191" s="6"/>
      <c r="L191" s="6"/>
      <c r="M191" s="6"/>
      <c r="N191" s="6"/>
      <c r="O191" s="23">
        <v>10157.5</v>
      </c>
      <c r="P191" s="6"/>
      <c r="Q191" s="6"/>
      <c r="R191" s="6"/>
      <c r="S191" s="6"/>
      <c r="T191" s="6">
        <v>10231</v>
      </c>
      <c r="U191" s="6"/>
      <c r="V191" s="6"/>
      <c r="W191" s="6"/>
      <c r="X191" s="6"/>
      <c r="Y191" s="6"/>
      <c r="Z191" s="6"/>
      <c r="AA191" s="6"/>
      <c r="AB191" s="23">
        <v>10231</v>
      </c>
      <c r="AC191" s="6">
        <v>10062</v>
      </c>
      <c r="AD191" s="6"/>
      <c r="AE191" s="6"/>
      <c r="AF191" s="6"/>
      <c r="AG191" s="6"/>
      <c r="AH191" s="6"/>
      <c r="AI191" s="6"/>
      <c r="AJ191" s="6"/>
      <c r="AK191" s="6"/>
      <c r="AL191" s="6">
        <v>10885</v>
      </c>
      <c r="AM191" s="6"/>
      <c r="AN191" s="6"/>
      <c r="AO191" s="23">
        <v>10473.5</v>
      </c>
      <c r="AP191" s="6"/>
      <c r="AQ191" s="6"/>
      <c r="AR191" s="6"/>
      <c r="AS191" s="6">
        <v>10579</v>
      </c>
      <c r="AT191" s="6"/>
      <c r="AU191" s="6"/>
      <c r="AV191" s="6"/>
      <c r="AW191" s="6"/>
      <c r="AX191" s="6"/>
      <c r="AY191" s="6"/>
      <c r="AZ191" s="6"/>
      <c r="BA191" s="6"/>
      <c r="BB191" s="23">
        <v>10579</v>
      </c>
    </row>
    <row r="192" spans="2:54" x14ac:dyDescent="0.3">
      <c r="B192" s="4">
        <v>27</v>
      </c>
      <c r="C192" s="6"/>
      <c r="D192" s="6"/>
      <c r="E192" s="6"/>
      <c r="F192" s="6"/>
      <c r="G192" s="6">
        <v>9700</v>
      </c>
      <c r="H192" s="6"/>
      <c r="I192" s="6"/>
      <c r="J192" s="6"/>
      <c r="K192" s="6"/>
      <c r="L192" s="6"/>
      <c r="M192" s="6"/>
      <c r="N192" s="6"/>
      <c r="O192" s="23">
        <v>9700</v>
      </c>
      <c r="P192" s="6">
        <v>9790</v>
      </c>
      <c r="Q192" s="6"/>
      <c r="R192" s="6"/>
      <c r="S192" s="6"/>
      <c r="T192" s="6"/>
      <c r="U192" s="6"/>
      <c r="V192" s="6"/>
      <c r="W192" s="6"/>
      <c r="X192" s="6"/>
      <c r="Y192" s="6">
        <v>10963</v>
      </c>
      <c r="Z192" s="6"/>
      <c r="AA192" s="6"/>
      <c r="AB192" s="23">
        <v>10376.5</v>
      </c>
      <c r="AC192" s="6"/>
      <c r="AD192" s="6"/>
      <c r="AE192" s="6"/>
      <c r="AF192" s="6">
        <v>10387</v>
      </c>
      <c r="AG192" s="6"/>
      <c r="AH192" s="6"/>
      <c r="AI192" s="6">
        <v>10450</v>
      </c>
      <c r="AJ192" s="6"/>
      <c r="AK192" s="6"/>
      <c r="AL192" s="6"/>
      <c r="AM192" s="6"/>
      <c r="AN192" s="6"/>
      <c r="AO192" s="23">
        <v>10418.5</v>
      </c>
      <c r="AP192" s="6"/>
      <c r="AQ192" s="6"/>
      <c r="AR192" s="6"/>
      <c r="AS192" s="6"/>
      <c r="AT192" s="6"/>
      <c r="AU192" s="6"/>
      <c r="AV192" s="6"/>
      <c r="AW192" s="6"/>
      <c r="AX192" s="6"/>
      <c r="AY192" s="6"/>
      <c r="AZ192" s="6"/>
      <c r="BA192" s="6"/>
      <c r="BB192" s="23"/>
    </row>
    <row r="193" spans="2:54" x14ac:dyDescent="0.3">
      <c r="B193" s="4">
        <v>28</v>
      </c>
      <c r="C193" s="6"/>
      <c r="D193" s="6"/>
      <c r="E193" s="6"/>
      <c r="F193" s="6"/>
      <c r="G193" s="6"/>
      <c r="H193" s="6"/>
      <c r="I193" s="6"/>
      <c r="J193" s="6"/>
      <c r="K193" s="6"/>
      <c r="L193" s="6">
        <v>9649</v>
      </c>
      <c r="M193" s="6"/>
      <c r="N193" s="6"/>
      <c r="O193" s="23">
        <v>9649</v>
      </c>
      <c r="P193" s="6"/>
      <c r="Q193" s="6"/>
      <c r="R193" s="6"/>
      <c r="S193" s="6">
        <v>10975</v>
      </c>
      <c r="T193" s="6"/>
      <c r="U193" s="6"/>
      <c r="V193" s="6">
        <v>10898</v>
      </c>
      <c r="W193" s="6"/>
      <c r="X193" s="6"/>
      <c r="Y193" s="6"/>
      <c r="Z193" s="6"/>
      <c r="AA193" s="6"/>
      <c r="AB193" s="23">
        <v>10936.5</v>
      </c>
      <c r="AC193" s="6"/>
      <c r="AD193" s="6"/>
      <c r="AE193" s="6"/>
      <c r="AF193" s="6"/>
      <c r="AG193" s="6"/>
      <c r="AH193" s="6"/>
      <c r="AI193" s="6"/>
      <c r="AJ193" s="6"/>
      <c r="AK193" s="6">
        <v>11419</v>
      </c>
      <c r="AL193" s="6"/>
      <c r="AM193" s="6"/>
      <c r="AN193" s="6">
        <v>10906</v>
      </c>
      <c r="AO193" s="23">
        <v>11162.5</v>
      </c>
      <c r="AP193" s="6"/>
      <c r="AQ193" s="6"/>
      <c r="AR193" s="6"/>
      <c r="AS193" s="6"/>
      <c r="AT193" s="6"/>
      <c r="AU193" s="6">
        <v>10644</v>
      </c>
      <c r="AV193" s="6"/>
      <c r="AW193" s="6"/>
      <c r="AX193" s="6"/>
      <c r="AY193" s="6"/>
      <c r="AZ193" s="6"/>
      <c r="BA193" s="6"/>
      <c r="BB193" s="23">
        <v>10644</v>
      </c>
    </row>
    <row r="194" spans="2:54" x14ac:dyDescent="0.3">
      <c r="B194" s="4">
        <v>29</v>
      </c>
      <c r="C194" s="6">
        <v>9333</v>
      </c>
      <c r="D194" s="6"/>
      <c r="E194" s="6"/>
      <c r="F194" s="6">
        <v>11012</v>
      </c>
      <c r="G194" s="6"/>
      <c r="H194" s="6"/>
      <c r="I194" s="6">
        <v>10527</v>
      </c>
      <c r="J194" s="6"/>
      <c r="K194" s="6"/>
      <c r="L194" s="6"/>
      <c r="M194" s="6"/>
      <c r="N194" s="6"/>
      <c r="O194" s="23">
        <v>10290.666666666666</v>
      </c>
      <c r="P194" s="6"/>
      <c r="Q194" s="6"/>
      <c r="R194" s="6"/>
      <c r="S194" s="6"/>
      <c r="T194" s="6"/>
      <c r="U194" s="6"/>
      <c r="V194" s="6"/>
      <c r="W194" s="6"/>
      <c r="X194" s="6">
        <v>10606</v>
      </c>
      <c r="Y194" s="6"/>
      <c r="Z194" s="6"/>
      <c r="AA194" s="6">
        <v>10471</v>
      </c>
      <c r="AB194" s="23">
        <v>10538.5</v>
      </c>
      <c r="AC194" s="6"/>
      <c r="AD194" s="6"/>
      <c r="AE194" s="6"/>
      <c r="AF194" s="6"/>
      <c r="AG194" s="6"/>
      <c r="AH194" s="6">
        <v>10740</v>
      </c>
      <c r="AI194" s="6"/>
      <c r="AJ194" s="6"/>
      <c r="AK194" s="6"/>
      <c r="AL194" s="6"/>
      <c r="AM194" s="6"/>
      <c r="AN194" s="6"/>
      <c r="AO194" s="23">
        <v>10740</v>
      </c>
      <c r="AP194" s="6"/>
      <c r="AQ194" s="6"/>
      <c r="AR194" s="6">
        <v>10948</v>
      </c>
      <c r="AS194" s="6"/>
      <c r="AT194" s="6"/>
      <c r="AU194" s="6"/>
      <c r="AV194" s="6"/>
      <c r="AW194" s="6"/>
      <c r="AX194" s="6"/>
      <c r="AY194" s="6"/>
      <c r="AZ194" s="6"/>
      <c r="BA194" s="6"/>
      <c r="BB194" s="23">
        <v>10948</v>
      </c>
    </row>
    <row r="195" spans="2:54" x14ac:dyDescent="0.3">
      <c r="B195" s="4">
        <v>30</v>
      </c>
      <c r="C195" s="6"/>
      <c r="D195" s="6"/>
      <c r="E195" s="6"/>
      <c r="F195" s="6"/>
      <c r="G195" s="6"/>
      <c r="H195" s="6"/>
      <c r="I195" s="6"/>
      <c r="J195" s="6"/>
      <c r="K195" s="6">
        <v>9985</v>
      </c>
      <c r="L195" s="6"/>
      <c r="M195" s="6"/>
      <c r="N195" s="6">
        <v>10041</v>
      </c>
      <c r="O195" s="23">
        <v>10013</v>
      </c>
      <c r="P195" s="6"/>
      <c r="Q195" s="6"/>
      <c r="R195" s="6"/>
      <c r="S195" s="6"/>
      <c r="T195" s="6"/>
      <c r="U195" s="6">
        <v>10717</v>
      </c>
      <c r="V195" s="6"/>
      <c r="W195" s="6"/>
      <c r="X195" s="6"/>
      <c r="Y195" s="6"/>
      <c r="Z195" s="6"/>
      <c r="AA195" s="6"/>
      <c r="AB195" s="23">
        <v>10717</v>
      </c>
      <c r="AC195" s="6"/>
      <c r="AD195" s="6"/>
      <c r="AE195" s="6">
        <v>5360</v>
      </c>
      <c r="AF195" s="6"/>
      <c r="AG195" s="6"/>
      <c r="AH195" s="6"/>
      <c r="AI195" s="6"/>
      <c r="AJ195" s="6"/>
      <c r="AK195" s="6"/>
      <c r="AL195" s="6"/>
      <c r="AM195" s="6">
        <v>8528</v>
      </c>
      <c r="AN195" s="6"/>
      <c r="AO195" s="23">
        <v>6944</v>
      </c>
      <c r="AP195" s="6"/>
      <c r="AQ195" s="6"/>
      <c r="AR195" s="6"/>
      <c r="AS195" s="6"/>
      <c r="AT195" s="6"/>
      <c r="AU195" s="6"/>
      <c r="AV195" s="6"/>
      <c r="AW195" s="6"/>
      <c r="AX195" s="6"/>
      <c r="AY195" s="6"/>
      <c r="AZ195" s="6"/>
      <c r="BA195" s="6"/>
      <c r="BB195" s="23"/>
    </row>
    <row r="196" spans="2:54" x14ac:dyDescent="0.3">
      <c r="B196" s="4">
        <v>31</v>
      </c>
      <c r="C196" s="6"/>
      <c r="D196" s="6"/>
      <c r="E196" s="6"/>
      <c r="F196" s="6"/>
      <c r="G196" s="6"/>
      <c r="H196" s="6"/>
      <c r="I196" s="6"/>
      <c r="J196" s="6"/>
      <c r="K196" s="6"/>
      <c r="L196" s="6"/>
      <c r="M196" s="6"/>
      <c r="N196" s="6"/>
      <c r="O196" s="23"/>
      <c r="P196" s="6"/>
      <c r="Q196" s="6"/>
      <c r="R196" s="6">
        <v>10711</v>
      </c>
      <c r="S196" s="6"/>
      <c r="T196" s="6"/>
      <c r="U196" s="6"/>
      <c r="V196" s="6"/>
      <c r="W196" s="6"/>
      <c r="X196" s="6"/>
      <c r="Y196" s="6"/>
      <c r="Z196" s="6"/>
      <c r="AA196" s="6"/>
      <c r="AB196" s="23">
        <v>10711</v>
      </c>
      <c r="AC196" s="6"/>
      <c r="AD196" s="6"/>
      <c r="AE196" s="6"/>
      <c r="AF196" s="6"/>
      <c r="AG196" s="6"/>
      <c r="AH196" s="6"/>
      <c r="AI196" s="6"/>
      <c r="AJ196" s="6">
        <v>10015</v>
      </c>
      <c r="AK196" s="6"/>
      <c r="AL196" s="6"/>
      <c r="AM196" s="6"/>
      <c r="AN196" s="6"/>
      <c r="AO196" s="23">
        <v>10015</v>
      </c>
      <c r="AP196" s="6"/>
      <c r="AQ196" s="6"/>
      <c r="AR196" s="6"/>
      <c r="AS196" s="6"/>
      <c r="AT196" s="6">
        <v>10937</v>
      </c>
      <c r="AU196" s="6"/>
      <c r="AV196" s="6"/>
      <c r="AW196" s="6"/>
      <c r="AX196" s="6"/>
      <c r="AY196" s="6"/>
      <c r="AZ196" s="6"/>
      <c r="BA196" s="6"/>
      <c r="BB196" s="23">
        <v>10937</v>
      </c>
    </row>
    <row r="197" spans="2:54" x14ac:dyDescent="0.3">
      <c r="B197" s="3" t="s">
        <v>436</v>
      </c>
      <c r="C197" s="6">
        <v>7365.6</v>
      </c>
      <c r="D197" s="6">
        <v>7909.25</v>
      </c>
      <c r="E197" s="6">
        <v>8326.5</v>
      </c>
      <c r="F197" s="6">
        <v>8541</v>
      </c>
      <c r="G197" s="6">
        <v>8682.75</v>
      </c>
      <c r="H197" s="6">
        <v>8376.5</v>
      </c>
      <c r="I197" s="6">
        <v>8468.4</v>
      </c>
      <c r="J197" s="6">
        <v>8619</v>
      </c>
      <c r="K197" s="6">
        <v>9167</v>
      </c>
      <c r="L197" s="6">
        <v>8905.2000000000007</v>
      </c>
      <c r="M197" s="6">
        <v>9356.5</v>
      </c>
      <c r="N197" s="6">
        <v>8459</v>
      </c>
      <c r="O197" s="23">
        <v>8498.9811320754725</v>
      </c>
      <c r="P197" s="6">
        <v>7380.5</v>
      </c>
      <c r="Q197" s="6">
        <v>7569.75</v>
      </c>
      <c r="R197" s="6">
        <v>8640.5</v>
      </c>
      <c r="S197" s="6">
        <v>8947.6</v>
      </c>
      <c r="T197" s="6">
        <v>8981</v>
      </c>
      <c r="U197" s="6">
        <v>8850.75</v>
      </c>
      <c r="V197" s="6">
        <v>9291.4</v>
      </c>
      <c r="W197" s="6">
        <v>9469.25</v>
      </c>
      <c r="X197" s="6">
        <v>9388.7999999999993</v>
      </c>
      <c r="Y197" s="6">
        <v>9520.5</v>
      </c>
      <c r="Z197" s="6">
        <v>9742.25</v>
      </c>
      <c r="AA197" s="6">
        <v>9429.7999999999993</v>
      </c>
      <c r="AB197" s="23">
        <v>8959.7307692307695</v>
      </c>
      <c r="AC197" s="6">
        <v>7518.5</v>
      </c>
      <c r="AD197" s="6">
        <v>7904.25</v>
      </c>
      <c r="AE197" s="6">
        <v>8995.2000000000007</v>
      </c>
      <c r="AF197" s="6">
        <v>8820</v>
      </c>
      <c r="AG197" s="6">
        <v>9119.25</v>
      </c>
      <c r="AH197" s="6">
        <v>8544.6</v>
      </c>
      <c r="AI197" s="6">
        <v>8934.75</v>
      </c>
      <c r="AJ197" s="6">
        <v>9198</v>
      </c>
      <c r="AK197" s="6">
        <v>8319.2000000000007</v>
      </c>
      <c r="AL197" s="6">
        <v>9432.75</v>
      </c>
      <c r="AM197" s="6">
        <v>8167.25</v>
      </c>
      <c r="AN197" s="6">
        <v>8363.7999999999993</v>
      </c>
      <c r="AO197" s="23">
        <v>8605.6346153846152</v>
      </c>
      <c r="AP197" s="6">
        <v>6566</v>
      </c>
      <c r="AQ197" s="6">
        <v>8271.5</v>
      </c>
      <c r="AR197" s="6">
        <v>7471</v>
      </c>
      <c r="AS197" s="6">
        <v>8606</v>
      </c>
      <c r="AT197" s="6">
        <v>9183</v>
      </c>
      <c r="AU197" s="6">
        <v>8130.6</v>
      </c>
      <c r="AV197" s="6"/>
      <c r="AW197" s="6"/>
      <c r="AX197" s="6"/>
      <c r="AY197" s="6"/>
      <c r="AZ197" s="6"/>
      <c r="BA197" s="6"/>
      <c r="BB197" s="23">
        <v>8019.7692307692305</v>
      </c>
    </row>
    <row r="198" spans="2:54" x14ac:dyDescent="0.3">
      <c r="B198" s="4">
        <v>1</v>
      </c>
      <c r="C198" s="6"/>
      <c r="D198" s="6"/>
      <c r="E198" s="6"/>
      <c r="F198" s="6"/>
      <c r="G198" s="6"/>
      <c r="H198" s="6"/>
      <c r="I198" s="6"/>
      <c r="J198" s="6"/>
      <c r="K198" s="6"/>
      <c r="L198" s="6">
        <v>8852</v>
      </c>
      <c r="M198" s="6"/>
      <c r="N198" s="6"/>
      <c r="O198" s="23">
        <v>8852</v>
      </c>
      <c r="P198" s="6"/>
      <c r="Q198" s="6"/>
      <c r="R198" s="6"/>
      <c r="S198" s="6">
        <v>9462</v>
      </c>
      <c r="T198" s="6"/>
      <c r="U198" s="6"/>
      <c r="V198" s="6">
        <v>9261</v>
      </c>
      <c r="W198" s="6"/>
      <c r="X198" s="6"/>
      <c r="Y198" s="6"/>
      <c r="Z198" s="6"/>
      <c r="AA198" s="6"/>
      <c r="AB198" s="23">
        <v>9361.5</v>
      </c>
      <c r="AC198" s="6"/>
      <c r="AD198" s="6"/>
      <c r="AE198" s="6"/>
      <c r="AF198" s="6"/>
      <c r="AG198" s="6"/>
      <c r="AH198" s="6"/>
      <c r="AI198" s="6"/>
      <c r="AJ198" s="6"/>
      <c r="AK198" s="6">
        <v>8680</v>
      </c>
      <c r="AL198" s="6"/>
      <c r="AM198" s="6"/>
      <c r="AN198" s="6">
        <v>4094</v>
      </c>
      <c r="AO198" s="23">
        <v>6387</v>
      </c>
      <c r="AP198" s="6"/>
      <c r="AQ198" s="6"/>
      <c r="AR198" s="6"/>
      <c r="AS198" s="6"/>
      <c r="AT198" s="6"/>
      <c r="AU198" s="6">
        <v>5552</v>
      </c>
      <c r="AV198" s="6"/>
      <c r="AW198" s="6"/>
      <c r="AX198" s="6"/>
      <c r="AY198" s="6"/>
      <c r="AZ198" s="6"/>
      <c r="BA198" s="6"/>
      <c r="BB198" s="23">
        <v>5552</v>
      </c>
    </row>
    <row r="199" spans="2:54" x14ac:dyDescent="0.3">
      <c r="B199" s="4">
        <v>2</v>
      </c>
      <c r="C199" s="6">
        <v>6927</v>
      </c>
      <c r="D199" s="6"/>
      <c r="E199" s="6"/>
      <c r="F199" s="6">
        <v>7632</v>
      </c>
      <c r="G199" s="6"/>
      <c r="H199" s="6"/>
      <c r="I199" s="6">
        <v>8249</v>
      </c>
      <c r="J199" s="6"/>
      <c r="K199" s="6"/>
      <c r="L199" s="6"/>
      <c r="M199" s="6"/>
      <c r="N199" s="6"/>
      <c r="O199" s="23">
        <v>7602.666666666667</v>
      </c>
      <c r="P199" s="6"/>
      <c r="Q199" s="6"/>
      <c r="R199" s="6"/>
      <c r="S199" s="6"/>
      <c r="T199" s="6"/>
      <c r="U199" s="6"/>
      <c r="V199" s="6"/>
      <c r="W199" s="6"/>
      <c r="X199" s="6">
        <v>9407</v>
      </c>
      <c r="Y199" s="6"/>
      <c r="Z199" s="6"/>
      <c r="AA199" s="6">
        <v>10204</v>
      </c>
      <c r="AB199" s="23">
        <v>9805.5</v>
      </c>
      <c r="AC199" s="6"/>
      <c r="AD199" s="6"/>
      <c r="AE199" s="6"/>
      <c r="AF199" s="6"/>
      <c r="AG199" s="6"/>
      <c r="AH199" s="6">
        <v>9591</v>
      </c>
      <c r="AI199" s="6"/>
      <c r="AJ199" s="6"/>
      <c r="AK199" s="6"/>
      <c r="AL199" s="6"/>
      <c r="AM199" s="6"/>
      <c r="AN199" s="6"/>
      <c r="AO199" s="23">
        <v>9591</v>
      </c>
      <c r="AP199" s="6"/>
      <c r="AQ199" s="6">
        <v>7581</v>
      </c>
      <c r="AR199" s="6">
        <v>6132</v>
      </c>
      <c r="AS199" s="6"/>
      <c r="AT199" s="6"/>
      <c r="AU199" s="6"/>
      <c r="AV199" s="6"/>
      <c r="AW199" s="6"/>
      <c r="AX199" s="6"/>
      <c r="AY199" s="6"/>
      <c r="AZ199" s="6"/>
      <c r="BA199" s="6"/>
      <c r="BB199" s="23">
        <v>6856.5</v>
      </c>
    </row>
    <row r="200" spans="2:54" x14ac:dyDescent="0.3">
      <c r="B200" s="4">
        <v>3</v>
      </c>
      <c r="C200" s="6"/>
      <c r="D200" s="6"/>
      <c r="E200" s="6"/>
      <c r="F200" s="6"/>
      <c r="G200" s="6"/>
      <c r="H200" s="6"/>
      <c r="I200" s="6"/>
      <c r="J200" s="6"/>
      <c r="K200" s="6">
        <v>9111</v>
      </c>
      <c r="L200" s="6"/>
      <c r="M200" s="6"/>
      <c r="N200" s="6">
        <v>9191</v>
      </c>
      <c r="O200" s="23">
        <v>9151</v>
      </c>
      <c r="P200" s="6"/>
      <c r="Q200" s="6"/>
      <c r="R200" s="6"/>
      <c r="S200" s="6"/>
      <c r="T200" s="6"/>
      <c r="U200" s="6">
        <v>9115</v>
      </c>
      <c r="V200" s="6"/>
      <c r="W200" s="6"/>
      <c r="X200" s="6"/>
      <c r="Y200" s="6"/>
      <c r="Z200" s="6"/>
      <c r="AA200" s="6"/>
      <c r="AB200" s="23">
        <v>9115</v>
      </c>
      <c r="AC200" s="6"/>
      <c r="AD200" s="6">
        <v>7533</v>
      </c>
      <c r="AE200" s="6">
        <v>9234</v>
      </c>
      <c r="AF200" s="6"/>
      <c r="AG200" s="6"/>
      <c r="AH200" s="6"/>
      <c r="AI200" s="6"/>
      <c r="AJ200" s="6"/>
      <c r="AK200" s="6"/>
      <c r="AL200" s="6"/>
      <c r="AM200" s="6">
        <v>8789</v>
      </c>
      <c r="AN200" s="6"/>
      <c r="AO200" s="23">
        <v>8518.6666666666661</v>
      </c>
      <c r="AP200" s="6"/>
      <c r="AQ200" s="6"/>
      <c r="AR200" s="6"/>
      <c r="AS200" s="6"/>
      <c r="AT200" s="6"/>
      <c r="AU200" s="6"/>
      <c r="AV200" s="6"/>
      <c r="AW200" s="6"/>
      <c r="AX200" s="6"/>
      <c r="AY200" s="6"/>
      <c r="AZ200" s="6"/>
      <c r="BA200" s="6"/>
      <c r="BB200" s="23"/>
    </row>
    <row r="201" spans="2:54" x14ac:dyDescent="0.3">
      <c r="B201" s="4">
        <v>4</v>
      </c>
      <c r="C201" s="6"/>
      <c r="D201" s="6"/>
      <c r="E201" s="6"/>
      <c r="F201" s="6"/>
      <c r="G201" s="6"/>
      <c r="H201" s="6">
        <v>8373</v>
      </c>
      <c r="I201" s="6"/>
      <c r="J201" s="6"/>
      <c r="K201" s="6"/>
      <c r="L201" s="6"/>
      <c r="M201" s="6"/>
      <c r="N201" s="6"/>
      <c r="O201" s="23">
        <v>8373</v>
      </c>
      <c r="P201" s="6"/>
      <c r="Q201" s="6">
        <v>7612</v>
      </c>
      <c r="R201" s="6">
        <v>8239</v>
      </c>
      <c r="S201" s="6"/>
      <c r="T201" s="6"/>
      <c r="U201" s="6"/>
      <c r="V201" s="6"/>
      <c r="W201" s="6"/>
      <c r="X201" s="6"/>
      <c r="Y201" s="6"/>
      <c r="Z201" s="6">
        <v>10354</v>
      </c>
      <c r="AA201" s="6"/>
      <c r="AB201" s="23">
        <v>8735</v>
      </c>
      <c r="AC201" s="6"/>
      <c r="AD201" s="6"/>
      <c r="AE201" s="6"/>
      <c r="AF201" s="6"/>
      <c r="AG201" s="6"/>
      <c r="AH201" s="6"/>
      <c r="AI201" s="6"/>
      <c r="AJ201" s="6">
        <v>9786</v>
      </c>
      <c r="AK201" s="6"/>
      <c r="AL201" s="6"/>
      <c r="AM201" s="6"/>
      <c r="AN201" s="6"/>
      <c r="AO201" s="23">
        <v>9786</v>
      </c>
      <c r="AP201" s="6"/>
      <c r="AQ201" s="6"/>
      <c r="AR201" s="6"/>
      <c r="AS201" s="6"/>
      <c r="AT201" s="6">
        <v>10714</v>
      </c>
      <c r="AU201" s="6"/>
      <c r="AV201" s="6"/>
      <c r="AW201" s="6"/>
      <c r="AX201" s="6"/>
      <c r="AY201" s="6"/>
      <c r="AZ201" s="6"/>
      <c r="BA201" s="6"/>
      <c r="BB201" s="23">
        <v>10714</v>
      </c>
    </row>
    <row r="202" spans="2:54" x14ac:dyDescent="0.3">
      <c r="B202" s="4">
        <v>5</v>
      </c>
      <c r="C202" s="6"/>
      <c r="D202" s="6"/>
      <c r="E202" s="6">
        <v>8667</v>
      </c>
      <c r="F202" s="6"/>
      <c r="G202" s="6"/>
      <c r="H202" s="6"/>
      <c r="I202" s="6"/>
      <c r="J202" s="6"/>
      <c r="K202" s="6"/>
      <c r="L202" s="6"/>
      <c r="M202" s="6">
        <v>9644</v>
      </c>
      <c r="N202" s="6"/>
      <c r="O202" s="23">
        <v>9155.5</v>
      </c>
      <c r="P202" s="6"/>
      <c r="Q202" s="6"/>
      <c r="R202" s="6"/>
      <c r="S202" s="6"/>
      <c r="T202" s="6"/>
      <c r="U202" s="6"/>
      <c r="V202" s="6"/>
      <c r="W202" s="6">
        <v>10361</v>
      </c>
      <c r="X202" s="6"/>
      <c r="Y202" s="6"/>
      <c r="Z202" s="6"/>
      <c r="AA202" s="6"/>
      <c r="AB202" s="23">
        <v>10361</v>
      </c>
      <c r="AC202" s="6"/>
      <c r="AD202" s="6"/>
      <c r="AE202" s="6"/>
      <c r="AF202" s="6"/>
      <c r="AG202" s="6">
        <v>8757</v>
      </c>
      <c r="AH202" s="6"/>
      <c r="AI202" s="6"/>
      <c r="AJ202" s="6"/>
      <c r="AK202" s="6"/>
      <c r="AL202" s="6"/>
      <c r="AM202" s="6"/>
      <c r="AN202" s="6"/>
      <c r="AO202" s="23">
        <v>8757</v>
      </c>
      <c r="AP202" s="6">
        <v>5553</v>
      </c>
      <c r="AQ202" s="6"/>
      <c r="AR202" s="6"/>
      <c r="AS202" s="6"/>
      <c r="AT202" s="6"/>
      <c r="AU202" s="6"/>
      <c r="AV202" s="6"/>
      <c r="AW202" s="6"/>
      <c r="AX202" s="6"/>
      <c r="AY202" s="6"/>
      <c r="AZ202" s="6"/>
      <c r="BA202" s="6"/>
      <c r="BB202" s="23">
        <v>5553</v>
      </c>
    </row>
    <row r="203" spans="2:54" x14ac:dyDescent="0.3">
      <c r="B203" s="4">
        <v>6</v>
      </c>
      <c r="C203" s="6"/>
      <c r="D203" s="6">
        <v>7051</v>
      </c>
      <c r="E203" s="6"/>
      <c r="F203" s="6"/>
      <c r="G203" s="6"/>
      <c r="H203" s="6"/>
      <c r="I203" s="6"/>
      <c r="J203" s="6">
        <v>9349</v>
      </c>
      <c r="K203" s="6"/>
      <c r="L203" s="6"/>
      <c r="M203" s="6"/>
      <c r="N203" s="6"/>
      <c r="O203" s="23">
        <v>8200</v>
      </c>
      <c r="P203" s="6"/>
      <c r="Q203" s="6"/>
      <c r="R203" s="6"/>
      <c r="S203" s="6"/>
      <c r="T203" s="6">
        <v>9209</v>
      </c>
      <c r="U203" s="6"/>
      <c r="V203" s="6"/>
      <c r="W203" s="6"/>
      <c r="X203" s="6"/>
      <c r="Y203" s="6"/>
      <c r="Z203" s="6"/>
      <c r="AA203" s="6"/>
      <c r="AB203" s="23">
        <v>9209</v>
      </c>
      <c r="AC203" s="6">
        <v>7658</v>
      </c>
      <c r="AD203" s="6"/>
      <c r="AE203" s="6"/>
      <c r="AF203" s="6"/>
      <c r="AG203" s="6"/>
      <c r="AH203" s="6"/>
      <c r="AI203" s="6"/>
      <c r="AJ203" s="6"/>
      <c r="AK203" s="6"/>
      <c r="AL203" s="6">
        <v>11620</v>
      </c>
      <c r="AM203" s="6"/>
      <c r="AN203" s="6"/>
      <c r="AO203" s="23">
        <v>9639</v>
      </c>
      <c r="AP203" s="6"/>
      <c r="AQ203" s="6"/>
      <c r="AR203" s="6"/>
      <c r="AS203" s="6">
        <v>10143</v>
      </c>
      <c r="AT203" s="6"/>
      <c r="AU203" s="6"/>
      <c r="AV203" s="6"/>
      <c r="AW203" s="6"/>
      <c r="AX203" s="6"/>
      <c r="AY203" s="6"/>
      <c r="AZ203" s="6"/>
      <c r="BA203" s="6"/>
      <c r="BB203" s="23">
        <v>10143</v>
      </c>
    </row>
    <row r="204" spans="2:54" x14ac:dyDescent="0.3">
      <c r="B204" s="4">
        <v>7</v>
      </c>
      <c r="C204" s="6"/>
      <c r="D204" s="6"/>
      <c r="E204" s="6"/>
      <c r="F204" s="6"/>
      <c r="G204" s="6">
        <v>9419</v>
      </c>
      <c r="H204" s="6"/>
      <c r="I204" s="6"/>
      <c r="J204" s="6"/>
      <c r="K204" s="6"/>
      <c r="L204" s="6"/>
      <c r="M204" s="6"/>
      <c r="N204" s="6"/>
      <c r="O204" s="23">
        <v>9419</v>
      </c>
      <c r="P204" s="6">
        <v>7336</v>
      </c>
      <c r="Q204" s="6"/>
      <c r="R204" s="6"/>
      <c r="S204" s="6"/>
      <c r="T204" s="6"/>
      <c r="U204" s="6"/>
      <c r="V204" s="6"/>
      <c r="W204" s="6"/>
      <c r="X204" s="6"/>
      <c r="Y204" s="6">
        <v>10087</v>
      </c>
      <c r="Z204" s="6"/>
      <c r="AA204" s="6"/>
      <c r="AB204" s="23">
        <v>8711.5</v>
      </c>
      <c r="AC204" s="6"/>
      <c r="AD204" s="6"/>
      <c r="AE204" s="6"/>
      <c r="AF204" s="6">
        <v>9119</v>
      </c>
      <c r="AG204" s="6"/>
      <c r="AH204" s="6"/>
      <c r="AI204" s="6">
        <v>8490</v>
      </c>
      <c r="AJ204" s="6"/>
      <c r="AK204" s="6"/>
      <c r="AL204" s="6"/>
      <c r="AM204" s="6"/>
      <c r="AN204" s="6"/>
      <c r="AO204" s="23">
        <v>8804.5</v>
      </c>
      <c r="AP204" s="6"/>
      <c r="AQ204" s="6"/>
      <c r="AR204" s="6"/>
      <c r="AS204" s="6"/>
      <c r="AT204" s="6"/>
      <c r="AU204" s="6"/>
      <c r="AV204" s="6"/>
      <c r="AW204" s="6"/>
      <c r="AX204" s="6"/>
      <c r="AY204" s="6"/>
      <c r="AZ204" s="6"/>
      <c r="BA204" s="6"/>
      <c r="BB204" s="23"/>
    </row>
    <row r="205" spans="2:54" x14ac:dyDescent="0.3">
      <c r="B205" s="4">
        <v>8</v>
      </c>
      <c r="C205" s="6"/>
      <c r="D205" s="6"/>
      <c r="E205" s="6"/>
      <c r="F205" s="6"/>
      <c r="G205" s="6"/>
      <c r="H205" s="6"/>
      <c r="I205" s="6"/>
      <c r="J205" s="6"/>
      <c r="K205" s="6"/>
      <c r="L205" s="6">
        <v>8825</v>
      </c>
      <c r="M205" s="6"/>
      <c r="N205" s="6"/>
      <c r="O205" s="23">
        <v>8825</v>
      </c>
      <c r="P205" s="6"/>
      <c r="Q205" s="6"/>
      <c r="R205" s="6"/>
      <c r="S205" s="6">
        <v>9070</v>
      </c>
      <c r="T205" s="6"/>
      <c r="U205" s="6"/>
      <c r="V205" s="6">
        <v>9416</v>
      </c>
      <c r="W205" s="6"/>
      <c r="X205" s="6"/>
      <c r="Y205" s="6"/>
      <c r="Z205" s="6"/>
      <c r="AA205" s="6"/>
      <c r="AB205" s="23">
        <v>9243</v>
      </c>
      <c r="AC205" s="6"/>
      <c r="AD205" s="6"/>
      <c r="AE205" s="6"/>
      <c r="AF205" s="6"/>
      <c r="AG205" s="6"/>
      <c r="AH205" s="6"/>
      <c r="AI205" s="6"/>
      <c r="AJ205" s="6"/>
      <c r="AK205" s="6">
        <v>9066</v>
      </c>
      <c r="AL205" s="6"/>
      <c r="AM205" s="6"/>
      <c r="AN205" s="6">
        <v>9799</v>
      </c>
      <c r="AO205" s="23">
        <v>9432.5</v>
      </c>
      <c r="AP205" s="6"/>
      <c r="AQ205" s="6"/>
      <c r="AR205" s="6"/>
      <c r="AS205" s="6"/>
      <c r="AT205" s="6"/>
      <c r="AU205" s="6">
        <v>9821</v>
      </c>
      <c r="AV205" s="6"/>
      <c r="AW205" s="6"/>
      <c r="AX205" s="6"/>
      <c r="AY205" s="6"/>
      <c r="AZ205" s="6"/>
      <c r="BA205" s="6"/>
      <c r="BB205" s="23">
        <v>9821</v>
      </c>
    </row>
    <row r="206" spans="2:54" x14ac:dyDescent="0.3">
      <c r="B206" s="4">
        <v>9</v>
      </c>
      <c r="C206" s="6">
        <v>7533</v>
      </c>
      <c r="D206" s="6"/>
      <c r="E206" s="6"/>
      <c r="F206" s="6">
        <v>8680</v>
      </c>
      <c r="G206" s="6"/>
      <c r="H206" s="6"/>
      <c r="I206" s="6">
        <v>7767</v>
      </c>
      <c r="J206" s="6"/>
      <c r="K206" s="6"/>
      <c r="L206" s="6"/>
      <c r="M206" s="6"/>
      <c r="N206" s="6"/>
      <c r="O206" s="23">
        <v>7993.333333333333</v>
      </c>
      <c r="P206" s="6"/>
      <c r="Q206" s="6"/>
      <c r="R206" s="6"/>
      <c r="S206" s="6"/>
      <c r="T206" s="6"/>
      <c r="U206" s="6"/>
      <c r="V206" s="6"/>
      <c r="W206" s="6"/>
      <c r="X206" s="6">
        <v>8999</v>
      </c>
      <c r="Y206" s="6"/>
      <c r="Z206" s="6"/>
      <c r="AA206" s="6">
        <v>9913</v>
      </c>
      <c r="AB206" s="23">
        <v>9456</v>
      </c>
      <c r="AC206" s="6"/>
      <c r="AD206" s="6"/>
      <c r="AE206" s="6"/>
      <c r="AF206" s="6"/>
      <c r="AG206" s="6"/>
      <c r="AH206" s="6">
        <v>9841</v>
      </c>
      <c r="AI206" s="6"/>
      <c r="AJ206" s="6"/>
      <c r="AK206" s="6"/>
      <c r="AL206" s="6"/>
      <c r="AM206" s="6"/>
      <c r="AN206" s="6"/>
      <c r="AO206" s="23">
        <v>9841</v>
      </c>
      <c r="AP206" s="6"/>
      <c r="AQ206" s="6">
        <v>9455</v>
      </c>
      <c r="AR206" s="6">
        <v>9416</v>
      </c>
      <c r="AS206" s="6"/>
      <c r="AT206" s="6"/>
      <c r="AU206" s="6"/>
      <c r="AV206" s="6"/>
      <c r="AW206" s="6"/>
      <c r="AX206" s="6"/>
      <c r="AY206" s="6"/>
      <c r="AZ206" s="6"/>
      <c r="BA206" s="6"/>
      <c r="BB206" s="23">
        <v>9435.5</v>
      </c>
    </row>
    <row r="207" spans="2:54" x14ac:dyDescent="0.3">
      <c r="B207" s="4">
        <v>10</v>
      </c>
      <c r="C207" s="6"/>
      <c r="D207" s="6"/>
      <c r="E207" s="6"/>
      <c r="F207" s="6"/>
      <c r="G207" s="6"/>
      <c r="H207" s="6"/>
      <c r="I207" s="6"/>
      <c r="J207" s="6"/>
      <c r="K207" s="6">
        <v>9063</v>
      </c>
      <c r="L207" s="6"/>
      <c r="M207" s="6"/>
      <c r="N207" s="6">
        <v>8901</v>
      </c>
      <c r="O207" s="23">
        <v>8982</v>
      </c>
      <c r="P207" s="6"/>
      <c r="Q207" s="6"/>
      <c r="R207" s="6"/>
      <c r="S207" s="6"/>
      <c r="T207" s="6"/>
      <c r="U207" s="6">
        <v>9238</v>
      </c>
      <c r="V207" s="6"/>
      <c r="W207" s="6"/>
      <c r="X207" s="6"/>
      <c r="Y207" s="6"/>
      <c r="Z207" s="6"/>
      <c r="AA207" s="6"/>
      <c r="AB207" s="23">
        <v>9238</v>
      </c>
      <c r="AC207" s="6"/>
      <c r="AD207" s="6">
        <v>7413</v>
      </c>
      <c r="AE207" s="6">
        <v>9724</v>
      </c>
      <c r="AF207" s="6"/>
      <c r="AG207" s="6"/>
      <c r="AH207" s="6"/>
      <c r="AI207" s="6"/>
      <c r="AJ207" s="6"/>
      <c r="AK207" s="6"/>
      <c r="AL207" s="6"/>
      <c r="AM207" s="6">
        <v>6731</v>
      </c>
      <c r="AN207" s="6"/>
      <c r="AO207" s="23">
        <v>7956</v>
      </c>
      <c r="AP207" s="6"/>
      <c r="AQ207" s="6"/>
      <c r="AR207" s="6"/>
      <c r="AS207" s="6"/>
      <c r="AT207" s="6"/>
      <c r="AU207" s="6"/>
      <c r="AV207" s="6"/>
      <c r="AW207" s="6"/>
      <c r="AX207" s="6"/>
      <c r="AY207" s="6"/>
      <c r="AZ207" s="6"/>
      <c r="BA207" s="6"/>
      <c r="BB207" s="23"/>
    </row>
    <row r="208" spans="2:54" x14ac:dyDescent="0.3">
      <c r="B208" s="4">
        <v>11</v>
      </c>
      <c r="C208" s="6"/>
      <c r="D208" s="6"/>
      <c r="E208" s="6"/>
      <c r="F208" s="6"/>
      <c r="G208" s="6"/>
      <c r="H208" s="6">
        <v>8656</v>
      </c>
      <c r="I208" s="6"/>
      <c r="J208" s="6"/>
      <c r="K208" s="6"/>
      <c r="L208" s="6"/>
      <c r="M208" s="6"/>
      <c r="N208" s="6"/>
      <c r="O208" s="23">
        <v>8656</v>
      </c>
      <c r="P208" s="6"/>
      <c r="Q208" s="6">
        <v>8355</v>
      </c>
      <c r="R208" s="6">
        <v>8234</v>
      </c>
      <c r="S208" s="6"/>
      <c r="T208" s="6"/>
      <c r="U208" s="6"/>
      <c r="V208" s="6"/>
      <c r="W208" s="6"/>
      <c r="X208" s="6"/>
      <c r="Y208" s="6"/>
      <c r="Z208" s="6">
        <v>9768</v>
      </c>
      <c r="AA208" s="6"/>
      <c r="AB208" s="23">
        <v>8785.6666666666661</v>
      </c>
      <c r="AC208" s="6"/>
      <c r="AD208" s="6"/>
      <c r="AE208" s="6"/>
      <c r="AF208" s="6"/>
      <c r="AG208" s="6"/>
      <c r="AH208" s="6"/>
      <c r="AI208" s="6"/>
      <c r="AJ208" s="6">
        <v>9482</v>
      </c>
      <c r="AK208" s="6"/>
      <c r="AL208" s="6"/>
      <c r="AM208" s="6"/>
      <c r="AN208" s="6"/>
      <c r="AO208" s="23">
        <v>9482</v>
      </c>
      <c r="AP208" s="6"/>
      <c r="AQ208" s="6"/>
      <c r="AR208" s="6"/>
      <c r="AS208" s="6"/>
      <c r="AT208" s="6">
        <v>10227</v>
      </c>
      <c r="AU208" s="6"/>
      <c r="AV208" s="6"/>
      <c r="AW208" s="6"/>
      <c r="AX208" s="6"/>
      <c r="AY208" s="6"/>
      <c r="AZ208" s="6"/>
      <c r="BA208" s="6"/>
      <c r="BB208" s="23">
        <v>10227</v>
      </c>
    </row>
    <row r="209" spans="2:54" x14ac:dyDescent="0.3">
      <c r="B209" s="4">
        <v>12</v>
      </c>
      <c r="C209" s="6"/>
      <c r="D209" s="6"/>
      <c r="E209" s="6">
        <v>8613</v>
      </c>
      <c r="F209" s="6"/>
      <c r="G209" s="6"/>
      <c r="H209" s="6"/>
      <c r="I209" s="6"/>
      <c r="J209" s="6"/>
      <c r="K209" s="6"/>
      <c r="L209" s="6"/>
      <c r="M209" s="6">
        <v>9688</v>
      </c>
      <c r="N209" s="6"/>
      <c r="O209" s="23">
        <v>9150.5</v>
      </c>
      <c r="P209" s="6"/>
      <c r="Q209" s="6"/>
      <c r="R209" s="6"/>
      <c r="S209" s="6"/>
      <c r="T209" s="6"/>
      <c r="U209" s="6"/>
      <c r="V209" s="6"/>
      <c r="W209" s="6">
        <v>8882</v>
      </c>
      <c r="X209" s="6"/>
      <c r="Y209" s="6"/>
      <c r="Z209" s="6"/>
      <c r="AA209" s="6"/>
      <c r="AB209" s="23">
        <v>8882</v>
      </c>
      <c r="AC209" s="6"/>
      <c r="AD209" s="6"/>
      <c r="AE209" s="6"/>
      <c r="AF209" s="6"/>
      <c r="AG209" s="6">
        <v>9687</v>
      </c>
      <c r="AH209" s="6"/>
      <c r="AI209" s="6"/>
      <c r="AJ209" s="6"/>
      <c r="AK209" s="6"/>
      <c r="AL209" s="6"/>
      <c r="AM209" s="6"/>
      <c r="AN209" s="6"/>
      <c r="AO209" s="23">
        <v>9687</v>
      </c>
      <c r="AP209" s="6">
        <v>6906</v>
      </c>
      <c r="AQ209" s="6"/>
      <c r="AR209" s="6"/>
      <c r="AS209" s="6"/>
      <c r="AT209" s="6"/>
      <c r="AU209" s="6"/>
      <c r="AV209" s="6"/>
      <c r="AW209" s="6"/>
      <c r="AX209" s="6"/>
      <c r="AY209" s="6"/>
      <c r="AZ209" s="6"/>
      <c r="BA209" s="6"/>
      <c r="BB209" s="23">
        <v>6906</v>
      </c>
    </row>
    <row r="210" spans="2:54" x14ac:dyDescent="0.3">
      <c r="B210" s="4">
        <v>13</v>
      </c>
      <c r="C210" s="6"/>
      <c r="D210" s="6">
        <v>8129</v>
      </c>
      <c r="E210" s="6"/>
      <c r="F210" s="6"/>
      <c r="G210" s="6"/>
      <c r="H210" s="6"/>
      <c r="I210" s="6"/>
      <c r="J210" s="6">
        <v>8733</v>
      </c>
      <c r="K210" s="6"/>
      <c r="L210" s="6"/>
      <c r="M210" s="6"/>
      <c r="N210" s="6"/>
      <c r="O210" s="23">
        <v>8431</v>
      </c>
      <c r="P210" s="6"/>
      <c r="Q210" s="6"/>
      <c r="R210" s="6"/>
      <c r="S210" s="6"/>
      <c r="T210" s="6">
        <v>9385</v>
      </c>
      <c r="U210" s="6"/>
      <c r="V210" s="6"/>
      <c r="W210" s="6"/>
      <c r="X210" s="6"/>
      <c r="Y210" s="6"/>
      <c r="Z210" s="6"/>
      <c r="AA210" s="6"/>
      <c r="AB210" s="23">
        <v>9385</v>
      </c>
      <c r="AC210" s="6">
        <v>7528</v>
      </c>
      <c r="AD210" s="6"/>
      <c r="AE210" s="6"/>
      <c r="AF210" s="6"/>
      <c r="AG210" s="6"/>
      <c r="AH210" s="6"/>
      <c r="AI210" s="6"/>
      <c r="AJ210" s="6"/>
      <c r="AK210" s="6"/>
      <c r="AL210" s="6">
        <v>8581</v>
      </c>
      <c r="AM210" s="6"/>
      <c r="AN210" s="6"/>
      <c r="AO210" s="23">
        <v>8054.5</v>
      </c>
      <c r="AP210" s="6"/>
      <c r="AQ210" s="6"/>
      <c r="AR210" s="6"/>
      <c r="AS210" s="6">
        <v>9226</v>
      </c>
      <c r="AT210" s="6"/>
      <c r="AU210" s="6"/>
      <c r="AV210" s="6"/>
      <c r="AW210" s="6"/>
      <c r="AX210" s="6"/>
      <c r="AY210" s="6"/>
      <c r="AZ210" s="6"/>
      <c r="BA210" s="6"/>
      <c r="BB210" s="23">
        <v>9226</v>
      </c>
    </row>
    <row r="211" spans="2:54" x14ac:dyDescent="0.3">
      <c r="B211" s="4">
        <v>14</v>
      </c>
      <c r="C211" s="6"/>
      <c r="D211" s="6"/>
      <c r="E211" s="6"/>
      <c r="F211" s="6"/>
      <c r="G211" s="6">
        <v>8857</v>
      </c>
      <c r="H211" s="6"/>
      <c r="I211" s="6"/>
      <c r="J211" s="6"/>
      <c r="K211" s="6"/>
      <c r="L211" s="6"/>
      <c r="M211" s="6"/>
      <c r="N211" s="6"/>
      <c r="O211" s="23">
        <v>8857</v>
      </c>
      <c r="P211" s="6">
        <v>7567</v>
      </c>
      <c r="Q211" s="6"/>
      <c r="R211" s="6"/>
      <c r="S211" s="6"/>
      <c r="T211" s="6"/>
      <c r="U211" s="6"/>
      <c r="V211" s="6"/>
      <c r="W211" s="6"/>
      <c r="X211" s="6"/>
      <c r="Y211" s="6">
        <v>9550</v>
      </c>
      <c r="Z211" s="6"/>
      <c r="AA211" s="6"/>
      <c r="AB211" s="23">
        <v>8558.5</v>
      </c>
      <c r="AC211" s="6"/>
      <c r="AD211" s="6"/>
      <c r="AE211" s="6"/>
      <c r="AF211" s="6">
        <v>8784</v>
      </c>
      <c r="AG211" s="6"/>
      <c r="AH211" s="6"/>
      <c r="AI211" s="6">
        <v>9470</v>
      </c>
      <c r="AJ211" s="6"/>
      <c r="AK211" s="6"/>
      <c r="AL211" s="6"/>
      <c r="AM211" s="6"/>
      <c r="AN211" s="6"/>
      <c r="AO211" s="23">
        <v>9127</v>
      </c>
      <c r="AP211" s="6"/>
      <c r="AQ211" s="6"/>
      <c r="AR211" s="6"/>
      <c r="AS211" s="6"/>
      <c r="AT211" s="6"/>
      <c r="AU211" s="6"/>
      <c r="AV211" s="6"/>
      <c r="AW211" s="6"/>
      <c r="AX211" s="6"/>
      <c r="AY211" s="6"/>
      <c r="AZ211" s="6"/>
      <c r="BA211" s="6"/>
      <c r="BB211" s="23"/>
    </row>
    <row r="212" spans="2:54" x14ac:dyDescent="0.3">
      <c r="B212" s="4">
        <v>15</v>
      </c>
      <c r="C212" s="6"/>
      <c r="D212" s="6"/>
      <c r="E212" s="6"/>
      <c r="F212" s="6"/>
      <c r="G212" s="6"/>
      <c r="H212" s="6"/>
      <c r="I212" s="6"/>
      <c r="J212" s="6"/>
      <c r="K212" s="6"/>
      <c r="L212" s="6">
        <v>8337</v>
      </c>
      <c r="M212" s="6"/>
      <c r="N212" s="6"/>
      <c r="O212" s="23">
        <v>8337</v>
      </c>
      <c r="P212" s="6"/>
      <c r="Q212" s="6"/>
      <c r="R212" s="6"/>
      <c r="S212" s="6">
        <v>7935</v>
      </c>
      <c r="T212" s="6"/>
      <c r="U212" s="6"/>
      <c r="V212" s="6">
        <v>8700</v>
      </c>
      <c r="W212" s="6"/>
      <c r="X212" s="6"/>
      <c r="Y212" s="6"/>
      <c r="Z212" s="6"/>
      <c r="AA212" s="6"/>
      <c r="AB212" s="23">
        <v>8317.5</v>
      </c>
      <c r="AC212" s="6"/>
      <c r="AD212" s="6"/>
      <c r="AE212" s="6"/>
      <c r="AF212" s="6"/>
      <c r="AG212" s="6"/>
      <c r="AH212" s="6"/>
      <c r="AI212" s="6"/>
      <c r="AJ212" s="6"/>
      <c r="AK212" s="6">
        <v>8532</v>
      </c>
      <c r="AL212" s="6"/>
      <c r="AM212" s="6"/>
      <c r="AN212" s="6">
        <v>10560</v>
      </c>
      <c r="AO212" s="23">
        <v>9546</v>
      </c>
      <c r="AP212" s="6"/>
      <c r="AQ212" s="6"/>
      <c r="AR212" s="6"/>
      <c r="AS212" s="6"/>
      <c r="AT212" s="6"/>
      <c r="AU212" s="6">
        <v>7450</v>
      </c>
      <c r="AV212" s="6"/>
      <c r="AW212" s="6"/>
      <c r="AX212" s="6"/>
      <c r="AY212" s="6"/>
      <c r="AZ212" s="6"/>
      <c r="BA212" s="6"/>
      <c r="BB212" s="23">
        <v>7450</v>
      </c>
    </row>
    <row r="213" spans="2:54" x14ac:dyDescent="0.3">
      <c r="B213" s="4">
        <v>16</v>
      </c>
      <c r="C213" s="6">
        <v>7578</v>
      </c>
      <c r="D213" s="6"/>
      <c r="E213" s="6"/>
      <c r="F213" s="6">
        <v>8494</v>
      </c>
      <c r="G213" s="6"/>
      <c r="H213" s="6"/>
      <c r="I213" s="6">
        <v>8951</v>
      </c>
      <c r="J213" s="6"/>
      <c r="K213" s="6"/>
      <c r="L213" s="6"/>
      <c r="M213" s="6"/>
      <c r="N213" s="6"/>
      <c r="O213" s="23">
        <v>8341</v>
      </c>
      <c r="P213" s="6"/>
      <c r="Q213" s="6"/>
      <c r="R213" s="6"/>
      <c r="S213" s="6"/>
      <c r="T213" s="6"/>
      <c r="U213" s="6"/>
      <c r="V213" s="6"/>
      <c r="W213" s="6"/>
      <c r="X213" s="6">
        <v>9789</v>
      </c>
      <c r="Y213" s="6"/>
      <c r="Z213" s="6"/>
      <c r="AA213" s="6">
        <v>9807</v>
      </c>
      <c r="AB213" s="23">
        <v>9798</v>
      </c>
      <c r="AC213" s="6"/>
      <c r="AD213" s="6"/>
      <c r="AE213" s="6"/>
      <c r="AF213" s="6"/>
      <c r="AG213" s="6"/>
      <c r="AH213" s="6">
        <v>7561</v>
      </c>
      <c r="AI213" s="6"/>
      <c r="AJ213" s="6"/>
      <c r="AK213" s="6"/>
      <c r="AL213" s="6"/>
      <c r="AM213" s="6"/>
      <c r="AN213" s="6"/>
      <c r="AO213" s="23">
        <v>7561</v>
      </c>
      <c r="AP213" s="6"/>
      <c r="AQ213" s="6">
        <v>8460</v>
      </c>
      <c r="AR213" s="6">
        <v>4215</v>
      </c>
      <c r="AS213" s="6"/>
      <c r="AT213" s="6"/>
      <c r="AU213" s="6"/>
      <c r="AV213" s="6"/>
      <c r="AW213" s="6"/>
      <c r="AX213" s="6"/>
      <c r="AY213" s="6"/>
      <c r="AZ213" s="6"/>
      <c r="BA213" s="6"/>
      <c r="BB213" s="23">
        <v>6337.5</v>
      </c>
    </row>
    <row r="214" spans="2:54" x14ac:dyDescent="0.3">
      <c r="B214" s="4">
        <v>17</v>
      </c>
      <c r="C214" s="6"/>
      <c r="D214" s="6"/>
      <c r="E214" s="6"/>
      <c r="F214" s="6"/>
      <c r="G214" s="6"/>
      <c r="H214" s="6"/>
      <c r="I214" s="6"/>
      <c r="J214" s="6"/>
      <c r="K214" s="6">
        <v>9639</v>
      </c>
      <c r="L214" s="6"/>
      <c r="M214" s="6"/>
      <c r="N214" s="6">
        <v>10616</v>
      </c>
      <c r="O214" s="23">
        <v>10127.5</v>
      </c>
      <c r="P214" s="6"/>
      <c r="Q214" s="6"/>
      <c r="R214" s="6"/>
      <c r="S214" s="6"/>
      <c r="T214" s="6"/>
      <c r="U214" s="6">
        <v>8086</v>
      </c>
      <c r="V214" s="6"/>
      <c r="W214" s="6"/>
      <c r="X214" s="6"/>
      <c r="Y214" s="6"/>
      <c r="Z214" s="6"/>
      <c r="AA214" s="6"/>
      <c r="AB214" s="23">
        <v>8086</v>
      </c>
      <c r="AC214" s="6"/>
      <c r="AD214" s="6">
        <v>8074</v>
      </c>
      <c r="AE214" s="6">
        <v>9046</v>
      </c>
      <c r="AF214" s="6"/>
      <c r="AG214" s="6"/>
      <c r="AH214" s="6"/>
      <c r="AI214" s="6"/>
      <c r="AJ214" s="6"/>
      <c r="AK214" s="6"/>
      <c r="AL214" s="6"/>
      <c r="AM214" s="6">
        <v>8980</v>
      </c>
      <c r="AN214" s="6"/>
      <c r="AO214" s="23">
        <v>8700</v>
      </c>
      <c r="AP214" s="6"/>
      <c r="AQ214" s="6"/>
      <c r="AR214" s="6"/>
      <c r="AS214" s="6"/>
      <c r="AT214" s="6"/>
      <c r="AU214" s="6"/>
      <c r="AV214" s="6"/>
      <c r="AW214" s="6"/>
      <c r="AX214" s="6"/>
      <c r="AY214" s="6"/>
      <c r="AZ214" s="6"/>
      <c r="BA214" s="6"/>
      <c r="BB214" s="23"/>
    </row>
    <row r="215" spans="2:54" x14ac:dyDescent="0.3">
      <c r="B215" s="4">
        <v>18</v>
      </c>
      <c r="C215" s="6"/>
      <c r="D215" s="6"/>
      <c r="E215" s="6"/>
      <c r="F215" s="6"/>
      <c r="G215" s="6"/>
      <c r="H215" s="6">
        <v>8017</v>
      </c>
      <c r="I215" s="6"/>
      <c r="J215" s="6"/>
      <c r="K215" s="6"/>
      <c r="L215" s="6"/>
      <c r="M215" s="6"/>
      <c r="N215" s="6"/>
      <c r="O215" s="23">
        <v>8017</v>
      </c>
      <c r="P215" s="6"/>
      <c r="Q215" s="6">
        <v>7673</v>
      </c>
      <c r="R215" s="6">
        <v>9619</v>
      </c>
      <c r="S215" s="6"/>
      <c r="T215" s="6"/>
      <c r="U215" s="6"/>
      <c r="V215" s="6"/>
      <c r="W215" s="6"/>
      <c r="X215" s="6"/>
      <c r="Y215" s="6"/>
      <c r="Z215" s="6">
        <v>9265</v>
      </c>
      <c r="AA215" s="6"/>
      <c r="AB215" s="23">
        <v>8852.3333333333339</v>
      </c>
      <c r="AC215" s="6"/>
      <c r="AD215" s="6"/>
      <c r="AE215" s="6"/>
      <c r="AF215" s="6"/>
      <c r="AG215" s="6"/>
      <c r="AH215" s="6"/>
      <c r="AI215" s="6"/>
      <c r="AJ215" s="6">
        <v>8874</v>
      </c>
      <c r="AK215" s="6"/>
      <c r="AL215" s="6"/>
      <c r="AM215" s="6"/>
      <c r="AN215" s="6"/>
      <c r="AO215" s="23">
        <v>8874</v>
      </c>
      <c r="AP215" s="6"/>
      <c r="AQ215" s="6"/>
      <c r="AR215" s="6"/>
      <c r="AS215" s="6"/>
      <c r="AT215" s="6">
        <v>8689</v>
      </c>
      <c r="AU215" s="6"/>
      <c r="AV215" s="6"/>
      <c r="AW215" s="6"/>
      <c r="AX215" s="6"/>
      <c r="AY215" s="6"/>
      <c r="AZ215" s="6"/>
      <c r="BA215" s="6"/>
      <c r="BB215" s="23">
        <v>8689</v>
      </c>
    </row>
    <row r="216" spans="2:54" x14ac:dyDescent="0.3">
      <c r="B216" s="4">
        <v>19</v>
      </c>
      <c r="C216" s="6"/>
      <c r="D216" s="6"/>
      <c r="E216" s="6">
        <v>8759</v>
      </c>
      <c r="F216" s="6"/>
      <c r="G216" s="6"/>
      <c r="H216" s="6"/>
      <c r="I216" s="6"/>
      <c r="J216" s="6"/>
      <c r="K216" s="6"/>
      <c r="L216" s="6"/>
      <c r="M216" s="6">
        <v>9521</v>
      </c>
      <c r="N216" s="6"/>
      <c r="O216" s="23">
        <v>9140</v>
      </c>
      <c r="P216" s="6"/>
      <c r="Q216" s="6"/>
      <c r="R216" s="6"/>
      <c r="S216" s="6"/>
      <c r="T216" s="6"/>
      <c r="U216" s="6"/>
      <c r="V216" s="6"/>
      <c r="W216" s="6">
        <v>9385</v>
      </c>
      <c r="X216" s="6"/>
      <c r="Y216" s="6"/>
      <c r="Z216" s="6"/>
      <c r="AA216" s="6"/>
      <c r="AB216" s="23">
        <v>9385</v>
      </c>
      <c r="AC216" s="6"/>
      <c r="AD216" s="6"/>
      <c r="AE216" s="6"/>
      <c r="AF216" s="6"/>
      <c r="AG216" s="6">
        <v>9417</v>
      </c>
      <c r="AH216" s="6"/>
      <c r="AI216" s="6"/>
      <c r="AJ216" s="6"/>
      <c r="AK216" s="6"/>
      <c r="AL216" s="6"/>
      <c r="AM216" s="6"/>
      <c r="AN216" s="6"/>
      <c r="AO216" s="23">
        <v>9417</v>
      </c>
      <c r="AP216" s="6">
        <v>6905</v>
      </c>
      <c r="AQ216" s="6"/>
      <c r="AR216" s="6"/>
      <c r="AS216" s="6"/>
      <c r="AT216" s="6"/>
      <c r="AU216" s="6"/>
      <c r="AV216" s="6"/>
      <c r="AW216" s="6"/>
      <c r="AX216" s="6"/>
      <c r="AY216" s="6"/>
      <c r="AZ216" s="6"/>
      <c r="BA216" s="6"/>
      <c r="BB216" s="23">
        <v>6905</v>
      </c>
    </row>
    <row r="217" spans="2:54" x14ac:dyDescent="0.3">
      <c r="B217" s="4">
        <v>20</v>
      </c>
      <c r="C217" s="6"/>
      <c r="D217" s="6">
        <v>8102</v>
      </c>
      <c r="E217" s="6"/>
      <c r="F217" s="6"/>
      <c r="G217" s="6"/>
      <c r="H217" s="6"/>
      <c r="I217" s="6"/>
      <c r="J217" s="6">
        <v>9244</v>
      </c>
      <c r="K217" s="6"/>
      <c r="L217" s="6"/>
      <c r="M217" s="6"/>
      <c r="N217" s="6"/>
      <c r="O217" s="23">
        <v>8673</v>
      </c>
      <c r="P217" s="6"/>
      <c r="Q217" s="6"/>
      <c r="R217" s="6"/>
      <c r="S217" s="6"/>
      <c r="T217" s="6">
        <v>8830</v>
      </c>
      <c r="U217" s="6"/>
      <c r="V217" s="6"/>
      <c r="W217" s="6"/>
      <c r="X217" s="6"/>
      <c r="Y217" s="6"/>
      <c r="Z217" s="6"/>
      <c r="AA217" s="6"/>
      <c r="AB217" s="23">
        <v>8830</v>
      </c>
      <c r="AC217" s="6">
        <v>7290</v>
      </c>
      <c r="AD217" s="6"/>
      <c r="AE217" s="6"/>
      <c r="AF217" s="6"/>
      <c r="AG217" s="6"/>
      <c r="AH217" s="6"/>
      <c r="AI217" s="6"/>
      <c r="AJ217" s="6"/>
      <c r="AK217" s="6"/>
      <c r="AL217" s="6">
        <v>8991</v>
      </c>
      <c r="AM217" s="6"/>
      <c r="AN217" s="6"/>
      <c r="AO217" s="23">
        <v>8140.5</v>
      </c>
      <c r="AP217" s="6"/>
      <c r="AQ217" s="6"/>
      <c r="AR217" s="6"/>
      <c r="AS217" s="6">
        <v>6919</v>
      </c>
      <c r="AT217" s="6"/>
      <c r="AU217" s="6"/>
      <c r="AV217" s="6"/>
      <c r="AW217" s="6"/>
      <c r="AX217" s="6"/>
      <c r="AY217" s="6"/>
      <c r="AZ217" s="6"/>
      <c r="BA217" s="6"/>
      <c r="BB217" s="23">
        <v>6919</v>
      </c>
    </row>
    <row r="218" spans="2:54" x14ac:dyDescent="0.3">
      <c r="B218" s="4">
        <v>21</v>
      </c>
      <c r="C218" s="6"/>
      <c r="D218" s="6"/>
      <c r="E218" s="6"/>
      <c r="F218" s="6"/>
      <c r="G218" s="6">
        <v>8651</v>
      </c>
      <c r="H218" s="6"/>
      <c r="I218" s="6"/>
      <c r="J218" s="6"/>
      <c r="K218" s="6"/>
      <c r="L218" s="6"/>
      <c r="M218" s="6"/>
      <c r="N218" s="6"/>
      <c r="O218" s="23">
        <v>8651</v>
      </c>
      <c r="P218" s="6">
        <v>7176</v>
      </c>
      <c r="Q218" s="6"/>
      <c r="R218" s="6"/>
      <c r="S218" s="6"/>
      <c r="T218" s="6"/>
      <c r="U218" s="6"/>
      <c r="V218" s="6"/>
      <c r="W218" s="6"/>
      <c r="X218" s="6"/>
      <c r="Y218" s="6">
        <v>9097</v>
      </c>
      <c r="Z218" s="6"/>
      <c r="AA218" s="6"/>
      <c r="AB218" s="23">
        <v>8136.5</v>
      </c>
      <c r="AC218" s="6"/>
      <c r="AD218" s="6"/>
      <c r="AE218" s="6"/>
      <c r="AF218" s="6">
        <v>9155</v>
      </c>
      <c r="AG218" s="6"/>
      <c r="AH218" s="6"/>
      <c r="AI218" s="6">
        <v>9178</v>
      </c>
      <c r="AJ218" s="6"/>
      <c r="AK218" s="6"/>
      <c r="AL218" s="6"/>
      <c r="AM218" s="6"/>
      <c r="AN218" s="6"/>
      <c r="AO218" s="23">
        <v>9166.5</v>
      </c>
      <c r="AP218" s="6"/>
      <c r="AQ218" s="6"/>
      <c r="AR218" s="6"/>
      <c r="AS218" s="6"/>
      <c r="AT218" s="6"/>
      <c r="AU218" s="6"/>
      <c r="AV218" s="6"/>
      <c r="AW218" s="6"/>
      <c r="AX218" s="6"/>
      <c r="AY218" s="6"/>
      <c r="AZ218" s="6"/>
      <c r="BA218" s="6"/>
      <c r="BB218" s="23"/>
    </row>
    <row r="219" spans="2:54" x14ac:dyDescent="0.3">
      <c r="B219" s="4">
        <v>22</v>
      </c>
      <c r="C219" s="6"/>
      <c r="D219" s="6"/>
      <c r="E219" s="6"/>
      <c r="F219" s="6"/>
      <c r="G219" s="6"/>
      <c r="H219" s="6"/>
      <c r="I219" s="6"/>
      <c r="J219" s="6"/>
      <c r="K219" s="6"/>
      <c r="L219" s="6">
        <v>9107</v>
      </c>
      <c r="M219" s="6"/>
      <c r="N219" s="6"/>
      <c r="O219" s="23">
        <v>9107</v>
      </c>
      <c r="P219" s="6"/>
      <c r="Q219" s="6"/>
      <c r="R219" s="6"/>
      <c r="S219" s="6">
        <v>8972</v>
      </c>
      <c r="T219" s="6"/>
      <c r="U219" s="6"/>
      <c r="V219" s="6">
        <v>9439</v>
      </c>
      <c r="W219" s="6"/>
      <c r="X219" s="6"/>
      <c r="Y219" s="6"/>
      <c r="Z219" s="6"/>
      <c r="AA219" s="6"/>
      <c r="AB219" s="23">
        <v>9205.5</v>
      </c>
      <c r="AC219" s="6"/>
      <c r="AD219" s="6"/>
      <c r="AE219" s="6"/>
      <c r="AF219" s="6"/>
      <c r="AG219" s="6"/>
      <c r="AH219" s="6"/>
      <c r="AI219" s="6"/>
      <c r="AJ219" s="6"/>
      <c r="AK219" s="6">
        <v>8315</v>
      </c>
      <c r="AL219" s="6"/>
      <c r="AM219" s="6"/>
      <c r="AN219" s="6">
        <v>10318</v>
      </c>
      <c r="AO219" s="23">
        <v>9316.5</v>
      </c>
      <c r="AP219" s="6"/>
      <c r="AQ219" s="6"/>
      <c r="AR219" s="6"/>
      <c r="AS219" s="6"/>
      <c r="AT219" s="6"/>
      <c r="AU219" s="6">
        <v>8938</v>
      </c>
      <c r="AV219" s="6"/>
      <c r="AW219" s="6"/>
      <c r="AX219" s="6"/>
      <c r="AY219" s="6"/>
      <c r="AZ219" s="6"/>
      <c r="BA219" s="6"/>
      <c r="BB219" s="23">
        <v>8938</v>
      </c>
    </row>
    <row r="220" spans="2:54" x14ac:dyDescent="0.3">
      <c r="B220" s="4">
        <v>23</v>
      </c>
      <c r="C220" s="6">
        <v>6999</v>
      </c>
      <c r="D220" s="6"/>
      <c r="E220" s="6"/>
      <c r="F220" s="6">
        <v>8702</v>
      </c>
      <c r="G220" s="6"/>
      <c r="H220" s="6"/>
      <c r="I220" s="6">
        <v>8510</v>
      </c>
      <c r="J220" s="6"/>
      <c r="K220" s="6"/>
      <c r="L220" s="6"/>
      <c r="M220" s="6"/>
      <c r="N220" s="6"/>
      <c r="O220" s="23">
        <v>8070.333333333333</v>
      </c>
      <c r="P220" s="6"/>
      <c r="Q220" s="6"/>
      <c r="R220" s="6"/>
      <c r="S220" s="6"/>
      <c r="T220" s="6"/>
      <c r="U220" s="6"/>
      <c r="V220" s="6"/>
      <c r="W220" s="6"/>
      <c r="X220" s="6">
        <v>9087</v>
      </c>
      <c r="Y220" s="6"/>
      <c r="Z220" s="6"/>
      <c r="AA220" s="6">
        <v>9857</v>
      </c>
      <c r="AB220" s="23">
        <v>9472</v>
      </c>
      <c r="AC220" s="6"/>
      <c r="AD220" s="6"/>
      <c r="AE220" s="6"/>
      <c r="AF220" s="6"/>
      <c r="AG220" s="6"/>
      <c r="AH220" s="6">
        <v>8815</v>
      </c>
      <c r="AI220" s="6"/>
      <c r="AJ220" s="6"/>
      <c r="AK220" s="6"/>
      <c r="AL220" s="6"/>
      <c r="AM220" s="6"/>
      <c r="AN220" s="6"/>
      <c r="AO220" s="23">
        <v>8815</v>
      </c>
      <c r="AP220" s="6"/>
      <c r="AQ220" s="6">
        <v>7590</v>
      </c>
      <c r="AR220" s="6">
        <v>8808</v>
      </c>
      <c r="AS220" s="6"/>
      <c r="AT220" s="6"/>
      <c r="AU220" s="6"/>
      <c r="AV220" s="6"/>
      <c r="AW220" s="6"/>
      <c r="AX220" s="6"/>
      <c r="AY220" s="6"/>
      <c r="AZ220" s="6"/>
      <c r="BA220" s="6"/>
      <c r="BB220" s="23">
        <v>8199</v>
      </c>
    </row>
    <row r="221" spans="2:54" x14ac:dyDescent="0.3">
      <c r="B221" s="4">
        <v>24</v>
      </c>
      <c r="C221" s="6"/>
      <c r="D221" s="6"/>
      <c r="E221" s="6"/>
      <c r="F221" s="6"/>
      <c r="G221" s="6"/>
      <c r="H221" s="6"/>
      <c r="I221" s="6"/>
      <c r="J221" s="6"/>
      <c r="K221" s="6">
        <v>8855</v>
      </c>
      <c r="L221" s="6"/>
      <c r="M221" s="6"/>
      <c r="N221" s="6">
        <v>7456</v>
      </c>
      <c r="O221" s="23">
        <v>8155.5</v>
      </c>
      <c r="P221" s="6"/>
      <c r="Q221" s="6"/>
      <c r="R221" s="6"/>
      <c r="S221" s="6"/>
      <c r="T221" s="6"/>
      <c r="U221" s="6">
        <v>8964</v>
      </c>
      <c r="V221" s="6"/>
      <c r="W221" s="6"/>
      <c r="X221" s="6"/>
      <c r="Y221" s="6"/>
      <c r="Z221" s="6"/>
      <c r="AA221" s="6"/>
      <c r="AB221" s="23">
        <v>8964</v>
      </c>
      <c r="AC221" s="6"/>
      <c r="AD221" s="6">
        <v>8597</v>
      </c>
      <c r="AE221" s="6">
        <v>9640</v>
      </c>
      <c r="AF221" s="6"/>
      <c r="AG221" s="6"/>
      <c r="AH221" s="6"/>
      <c r="AI221" s="6"/>
      <c r="AJ221" s="6"/>
      <c r="AK221" s="6"/>
      <c r="AL221" s="6"/>
      <c r="AM221" s="6">
        <v>8169</v>
      </c>
      <c r="AN221" s="6"/>
      <c r="AO221" s="23">
        <v>8802</v>
      </c>
      <c r="AP221" s="6"/>
      <c r="AQ221" s="6"/>
      <c r="AR221" s="6"/>
      <c r="AS221" s="6"/>
      <c r="AT221" s="6"/>
      <c r="AU221" s="6"/>
      <c r="AV221" s="6"/>
      <c r="AW221" s="6"/>
      <c r="AX221" s="6"/>
      <c r="AY221" s="6"/>
      <c r="AZ221" s="6"/>
      <c r="BA221" s="6"/>
      <c r="BB221" s="23"/>
    </row>
    <row r="222" spans="2:54" x14ac:dyDescent="0.3">
      <c r="B222" s="4">
        <v>25</v>
      </c>
      <c r="C222" s="6"/>
      <c r="D222" s="6"/>
      <c r="E222" s="6"/>
      <c r="F222" s="6"/>
      <c r="G222" s="6"/>
      <c r="H222" s="6">
        <v>8460</v>
      </c>
      <c r="I222" s="6"/>
      <c r="J222" s="6"/>
      <c r="K222" s="6"/>
      <c r="L222" s="6"/>
      <c r="M222" s="6"/>
      <c r="N222" s="6"/>
      <c r="O222" s="23">
        <v>8460</v>
      </c>
      <c r="P222" s="6"/>
      <c r="Q222" s="6">
        <v>6639</v>
      </c>
      <c r="R222" s="6">
        <v>8470</v>
      </c>
      <c r="S222" s="6"/>
      <c r="T222" s="6"/>
      <c r="U222" s="6"/>
      <c r="V222" s="6"/>
      <c r="W222" s="6"/>
      <c r="X222" s="6"/>
      <c r="Y222" s="6"/>
      <c r="Z222" s="6">
        <v>9582</v>
      </c>
      <c r="AA222" s="6"/>
      <c r="AB222" s="23">
        <v>8230.3333333333339</v>
      </c>
      <c r="AC222" s="6"/>
      <c r="AD222" s="6"/>
      <c r="AE222" s="6"/>
      <c r="AF222" s="6"/>
      <c r="AG222" s="6"/>
      <c r="AH222" s="6"/>
      <c r="AI222" s="6"/>
      <c r="AJ222" s="6">
        <v>8650</v>
      </c>
      <c r="AK222" s="6"/>
      <c r="AL222" s="6"/>
      <c r="AM222" s="6"/>
      <c r="AN222" s="6"/>
      <c r="AO222" s="23">
        <v>8650</v>
      </c>
      <c r="AP222" s="6"/>
      <c r="AQ222" s="6"/>
      <c r="AR222" s="6"/>
      <c r="AS222" s="6"/>
      <c r="AT222" s="6">
        <v>7102</v>
      </c>
      <c r="AU222" s="6"/>
      <c r="AV222" s="6"/>
      <c r="AW222" s="6"/>
      <c r="AX222" s="6"/>
      <c r="AY222" s="6"/>
      <c r="AZ222" s="6"/>
      <c r="BA222" s="6"/>
      <c r="BB222" s="23">
        <v>7102</v>
      </c>
    </row>
    <row r="223" spans="2:54" x14ac:dyDescent="0.3">
      <c r="B223" s="4">
        <v>26</v>
      </c>
      <c r="C223" s="6"/>
      <c r="D223" s="6"/>
      <c r="E223" s="6">
        <v>7267</v>
      </c>
      <c r="F223" s="6"/>
      <c r="G223" s="6"/>
      <c r="H223" s="6"/>
      <c r="I223" s="6"/>
      <c r="J223" s="6"/>
      <c r="K223" s="6"/>
      <c r="L223" s="6"/>
      <c r="M223" s="6">
        <v>8573</v>
      </c>
      <c r="N223" s="6"/>
      <c r="O223" s="23">
        <v>7920</v>
      </c>
      <c r="P223" s="6"/>
      <c r="Q223" s="6"/>
      <c r="R223" s="6"/>
      <c r="S223" s="6"/>
      <c r="T223" s="6"/>
      <c r="U223" s="6"/>
      <c r="V223" s="6"/>
      <c r="W223" s="6">
        <v>9249</v>
      </c>
      <c r="X223" s="6"/>
      <c r="Y223" s="6"/>
      <c r="Z223" s="6"/>
      <c r="AA223" s="6"/>
      <c r="AB223" s="23">
        <v>9249</v>
      </c>
      <c r="AC223" s="6"/>
      <c r="AD223" s="6"/>
      <c r="AE223" s="6"/>
      <c r="AF223" s="6"/>
      <c r="AG223" s="6">
        <v>8616</v>
      </c>
      <c r="AH223" s="6"/>
      <c r="AI223" s="6"/>
      <c r="AJ223" s="6"/>
      <c r="AK223" s="6"/>
      <c r="AL223" s="6"/>
      <c r="AM223" s="6"/>
      <c r="AN223" s="6"/>
      <c r="AO223" s="23">
        <v>8616</v>
      </c>
      <c r="AP223" s="6">
        <v>6900</v>
      </c>
      <c r="AQ223" s="6"/>
      <c r="AR223" s="6"/>
      <c r="AS223" s="6"/>
      <c r="AT223" s="6"/>
      <c r="AU223" s="6"/>
      <c r="AV223" s="6"/>
      <c r="AW223" s="6"/>
      <c r="AX223" s="6"/>
      <c r="AY223" s="6"/>
      <c r="AZ223" s="6"/>
      <c r="BA223" s="6"/>
      <c r="BB223" s="23">
        <v>6900</v>
      </c>
    </row>
    <row r="224" spans="2:54" x14ac:dyDescent="0.3">
      <c r="B224" s="4">
        <v>27</v>
      </c>
      <c r="C224" s="6"/>
      <c r="D224" s="6">
        <v>8355</v>
      </c>
      <c r="E224" s="6"/>
      <c r="F224" s="6"/>
      <c r="G224" s="6"/>
      <c r="H224" s="6"/>
      <c r="I224" s="6"/>
      <c r="J224" s="6">
        <v>7150</v>
      </c>
      <c r="K224" s="6"/>
      <c r="L224" s="6"/>
      <c r="M224" s="6"/>
      <c r="N224" s="6"/>
      <c r="O224" s="23">
        <v>7752.5</v>
      </c>
      <c r="P224" s="6"/>
      <c r="Q224" s="6"/>
      <c r="R224" s="6"/>
      <c r="S224" s="6"/>
      <c r="T224" s="6">
        <v>8500</v>
      </c>
      <c r="U224" s="6"/>
      <c r="V224" s="6"/>
      <c r="W224" s="6"/>
      <c r="X224" s="6"/>
      <c r="Y224" s="6"/>
      <c r="Z224" s="6"/>
      <c r="AA224" s="6"/>
      <c r="AB224" s="23">
        <v>8500</v>
      </c>
      <c r="AC224" s="6">
        <v>7598</v>
      </c>
      <c r="AD224" s="6"/>
      <c r="AE224" s="6"/>
      <c r="AF224" s="6"/>
      <c r="AG224" s="6"/>
      <c r="AH224" s="6"/>
      <c r="AI224" s="6"/>
      <c r="AJ224" s="6"/>
      <c r="AK224" s="6"/>
      <c r="AL224" s="6">
        <v>8539</v>
      </c>
      <c r="AM224" s="6"/>
      <c r="AN224" s="6"/>
      <c r="AO224" s="23">
        <v>8068.5</v>
      </c>
      <c r="AP224" s="6"/>
      <c r="AQ224" s="6"/>
      <c r="AR224" s="6"/>
      <c r="AS224" s="6">
        <v>8136</v>
      </c>
      <c r="AT224" s="6"/>
      <c r="AU224" s="6"/>
      <c r="AV224" s="6"/>
      <c r="AW224" s="6"/>
      <c r="AX224" s="6"/>
      <c r="AY224" s="6"/>
      <c r="AZ224" s="6"/>
      <c r="BA224" s="6"/>
      <c r="BB224" s="23">
        <v>8136</v>
      </c>
    </row>
    <row r="225" spans="2:54" x14ac:dyDescent="0.3">
      <c r="B225" s="4">
        <v>28</v>
      </c>
      <c r="C225" s="6"/>
      <c r="D225" s="6"/>
      <c r="E225" s="6"/>
      <c r="F225" s="6"/>
      <c r="G225" s="6">
        <v>7804</v>
      </c>
      <c r="H225" s="6"/>
      <c r="I225" s="6"/>
      <c r="J225" s="6"/>
      <c r="K225" s="6"/>
      <c r="L225" s="6"/>
      <c r="M225" s="6"/>
      <c r="N225" s="6"/>
      <c r="O225" s="23">
        <v>7804</v>
      </c>
      <c r="P225" s="6">
        <v>7443</v>
      </c>
      <c r="Q225" s="6"/>
      <c r="R225" s="6"/>
      <c r="S225" s="6"/>
      <c r="T225" s="6"/>
      <c r="U225" s="6"/>
      <c r="V225" s="6"/>
      <c r="W225" s="6"/>
      <c r="X225" s="6"/>
      <c r="Y225" s="6">
        <v>9348</v>
      </c>
      <c r="Z225" s="6"/>
      <c r="AA225" s="6"/>
      <c r="AB225" s="23">
        <v>8395.5</v>
      </c>
      <c r="AC225" s="6"/>
      <c r="AD225" s="6"/>
      <c r="AE225" s="6"/>
      <c r="AF225" s="6">
        <v>8222</v>
      </c>
      <c r="AG225" s="6"/>
      <c r="AH225" s="6"/>
      <c r="AI225" s="6">
        <v>8601</v>
      </c>
      <c r="AJ225" s="6"/>
      <c r="AK225" s="6"/>
      <c r="AL225" s="6"/>
      <c r="AM225" s="6"/>
      <c r="AN225" s="6"/>
      <c r="AO225" s="23">
        <v>8411.5</v>
      </c>
      <c r="AP225" s="6"/>
      <c r="AQ225" s="6"/>
      <c r="AR225" s="6"/>
      <c r="AS225" s="6"/>
      <c r="AT225" s="6"/>
      <c r="AU225" s="6"/>
      <c r="AV225" s="6"/>
      <c r="AW225" s="6"/>
      <c r="AX225" s="6"/>
      <c r="AY225" s="6"/>
      <c r="AZ225" s="6"/>
      <c r="BA225" s="6"/>
      <c r="BB225" s="23"/>
    </row>
    <row r="226" spans="2:54" x14ac:dyDescent="0.3">
      <c r="B226" s="4">
        <v>29</v>
      </c>
      <c r="C226" s="6"/>
      <c r="D226" s="6"/>
      <c r="E226" s="6"/>
      <c r="F226" s="6"/>
      <c r="G226" s="6"/>
      <c r="H226" s="6"/>
      <c r="I226" s="6"/>
      <c r="J226" s="6"/>
      <c r="K226" s="6"/>
      <c r="L226" s="6">
        <v>9405</v>
      </c>
      <c r="M226" s="6"/>
      <c r="N226" s="6"/>
      <c r="O226" s="23">
        <v>9405</v>
      </c>
      <c r="P226" s="6"/>
      <c r="Q226" s="6"/>
      <c r="R226" s="6"/>
      <c r="S226" s="6">
        <v>9299</v>
      </c>
      <c r="T226" s="6"/>
      <c r="U226" s="6"/>
      <c r="V226" s="6">
        <v>9641</v>
      </c>
      <c r="W226" s="6"/>
      <c r="X226" s="6"/>
      <c r="Y226" s="6"/>
      <c r="Z226" s="6"/>
      <c r="AA226" s="6"/>
      <c r="AB226" s="23">
        <v>9470</v>
      </c>
      <c r="AC226" s="6"/>
      <c r="AD226" s="6"/>
      <c r="AE226" s="6"/>
      <c r="AF226" s="6"/>
      <c r="AG226" s="6"/>
      <c r="AH226" s="6"/>
      <c r="AI226" s="6"/>
      <c r="AJ226" s="6"/>
      <c r="AK226" s="6">
        <v>7003</v>
      </c>
      <c r="AL226" s="6"/>
      <c r="AM226" s="6"/>
      <c r="AN226" s="6">
        <v>7048</v>
      </c>
      <c r="AO226" s="23">
        <v>7025.5</v>
      </c>
      <c r="AP226" s="6"/>
      <c r="AQ226" s="6"/>
      <c r="AR226" s="6"/>
      <c r="AS226" s="6"/>
      <c r="AT226" s="6"/>
      <c r="AU226" s="6">
        <v>8892</v>
      </c>
      <c r="AV226" s="6"/>
      <c r="AW226" s="6"/>
      <c r="AX226" s="6"/>
      <c r="AY226" s="6"/>
      <c r="AZ226" s="6"/>
      <c r="BA226" s="6"/>
      <c r="BB226" s="23">
        <v>8892</v>
      </c>
    </row>
    <row r="227" spans="2:54" x14ac:dyDescent="0.3">
      <c r="B227" s="4">
        <v>30</v>
      </c>
      <c r="C227" s="6">
        <v>7791</v>
      </c>
      <c r="D227" s="6"/>
      <c r="E227" s="6"/>
      <c r="F227" s="6">
        <v>9197</v>
      </c>
      <c r="G227" s="6"/>
      <c r="H227" s="6"/>
      <c r="I227" s="6">
        <v>8865</v>
      </c>
      <c r="J227" s="6"/>
      <c r="K227" s="6"/>
      <c r="L227" s="6"/>
      <c r="M227" s="6"/>
      <c r="N227" s="6"/>
      <c r="O227" s="23">
        <v>8617.6666666666661</v>
      </c>
      <c r="P227" s="6"/>
      <c r="Q227" s="6"/>
      <c r="R227" s="6"/>
      <c r="S227" s="6"/>
      <c r="T227" s="6"/>
      <c r="U227" s="6"/>
      <c r="V227" s="6"/>
      <c r="W227" s="6"/>
      <c r="X227" s="6">
        <v>9662</v>
      </c>
      <c r="Y227" s="6"/>
      <c r="Z227" s="6"/>
      <c r="AA227" s="6">
        <v>7368</v>
      </c>
      <c r="AB227" s="23">
        <v>8515</v>
      </c>
      <c r="AC227" s="6"/>
      <c r="AD227" s="6"/>
      <c r="AE227" s="6"/>
      <c r="AF227" s="6"/>
      <c r="AG227" s="6"/>
      <c r="AH227" s="6">
        <v>6915</v>
      </c>
      <c r="AI227" s="6"/>
      <c r="AJ227" s="6"/>
      <c r="AK227" s="6"/>
      <c r="AL227" s="6"/>
      <c r="AM227" s="6"/>
      <c r="AN227" s="6"/>
      <c r="AO227" s="23">
        <v>6915</v>
      </c>
      <c r="AP227" s="6"/>
      <c r="AQ227" s="6"/>
      <c r="AR227" s="6">
        <v>8784</v>
      </c>
      <c r="AS227" s="6"/>
      <c r="AT227" s="6"/>
      <c r="AU227" s="6"/>
      <c r="AV227" s="6"/>
      <c r="AW227" s="6"/>
      <c r="AX227" s="6"/>
      <c r="AY227" s="6"/>
      <c r="AZ227" s="6"/>
      <c r="BA227" s="6"/>
      <c r="BB227" s="23">
        <v>8784</v>
      </c>
    </row>
    <row r="228" spans="2:54" x14ac:dyDescent="0.3">
      <c r="B228" s="4">
        <v>31</v>
      </c>
      <c r="C228" s="6"/>
      <c r="D228" s="6"/>
      <c r="E228" s="6"/>
      <c r="F228" s="6"/>
      <c r="G228" s="6"/>
      <c r="H228" s="6"/>
      <c r="I228" s="6"/>
      <c r="J228" s="6"/>
      <c r="K228" s="6"/>
      <c r="L228" s="6"/>
      <c r="M228" s="6"/>
      <c r="N228" s="6">
        <v>6131</v>
      </c>
      <c r="O228" s="23">
        <v>6131</v>
      </c>
      <c r="P228" s="6"/>
      <c r="Q228" s="6"/>
      <c r="R228" s="6"/>
      <c r="S228" s="6"/>
      <c r="T228" s="6"/>
      <c r="U228" s="6"/>
      <c r="V228" s="6"/>
      <c r="W228" s="6"/>
      <c r="X228" s="6"/>
      <c r="Y228" s="6"/>
      <c r="Z228" s="6"/>
      <c r="AA228" s="6"/>
      <c r="AB228" s="23"/>
      <c r="AC228" s="6"/>
      <c r="AD228" s="6"/>
      <c r="AE228" s="6">
        <v>7332</v>
      </c>
      <c r="AF228" s="6"/>
      <c r="AG228" s="6"/>
      <c r="AH228" s="6"/>
      <c r="AI228" s="6"/>
      <c r="AJ228" s="6"/>
      <c r="AK228" s="6"/>
      <c r="AL228" s="6"/>
      <c r="AM228" s="6"/>
      <c r="AN228" s="6"/>
      <c r="AO228" s="23">
        <v>7332</v>
      </c>
      <c r="AP228" s="6"/>
      <c r="AQ228" s="6"/>
      <c r="AR228" s="6"/>
      <c r="AS228" s="6"/>
      <c r="AT228" s="6"/>
      <c r="AU228" s="6"/>
      <c r="AV228" s="6"/>
      <c r="AW228" s="6"/>
      <c r="AX228" s="6"/>
      <c r="AY228" s="6"/>
      <c r="AZ228" s="6"/>
      <c r="BA228" s="6"/>
      <c r="BB228" s="23"/>
    </row>
    <row r="229" spans="2:54" x14ac:dyDescent="0.3">
      <c r="B229" s="3" t="s">
        <v>5</v>
      </c>
      <c r="C229" s="6">
        <v>8348.677419354839</v>
      </c>
      <c r="D229" s="6">
        <v>8459.8965517241377</v>
      </c>
      <c r="E229" s="6">
        <v>8810.1935483870966</v>
      </c>
      <c r="F229" s="6">
        <v>8914.5</v>
      </c>
      <c r="G229" s="6">
        <v>8698.9032258064508</v>
      </c>
      <c r="H229" s="6">
        <v>8779.2666666666664</v>
      </c>
      <c r="I229" s="6">
        <v>8804.9354838709678</v>
      </c>
      <c r="J229" s="6">
        <v>9094</v>
      </c>
      <c r="K229" s="6">
        <v>9405.9333333333325</v>
      </c>
      <c r="L229" s="6">
        <v>9167.2580645161288</v>
      </c>
      <c r="M229" s="6">
        <v>9504.1333333333332</v>
      </c>
      <c r="N229" s="6">
        <v>9747.7419354838712</v>
      </c>
      <c r="O229" s="23">
        <v>8978.8934426229516</v>
      </c>
      <c r="P229" s="6">
        <v>8688.8387096774186</v>
      </c>
      <c r="Q229" s="6">
        <v>8487.4642857142862</v>
      </c>
      <c r="R229" s="6">
        <v>9362.354838709678</v>
      </c>
      <c r="S229" s="6">
        <v>9029.7000000000007</v>
      </c>
      <c r="T229" s="6">
        <v>9026.7419354838712</v>
      </c>
      <c r="U229" s="6">
        <v>9417.7999999999993</v>
      </c>
      <c r="V229" s="6">
        <v>9334.2580645161288</v>
      </c>
      <c r="W229" s="6">
        <v>9430.645161290322</v>
      </c>
      <c r="X229" s="6">
        <v>9836.2666666666664</v>
      </c>
      <c r="Y229" s="6">
        <v>9836.0967741935492</v>
      </c>
      <c r="Z229" s="6">
        <v>10147.166666666666</v>
      </c>
      <c r="AA229" s="6">
        <v>9967.967741935483</v>
      </c>
      <c r="AB229" s="23">
        <v>9385.2904109589035</v>
      </c>
      <c r="AC229" s="6">
        <v>8800.4516129032254</v>
      </c>
      <c r="AD229" s="6">
        <v>9208.1428571428569</v>
      </c>
      <c r="AE229" s="6">
        <v>9853.0967741935492</v>
      </c>
      <c r="AF229" s="6">
        <v>9396.5</v>
      </c>
      <c r="AG229" s="6">
        <v>9330.8387096774186</v>
      </c>
      <c r="AH229" s="6">
        <v>9359.2000000000007</v>
      </c>
      <c r="AI229" s="6">
        <v>9219.354838709678</v>
      </c>
      <c r="AJ229" s="6">
        <v>9674.6129032258068</v>
      </c>
      <c r="AK229" s="6">
        <v>9471.8333333333339</v>
      </c>
      <c r="AL229" s="6">
        <v>9784.4516129032254</v>
      </c>
      <c r="AM229" s="6">
        <v>9532.2000000000007</v>
      </c>
      <c r="AN229" s="6">
        <v>9634.5483870967746</v>
      </c>
      <c r="AO229" s="23">
        <v>9440.6520547945202</v>
      </c>
      <c r="AP229" s="6">
        <v>8362.2580645161288</v>
      </c>
      <c r="AQ229" s="6">
        <v>9034.3214285714294</v>
      </c>
      <c r="AR229" s="6">
        <v>9063.1612903225814</v>
      </c>
      <c r="AS229" s="6">
        <v>9060.1666666666661</v>
      </c>
      <c r="AT229" s="6">
        <v>9323.677419354839</v>
      </c>
      <c r="AU229" s="6">
        <v>8909.7666666666664</v>
      </c>
      <c r="AV229" s="6"/>
      <c r="AW229" s="6"/>
      <c r="AX229" s="6"/>
      <c r="AY229" s="6"/>
      <c r="AZ229" s="6"/>
      <c r="BA229" s="6"/>
      <c r="BB229" s="23">
        <v>8957.3535911602212</v>
      </c>
    </row>
  </sheetData>
  <conditionalFormatting pivot="1" sqref="C6:N36 P6:AA36 AC6:AN36 AP6:BA36 C38:N68 P38:AA68 AC38:AN68 AP38:BA68 C70:N100 P70:AA100 AC70:AN100 AP70:BA100 C102:N132 P102:AA132 AC102:AN132 AP102:BA132 C134:N164 P134:AA164 AC134:AN164 AP134:BA164 C166:N196 P166:AA196 AC166:AN196 AP166:BA196 C198:N228 P198:AA228 AC198:AN228 AP198:BA228">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Hoja11">
    <tabColor rgb="FFFFC000"/>
  </sheetPr>
  <dimension ref="A1"/>
  <sheetViews>
    <sheetView showGridLines="0" workbookViewId="0">
      <selection activeCell="G25" sqref="G25"/>
    </sheetView>
  </sheetViews>
  <sheetFormatPr baseColWidth="10" defaultRowHeight="14.4" x14ac:dyDescent="0.3"/>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Hoja13"/>
  <dimension ref="A1:R1463"/>
  <sheetViews>
    <sheetView workbookViewId="0">
      <selection activeCell="R20" sqref="R20"/>
    </sheetView>
  </sheetViews>
  <sheetFormatPr baseColWidth="10" defaultRowHeight="14.4" outlineLevelCol="1" x14ac:dyDescent="0.3"/>
  <cols>
    <col min="2" max="2" width="11.6640625" customWidth="1"/>
    <col min="3" max="3" width="13.6640625" bestFit="1" customWidth="1"/>
    <col min="8" max="15" width="0" hidden="1" customWidth="1" outlineLevel="1"/>
    <col min="16" max="16" width="11.5546875" collapsed="1"/>
  </cols>
  <sheetData>
    <row r="1" spans="1:15" x14ac:dyDescent="0.3">
      <c r="A1" t="s">
        <v>0</v>
      </c>
      <c r="B1" t="s">
        <v>1</v>
      </c>
      <c r="C1" t="s">
        <v>2</v>
      </c>
      <c r="D1" t="s">
        <v>1</v>
      </c>
      <c r="E1" t="s">
        <v>419</v>
      </c>
      <c r="F1" t="s">
        <v>418</v>
      </c>
      <c r="G1" t="s">
        <v>420</v>
      </c>
      <c r="H1" t="s">
        <v>421</v>
      </c>
      <c r="I1" t="s">
        <v>423</v>
      </c>
      <c r="J1" t="s">
        <v>424</v>
      </c>
      <c r="K1" t="s">
        <v>425</v>
      </c>
      <c r="L1" t="s">
        <v>426</v>
      </c>
      <c r="M1" t="s">
        <v>422</v>
      </c>
      <c r="N1" t="s">
        <v>427</v>
      </c>
      <c r="O1" t="s">
        <v>428</v>
      </c>
    </row>
    <row r="2" spans="1:15" x14ac:dyDescent="0.3">
      <c r="A2" t="s">
        <v>3</v>
      </c>
      <c r="B2" s="1">
        <v>42370</v>
      </c>
      <c r="C2">
        <v>5446</v>
      </c>
      <c r="D2">
        <f>+DAY(B2)</f>
        <v>1</v>
      </c>
      <c r="E2" t="str">
        <f>+TEXT(B2,"dddd")</f>
        <v>Friday</v>
      </c>
      <c r="F2" s="22">
        <f>+MONTH(B2)</f>
        <v>1</v>
      </c>
      <c r="G2">
        <f>+YEAR(B2)</f>
        <v>2016</v>
      </c>
    </row>
    <row r="3" spans="1:15" x14ac:dyDescent="0.3">
      <c r="A3" t="s">
        <v>3</v>
      </c>
      <c r="B3" s="1">
        <v>42371</v>
      </c>
      <c r="C3">
        <v>6927</v>
      </c>
      <c r="D3">
        <f t="shared" ref="D3:D66" si="0">+DAY(B3)</f>
        <v>2</v>
      </c>
      <c r="E3" t="str">
        <f t="shared" ref="E3:E66" si="1">+TEXT(B3,"dddd")</f>
        <v>Saturday</v>
      </c>
      <c r="F3" s="22">
        <f t="shared" ref="F3:F66" si="2">+MONTH(B3)</f>
        <v>1</v>
      </c>
      <c r="G3">
        <f t="shared" ref="G3:G66" si="3">+YEAR(B3)</f>
        <v>2016</v>
      </c>
      <c r="H3">
        <f>+C2</f>
        <v>5446</v>
      </c>
    </row>
    <row r="4" spans="1:15" x14ac:dyDescent="0.3">
      <c r="A4" t="s">
        <v>3</v>
      </c>
      <c r="B4" s="1">
        <v>42372</v>
      </c>
      <c r="C4">
        <v>6630</v>
      </c>
      <c r="D4">
        <f t="shared" si="0"/>
        <v>3</v>
      </c>
      <c r="E4" t="str">
        <f t="shared" si="1"/>
        <v>Sunday</v>
      </c>
      <c r="F4" s="22">
        <f t="shared" si="2"/>
        <v>1</v>
      </c>
      <c r="G4">
        <f t="shared" si="3"/>
        <v>2016</v>
      </c>
      <c r="H4">
        <f t="shared" ref="H4:H67" si="4">+C3</f>
        <v>6927</v>
      </c>
      <c r="I4">
        <f>+C2</f>
        <v>5446</v>
      </c>
    </row>
    <row r="5" spans="1:15" x14ac:dyDescent="0.3">
      <c r="A5" t="s">
        <v>3</v>
      </c>
      <c r="B5" s="1">
        <v>42373</v>
      </c>
      <c r="C5">
        <v>9835</v>
      </c>
      <c r="D5">
        <f t="shared" si="0"/>
        <v>4</v>
      </c>
      <c r="E5" t="str">
        <f t="shared" si="1"/>
        <v>Monday</v>
      </c>
      <c r="F5" s="22">
        <f t="shared" si="2"/>
        <v>1</v>
      </c>
      <c r="G5">
        <f t="shared" si="3"/>
        <v>2016</v>
      </c>
      <c r="H5">
        <f t="shared" si="4"/>
        <v>6630</v>
      </c>
      <c r="I5">
        <f t="shared" ref="I5:I68" si="5">+C3</f>
        <v>6927</v>
      </c>
      <c r="J5">
        <f>+C2</f>
        <v>5446</v>
      </c>
    </row>
    <row r="6" spans="1:15" x14ac:dyDescent="0.3">
      <c r="A6" t="s">
        <v>3</v>
      </c>
      <c r="B6" s="1">
        <v>42374</v>
      </c>
      <c r="C6">
        <v>9091</v>
      </c>
      <c r="D6">
        <f t="shared" si="0"/>
        <v>5</v>
      </c>
      <c r="E6" t="str">
        <f t="shared" si="1"/>
        <v>Tuesday</v>
      </c>
      <c r="F6" s="22">
        <f t="shared" si="2"/>
        <v>1</v>
      </c>
      <c r="G6">
        <f t="shared" si="3"/>
        <v>2016</v>
      </c>
      <c r="H6">
        <f t="shared" si="4"/>
        <v>9835</v>
      </c>
      <c r="I6">
        <f t="shared" si="5"/>
        <v>6630</v>
      </c>
      <c r="J6">
        <f t="shared" ref="J6:J69" si="6">+C3</f>
        <v>6927</v>
      </c>
      <c r="K6">
        <f>+C2</f>
        <v>5446</v>
      </c>
    </row>
    <row r="7" spans="1:15" x14ac:dyDescent="0.3">
      <c r="A7" t="s">
        <v>3</v>
      </c>
      <c r="B7" s="1">
        <v>42375</v>
      </c>
      <c r="C7">
        <v>9013</v>
      </c>
      <c r="D7">
        <f t="shared" si="0"/>
        <v>6</v>
      </c>
      <c r="E7" t="str">
        <f t="shared" si="1"/>
        <v>Wednesday</v>
      </c>
      <c r="F7" s="22">
        <f t="shared" si="2"/>
        <v>1</v>
      </c>
      <c r="G7">
        <f t="shared" si="3"/>
        <v>2016</v>
      </c>
      <c r="H7">
        <f t="shared" si="4"/>
        <v>9091</v>
      </c>
      <c r="I7">
        <f t="shared" si="5"/>
        <v>9835</v>
      </c>
      <c r="J7">
        <f t="shared" si="6"/>
        <v>6630</v>
      </c>
      <c r="K7">
        <f t="shared" ref="K7:K70" si="7">+C3</f>
        <v>6927</v>
      </c>
      <c r="L7">
        <f>+C2</f>
        <v>5446</v>
      </c>
    </row>
    <row r="8" spans="1:15" x14ac:dyDescent="0.3">
      <c r="A8" t="s">
        <v>3</v>
      </c>
      <c r="B8" s="1">
        <v>42376</v>
      </c>
      <c r="C8">
        <v>9192</v>
      </c>
      <c r="D8">
        <f t="shared" si="0"/>
        <v>7</v>
      </c>
      <c r="E8" t="str">
        <f t="shared" si="1"/>
        <v>Thursday</v>
      </c>
      <c r="F8" s="22">
        <f t="shared" si="2"/>
        <v>1</v>
      </c>
      <c r="G8">
        <f t="shared" si="3"/>
        <v>2016</v>
      </c>
      <c r="H8">
        <f t="shared" si="4"/>
        <v>9013</v>
      </c>
      <c r="I8">
        <f t="shared" si="5"/>
        <v>9091</v>
      </c>
      <c r="J8">
        <f t="shared" si="6"/>
        <v>9835</v>
      </c>
      <c r="K8">
        <f t="shared" si="7"/>
        <v>6630</v>
      </c>
      <c r="L8">
        <f t="shared" ref="L8:L71" si="8">+C3</f>
        <v>6927</v>
      </c>
    </row>
    <row r="9" spans="1:15" x14ac:dyDescent="0.3">
      <c r="A9" t="s">
        <v>3</v>
      </c>
      <c r="B9" s="1">
        <v>42377</v>
      </c>
      <c r="C9">
        <v>9500</v>
      </c>
      <c r="D9">
        <f t="shared" si="0"/>
        <v>8</v>
      </c>
      <c r="E9" t="str">
        <f t="shared" si="1"/>
        <v>Friday</v>
      </c>
      <c r="F9" s="22">
        <f t="shared" si="2"/>
        <v>1</v>
      </c>
      <c r="G9">
        <f t="shared" si="3"/>
        <v>2016</v>
      </c>
      <c r="H9">
        <f t="shared" si="4"/>
        <v>9192</v>
      </c>
      <c r="I9">
        <f t="shared" si="5"/>
        <v>9013</v>
      </c>
      <c r="J9">
        <f t="shared" si="6"/>
        <v>9091</v>
      </c>
      <c r="K9">
        <f t="shared" si="7"/>
        <v>9835</v>
      </c>
      <c r="L9">
        <f t="shared" si="8"/>
        <v>6630</v>
      </c>
    </row>
    <row r="10" spans="1:15" x14ac:dyDescent="0.3">
      <c r="A10" t="s">
        <v>3</v>
      </c>
      <c r="B10" s="1">
        <v>42378</v>
      </c>
      <c r="C10">
        <v>7533</v>
      </c>
      <c r="D10">
        <f t="shared" si="0"/>
        <v>9</v>
      </c>
      <c r="E10" t="str">
        <f t="shared" si="1"/>
        <v>Saturday</v>
      </c>
      <c r="F10" s="22">
        <f t="shared" si="2"/>
        <v>1</v>
      </c>
      <c r="G10">
        <f t="shared" si="3"/>
        <v>2016</v>
      </c>
      <c r="H10">
        <f t="shared" si="4"/>
        <v>9500</v>
      </c>
      <c r="I10">
        <f t="shared" si="5"/>
        <v>9192</v>
      </c>
      <c r="J10">
        <f t="shared" si="6"/>
        <v>9013</v>
      </c>
      <c r="K10">
        <f t="shared" si="7"/>
        <v>9091</v>
      </c>
      <c r="L10">
        <f t="shared" si="8"/>
        <v>9835</v>
      </c>
    </row>
    <row r="11" spans="1:15" x14ac:dyDescent="0.3">
      <c r="A11" t="s">
        <v>3</v>
      </c>
      <c r="B11" s="1">
        <v>42379</v>
      </c>
      <c r="C11">
        <v>6216</v>
      </c>
      <c r="D11">
        <f t="shared" si="0"/>
        <v>10</v>
      </c>
      <c r="E11" t="str">
        <f t="shared" si="1"/>
        <v>Sunday</v>
      </c>
      <c r="F11" s="22">
        <f t="shared" si="2"/>
        <v>1</v>
      </c>
      <c r="G11">
        <f t="shared" si="3"/>
        <v>2016</v>
      </c>
      <c r="H11">
        <f t="shared" si="4"/>
        <v>7533</v>
      </c>
      <c r="I11">
        <f t="shared" si="5"/>
        <v>9500</v>
      </c>
      <c r="J11">
        <f t="shared" si="6"/>
        <v>9192</v>
      </c>
      <c r="K11">
        <f t="shared" si="7"/>
        <v>9013</v>
      </c>
      <c r="L11">
        <f t="shared" si="8"/>
        <v>9091</v>
      </c>
    </row>
    <row r="12" spans="1:15" x14ac:dyDescent="0.3">
      <c r="A12" t="s">
        <v>3</v>
      </c>
      <c r="B12" s="1">
        <v>42380</v>
      </c>
      <c r="C12">
        <v>9186</v>
      </c>
      <c r="D12">
        <f t="shared" si="0"/>
        <v>11</v>
      </c>
      <c r="E12" t="str">
        <f t="shared" si="1"/>
        <v>Monday</v>
      </c>
      <c r="F12" s="22">
        <f t="shared" si="2"/>
        <v>1</v>
      </c>
      <c r="G12">
        <f t="shared" si="3"/>
        <v>2016</v>
      </c>
      <c r="H12">
        <f t="shared" si="4"/>
        <v>6216</v>
      </c>
      <c r="I12">
        <f t="shared" si="5"/>
        <v>7533</v>
      </c>
      <c r="J12">
        <f t="shared" si="6"/>
        <v>9500</v>
      </c>
      <c r="K12">
        <f t="shared" si="7"/>
        <v>9192</v>
      </c>
      <c r="L12">
        <f t="shared" si="8"/>
        <v>9013</v>
      </c>
    </row>
    <row r="13" spans="1:15" x14ac:dyDescent="0.3">
      <c r="A13" t="s">
        <v>3</v>
      </c>
      <c r="B13" s="1">
        <v>42381</v>
      </c>
      <c r="C13">
        <v>8983</v>
      </c>
      <c r="D13">
        <f t="shared" si="0"/>
        <v>12</v>
      </c>
      <c r="E13" t="str">
        <f t="shared" si="1"/>
        <v>Tuesday</v>
      </c>
      <c r="F13" s="22">
        <f t="shared" si="2"/>
        <v>1</v>
      </c>
      <c r="G13">
        <f t="shared" si="3"/>
        <v>2016</v>
      </c>
      <c r="H13">
        <f t="shared" si="4"/>
        <v>9186</v>
      </c>
      <c r="I13">
        <f t="shared" si="5"/>
        <v>6216</v>
      </c>
      <c r="J13">
        <f t="shared" si="6"/>
        <v>7533</v>
      </c>
      <c r="K13">
        <f t="shared" si="7"/>
        <v>9500</v>
      </c>
      <c r="L13">
        <f t="shared" si="8"/>
        <v>9192</v>
      </c>
    </row>
    <row r="14" spans="1:15" x14ac:dyDescent="0.3">
      <c r="A14" t="s">
        <v>3</v>
      </c>
      <c r="B14" s="1">
        <v>42382</v>
      </c>
      <c r="C14">
        <v>9125</v>
      </c>
      <c r="D14">
        <f t="shared" si="0"/>
        <v>13</v>
      </c>
      <c r="E14" t="str">
        <f t="shared" si="1"/>
        <v>Wednesday</v>
      </c>
      <c r="F14" s="22">
        <f t="shared" si="2"/>
        <v>1</v>
      </c>
      <c r="G14">
        <f t="shared" si="3"/>
        <v>2016</v>
      </c>
      <c r="H14">
        <f t="shared" si="4"/>
        <v>8983</v>
      </c>
      <c r="I14">
        <f t="shared" si="5"/>
        <v>9186</v>
      </c>
      <c r="J14">
        <f t="shared" si="6"/>
        <v>6216</v>
      </c>
      <c r="K14">
        <f t="shared" si="7"/>
        <v>7533</v>
      </c>
      <c r="L14">
        <f t="shared" si="8"/>
        <v>9500</v>
      </c>
    </row>
    <row r="15" spans="1:15" x14ac:dyDescent="0.3">
      <c r="A15" t="s">
        <v>3</v>
      </c>
      <c r="B15" s="1">
        <v>42383</v>
      </c>
      <c r="C15">
        <v>9440</v>
      </c>
      <c r="D15">
        <f t="shared" si="0"/>
        <v>14</v>
      </c>
      <c r="E15" t="str">
        <f t="shared" si="1"/>
        <v>Thursday</v>
      </c>
      <c r="F15" s="22">
        <f t="shared" si="2"/>
        <v>1</v>
      </c>
      <c r="G15">
        <f t="shared" si="3"/>
        <v>2016</v>
      </c>
      <c r="H15">
        <f t="shared" si="4"/>
        <v>9125</v>
      </c>
      <c r="I15">
        <f t="shared" si="5"/>
        <v>8983</v>
      </c>
      <c r="J15">
        <f t="shared" si="6"/>
        <v>9186</v>
      </c>
      <c r="K15">
        <f t="shared" si="7"/>
        <v>6216</v>
      </c>
      <c r="L15">
        <f t="shared" si="8"/>
        <v>7533</v>
      </c>
    </row>
    <row r="16" spans="1:15" x14ac:dyDescent="0.3">
      <c r="A16" t="s">
        <v>3</v>
      </c>
      <c r="B16" s="1">
        <v>42384</v>
      </c>
      <c r="C16">
        <v>9763</v>
      </c>
      <c r="D16">
        <f t="shared" si="0"/>
        <v>15</v>
      </c>
      <c r="E16" t="str">
        <f t="shared" si="1"/>
        <v>Friday</v>
      </c>
      <c r="F16" s="22">
        <f t="shared" si="2"/>
        <v>1</v>
      </c>
      <c r="G16">
        <f t="shared" si="3"/>
        <v>2016</v>
      </c>
      <c r="H16">
        <f t="shared" si="4"/>
        <v>9440</v>
      </c>
      <c r="I16">
        <f t="shared" si="5"/>
        <v>9125</v>
      </c>
      <c r="J16">
        <f t="shared" si="6"/>
        <v>8983</v>
      </c>
      <c r="K16">
        <f t="shared" si="7"/>
        <v>9186</v>
      </c>
      <c r="L16">
        <f t="shared" si="8"/>
        <v>6216</v>
      </c>
    </row>
    <row r="17" spans="1:18" x14ac:dyDescent="0.3">
      <c r="A17" t="s">
        <v>3</v>
      </c>
      <c r="B17" s="1">
        <v>42385</v>
      </c>
      <c r="C17">
        <v>7578</v>
      </c>
      <c r="D17">
        <f t="shared" si="0"/>
        <v>16</v>
      </c>
      <c r="E17" t="str">
        <f t="shared" si="1"/>
        <v>Saturday</v>
      </c>
      <c r="F17" s="22">
        <f t="shared" si="2"/>
        <v>1</v>
      </c>
      <c r="G17">
        <f t="shared" si="3"/>
        <v>2016</v>
      </c>
      <c r="H17">
        <f t="shared" si="4"/>
        <v>9763</v>
      </c>
      <c r="I17">
        <f t="shared" si="5"/>
        <v>9440</v>
      </c>
      <c r="J17">
        <f t="shared" si="6"/>
        <v>9125</v>
      </c>
      <c r="K17">
        <f t="shared" si="7"/>
        <v>8983</v>
      </c>
      <c r="L17">
        <f t="shared" si="8"/>
        <v>9186</v>
      </c>
    </row>
    <row r="18" spans="1:18" x14ac:dyDescent="0.3">
      <c r="A18" t="s">
        <v>3</v>
      </c>
      <c r="B18" s="1">
        <v>42386</v>
      </c>
      <c r="C18">
        <v>6054</v>
      </c>
      <c r="D18">
        <f t="shared" si="0"/>
        <v>17</v>
      </c>
      <c r="E18" t="str">
        <f t="shared" si="1"/>
        <v>Sunday</v>
      </c>
      <c r="F18" s="22">
        <f t="shared" si="2"/>
        <v>1</v>
      </c>
      <c r="G18">
        <f t="shared" si="3"/>
        <v>2016</v>
      </c>
      <c r="H18">
        <f t="shared" si="4"/>
        <v>7578</v>
      </c>
      <c r="I18">
        <f t="shared" si="5"/>
        <v>9763</v>
      </c>
      <c r="J18">
        <f t="shared" si="6"/>
        <v>9440</v>
      </c>
      <c r="K18">
        <f t="shared" si="7"/>
        <v>9125</v>
      </c>
      <c r="L18">
        <f t="shared" si="8"/>
        <v>8983</v>
      </c>
    </row>
    <row r="19" spans="1:18" x14ac:dyDescent="0.3">
      <c r="A19" t="s">
        <v>3</v>
      </c>
      <c r="B19" s="1">
        <v>42387</v>
      </c>
      <c r="C19">
        <v>9207</v>
      </c>
      <c r="D19">
        <f t="shared" si="0"/>
        <v>18</v>
      </c>
      <c r="E19" t="str">
        <f t="shared" si="1"/>
        <v>Monday</v>
      </c>
      <c r="F19" s="22">
        <f t="shared" si="2"/>
        <v>1</v>
      </c>
      <c r="G19">
        <f t="shared" si="3"/>
        <v>2016</v>
      </c>
      <c r="H19">
        <f t="shared" si="4"/>
        <v>6054</v>
      </c>
      <c r="I19">
        <f t="shared" si="5"/>
        <v>7578</v>
      </c>
      <c r="J19">
        <f t="shared" si="6"/>
        <v>9763</v>
      </c>
      <c r="K19">
        <f t="shared" si="7"/>
        <v>9440</v>
      </c>
      <c r="L19">
        <f t="shared" si="8"/>
        <v>9125</v>
      </c>
    </row>
    <row r="20" spans="1:18" x14ac:dyDescent="0.3">
      <c r="A20" t="s">
        <v>3</v>
      </c>
      <c r="B20" s="1">
        <v>42388</v>
      </c>
      <c r="C20">
        <v>9086</v>
      </c>
      <c r="D20">
        <f t="shared" si="0"/>
        <v>19</v>
      </c>
      <c r="E20" t="str">
        <f t="shared" si="1"/>
        <v>Tuesday</v>
      </c>
      <c r="F20" s="22">
        <f t="shared" si="2"/>
        <v>1</v>
      </c>
      <c r="G20">
        <f t="shared" si="3"/>
        <v>2016</v>
      </c>
      <c r="H20">
        <f t="shared" si="4"/>
        <v>9207</v>
      </c>
      <c r="I20">
        <f t="shared" si="5"/>
        <v>6054</v>
      </c>
      <c r="J20">
        <f t="shared" si="6"/>
        <v>7578</v>
      </c>
      <c r="K20">
        <f t="shared" si="7"/>
        <v>9763</v>
      </c>
      <c r="L20">
        <f t="shared" si="8"/>
        <v>9440</v>
      </c>
      <c r="R20" s="25"/>
    </row>
    <row r="21" spans="1:18" x14ac:dyDescent="0.3">
      <c r="A21" t="s">
        <v>3</v>
      </c>
      <c r="B21" s="1">
        <v>42389</v>
      </c>
      <c r="C21">
        <v>8901</v>
      </c>
      <c r="D21">
        <f t="shared" si="0"/>
        <v>20</v>
      </c>
      <c r="E21" t="str">
        <f t="shared" si="1"/>
        <v>Wednesday</v>
      </c>
      <c r="F21" s="22">
        <f t="shared" si="2"/>
        <v>1</v>
      </c>
      <c r="G21">
        <f t="shared" si="3"/>
        <v>2016</v>
      </c>
      <c r="H21">
        <f t="shared" si="4"/>
        <v>9086</v>
      </c>
      <c r="I21">
        <f t="shared" si="5"/>
        <v>9207</v>
      </c>
      <c r="J21">
        <f t="shared" si="6"/>
        <v>6054</v>
      </c>
      <c r="K21">
        <f t="shared" si="7"/>
        <v>7578</v>
      </c>
      <c r="L21">
        <f t="shared" si="8"/>
        <v>9763</v>
      </c>
    </row>
    <row r="22" spans="1:18" x14ac:dyDescent="0.3">
      <c r="A22" t="s">
        <v>3</v>
      </c>
      <c r="B22" s="1">
        <v>42390</v>
      </c>
      <c r="C22">
        <v>9321</v>
      </c>
      <c r="D22">
        <f t="shared" si="0"/>
        <v>21</v>
      </c>
      <c r="E22" t="str">
        <f t="shared" si="1"/>
        <v>Thursday</v>
      </c>
      <c r="F22" s="22">
        <f t="shared" si="2"/>
        <v>1</v>
      </c>
      <c r="G22">
        <f t="shared" si="3"/>
        <v>2016</v>
      </c>
      <c r="H22">
        <f t="shared" si="4"/>
        <v>8901</v>
      </c>
      <c r="I22">
        <f t="shared" si="5"/>
        <v>9086</v>
      </c>
      <c r="J22">
        <f t="shared" si="6"/>
        <v>9207</v>
      </c>
      <c r="K22">
        <f t="shared" si="7"/>
        <v>6054</v>
      </c>
      <c r="L22">
        <f t="shared" si="8"/>
        <v>7578</v>
      </c>
    </row>
    <row r="23" spans="1:18" x14ac:dyDescent="0.3">
      <c r="A23" t="s">
        <v>3</v>
      </c>
      <c r="B23" s="1">
        <v>42391</v>
      </c>
      <c r="C23">
        <v>9506</v>
      </c>
      <c r="D23">
        <f t="shared" si="0"/>
        <v>22</v>
      </c>
      <c r="E23" t="str">
        <f t="shared" si="1"/>
        <v>Friday</v>
      </c>
      <c r="F23" s="22">
        <f t="shared" si="2"/>
        <v>1</v>
      </c>
      <c r="G23">
        <f t="shared" si="3"/>
        <v>2016</v>
      </c>
      <c r="H23">
        <f t="shared" si="4"/>
        <v>9321</v>
      </c>
      <c r="I23">
        <f t="shared" si="5"/>
        <v>8901</v>
      </c>
      <c r="J23">
        <f t="shared" si="6"/>
        <v>9086</v>
      </c>
      <c r="K23">
        <f t="shared" si="7"/>
        <v>9207</v>
      </c>
      <c r="L23">
        <f t="shared" si="8"/>
        <v>6054</v>
      </c>
    </row>
    <row r="24" spans="1:18" x14ac:dyDescent="0.3">
      <c r="A24" t="s">
        <v>3</v>
      </c>
      <c r="B24" s="1">
        <v>42392</v>
      </c>
      <c r="C24">
        <v>6999</v>
      </c>
      <c r="D24">
        <f t="shared" si="0"/>
        <v>23</v>
      </c>
      <c r="E24" t="str">
        <f t="shared" si="1"/>
        <v>Saturday</v>
      </c>
      <c r="F24" s="22">
        <f t="shared" si="2"/>
        <v>1</v>
      </c>
      <c r="G24">
        <f t="shared" si="3"/>
        <v>2016</v>
      </c>
      <c r="H24">
        <f t="shared" si="4"/>
        <v>9506</v>
      </c>
      <c r="I24">
        <f t="shared" si="5"/>
        <v>9321</v>
      </c>
      <c r="J24">
        <f t="shared" si="6"/>
        <v>8901</v>
      </c>
      <c r="K24">
        <f t="shared" si="7"/>
        <v>9086</v>
      </c>
      <c r="L24">
        <f t="shared" si="8"/>
        <v>9207</v>
      </c>
    </row>
    <row r="25" spans="1:18" x14ac:dyDescent="0.3">
      <c r="A25" t="s">
        <v>3</v>
      </c>
      <c r="B25" s="1">
        <v>42393</v>
      </c>
      <c r="C25">
        <v>6178</v>
      </c>
      <c r="D25">
        <f t="shared" si="0"/>
        <v>24</v>
      </c>
      <c r="E25" t="str">
        <f t="shared" si="1"/>
        <v>Sunday</v>
      </c>
      <c r="F25" s="22">
        <f t="shared" si="2"/>
        <v>1</v>
      </c>
      <c r="G25">
        <f t="shared" si="3"/>
        <v>2016</v>
      </c>
      <c r="H25">
        <f t="shared" si="4"/>
        <v>6999</v>
      </c>
      <c r="I25">
        <f t="shared" si="5"/>
        <v>9506</v>
      </c>
      <c r="J25">
        <f t="shared" si="6"/>
        <v>9321</v>
      </c>
      <c r="K25">
        <f t="shared" si="7"/>
        <v>8901</v>
      </c>
      <c r="L25">
        <f t="shared" si="8"/>
        <v>9086</v>
      </c>
    </row>
    <row r="26" spans="1:18" x14ac:dyDescent="0.3">
      <c r="A26" t="s">
        <v>3</v>
      </c>
      <c r="B26" s="1">
        <v>42394</v>
      </c>
      <c r="C26">
        <v>9581</v>
      </c>
      <c r="D26">
        <f t="shared" si="0"/>
        <v>25</v>
      </c>
      <c r="E26" t="str">
        <f t="shared" si="1"/>
        <v>Monday</v>
      </c>
      <c r="F26" s="22">
        <f t="shared" si="2"/>
        <v>1</v>
      </c>
      <c r="G26">
        <f t="shared" si="3"/>
        <v>2016</v>
      </c>
      <c r="H26">
        <f t="shared" si="4"/>
        <v>6178</v>
      </c>
      <c r="I26">
        <f t="shared" si="5"/>
        <v>6999</v>
      </c>
      <c r="J26">
        <f t="shared" si="6"/>
        <v>9506</v>
      </c>
      <c r="K26">
        <f t="shared" si="7"/>
        <v>9321</v>
      </c>
      <c r="L26">
        <f t="shared" si="8"/>
        <v>8901</v>
      </c>
    </row>
    <row r="27" spans="1:18" x14ac:dyDescent="0.3">
      <c r="A27" t="s">
        <v>3</v>
      </c>
      <c r="B27" s="1">
        <v>42395</v>
      </c>
      <c r="C27">
        <v>9073</v>
      </c>
      <c r="D27">
        <f t="shared" si="0"/>
        <v>26</v>
      </c>
      <c r="E27" t="str">
        <f t="shared" si="1"/>
        <v>Tuesday</v>
      </c>
      <c r="F27" s="22">
        <f t="shared" si="2"/>
        <v>1</v>
      </c>
      <c r="G27">
        <f t="shared" si="3"/>
        <v>2016</v>
      </c>
      <c r="H27">
        <f t="shared" si="4"/>
        <v>9581</v>
      </c>
      <c r="I27">
        <f t="shared" si="5"/>
        <v>6178</v>
      </c>
      <c r="J27">
        <f t="shared" si="6"/>
        <v>6999</v>
      </c>
      <c r="K27">
        <f t="shared" si="7"/>
        <v>9506</v>
      </c>
      <c r="L27">
        <f t="shared" si="8"/>
        <v>9321</v>
      </c>
    </row>
    <row r="28" spans="1:18" x14ac:dyDescent="0.3">
      <c r="A28" t="s">
        <v>3</v>
      </c>
      <c r="B28" s="1">
        <v>42396</v>
      </c>
      <c r="C28">
        <v>9051</v>
      </c>
      <c r="D28">
        <f t="shared" si="0"/>
        <v>27</v>
      </c>
      <c r="E28" t="str">
        <f t="shared" si="1"/>
        <v>Wednesday</v>
      </c>
      <c r="F28" s="22">
        <f t="shared" si="2"/>
        <v>1</v>
      </c>
      <c r="G28">
        <f t="shared" si="3"/>
        <v>2016</v>
      </c>
      <c r="H28">
        <f t="shared" si="4"/>
        <v>9073</v>
      </c>
      <c r="I28">
        <f t="shared" si="5"/>
        <v>9581</v>
      </c>
      <c r="J28">
        <f t="shared" si="6"/>
        <v>6178</v>
      </c>
      <c r="K28">
        <f t="shared" si="7"/>
        <v>6999</v>
      </c>
      <c r="L28">
        <f t="shared" si="8"/>
        <v>9506</v>
      </c>
    </row>
    <row r="29" spans="1:18" x14ac:dyDescent="0.3">
      <c r="A29" t="s">
        <v>3</v>
      </c>
      <c r="B29" s="1">
        <v>42397</v>
      </c>
      <c r="C29">
        <v>9185</v>
      </c>
      <c r="D29">
        <f t="shared" si="0"/>
        <v>28</v>
      </c>
      <c r="E29" t="str">
        <f t="shared" si="1"/>
        <v>Thursday</v>
      </c>
      <c r="F29" s="22">
        <f t="shared" si="2"/>
        <v>1</v>
      </c>
      <c r="G29">
        <f t="shared" si="3"/>
        <v>2016</v>
      </c>
      <c r="H29">
        <f t="shared" si="4"/>
        <v>9051</v>
      </c>
      <c r="I29">
        <f t="shared" si="5"/>
        <v>9073</v>
      </c>
      <c r="J29">
        <f t="shared" si="6"/>
        <v>9581</v>
      </c>
      <c r="K29">
        <f t="shared" si="7"/>
        <v>6178</v>
      </c>
      <c r="L29">
        <f t="shared" si="8"/>
        <v>6999</v>
      </c>
    </row>
    <row r="30" spans="1:18" x14ac:dyDescent="0.3">
      <c r="A30" t="s">
        <v>3</v>
      </c>
      <c r="B30" s="1">
        <v>42398</v>
      </c>
      <c r="C30">
        <v>9333</v>
      </c>
      <c r="D30">
        <f t="shared" si="0"/>
        <v>29</v>
      </c>
      <c r="E30" t="str">
        <f t="shared" si="1"/>
        <v>Friday</v>
      </c>
      <c r="F30" s="22">
        <f t="shared" si="2"/>
        <v>1</v>
      </c>
      <c r="G30">
        <f t="shared" si="3"/>
        <v>2016</v>
      </c>
      <c r="H30">
        <f t="shared" si="4"/>
        <v>9185</v>
      </c>
      <c r="I30">
        <f t="shared" si="5"/>
        <v>9051</v>
      </c>
      <c r="J30">
        <f t="shared" si="6"/>
        <v>9073</v>
      </c>
      <c r="K30">
        <f t="shared" si="7"/>
        <v>9581</v>
      </c>
      <c r="L30">
        <f t="shared" si="8"/>
        <v>6178</v>
      </c>
    </row>
    <row r="31" spans="1:18" x14ac:dyDescent="0.3">
      <c r="A31" t="s">
        <v>3</v>
      </c>
      <c r="B31" s="1">
        <v>42399</v>
      </c>
      <c r="C31">
        <v>7791</v>
      </c>
      <c r="D31">
        <f t="shared" si="0"/>
        <v>30</v>
      </c>
      <c r="E31" t="str">
        <f t="shared" si="1"/>
        <v>Saturday</v>
      </c>
      <c r="F31" s="22">
        <f t="shared" si="2"/>
        <v>1</v>
      </c>
      <c r="G31">
        <f t="shared" si="3"/>
        <v>2016</v>
      </c>
      <c r="H31">
        <f t="shared" si="4"/>
        <v>9333</v>
      </c>
      <c r="I31">
        <f t="shared" si="5"/>
        <v>9185</v>
      </c>
      <c r="J31">
        <f t="shared" si="6"/>
        <v>9051</v>
      </c>
      <c r="K31">
        <f t="shared" si="7"/>
        <v>9073</v>
      </c>
      <c r="L31">
        <f t="shared" si="8"/>
        <v>9581</v>
      </c>
    </row>
    <row r="32" spans="1:18" x14ac:dyDescent="0.3">
      <c r="A32" t="s">
        <v>3</v>
      </c>
      <c r="B32" s="1">
        <v>42400</v>
      </c>
      <c r="C32">
        <v>6085</v>
      </c>
      <c r="D32">
        <f t="shared" si="0"/>
        <v>31</v>
      </c>
      <c r="E32" t="str">
        <f t="shared" si="1"/>
        <v>Sunday</v>
      </c>
      <c r="F32" s="22">
        <f t="shared" si="2"/>
        <v>1</v>
      </c>
      <c r="G32">
        <f t="shared" si="3"/>
        <v>2016</v>
      </c>
      <c r="H32">
        <f t="shared" si="4"/>
        <v>7791</v>
      </c>
      <c r="I32">
        <f t="shared" si="5"/>
        <v>9333</v>
      </c>
      <c r="J32">
        <f t="shared" si="6"/>
        <v>9185</v>
      </c>
      <c r="K32">
        <f t="shared" si="7"/>
        <v>9051</v>
      </c>
      <c r="L32">
        <f t="shared" si="8"/>
        <v>9073</v>
      </c>
    </row>
    <row r="33" spans="1:13" x14ac:dyDescent="0.3">
      <c r="A33" t="s">
        <v>3</v>
      </c>
      <c r="B33" s="1">
        <v>42401</v>
      </c>
      <c r="C33">
        <v>9035</v>
      </c>
      <c r="D33">
        <f t="shared" si="0"/>
        <v>1</v>
      </c>
      <c r="E33" t="str">
        <f t="shared" si="1"/>
        <v>Monday</v>
      </c>
      <c r="F33" s="22">
        <f t="shared" si="2"/>
        <v>2</v>
      </c>
      <c r="G33">
        <f t="shared" si="3"/>
        <v>2016</v>
      </c>
      <c r="H33">
        <f t="shared" si="4"/>
        <v>6085</v>
      </c>
      <c r="I33">
        <f t="shared" si="5"/>
        <v>7791</v>
      </c>
      <c r="J33">
        <f t="shared" si="6"/>
        <v>9333</v>
      </c>
      <c r="K33">
        <f t="shared" si="7"/>
        <v>9185</v>
      </c>
      <c r="L33">
        <f t="shared" si="8"/>
        <v>9051</v>
      </c>
      <c r="M33">
        <f>+C2</f>
        <v>5446</v>
      </c>
    </row>
    <row r="34" spans="1:13" x14ac:dyDescent="0.3">
      <c r="A34" t="s">
        <v>3</v>
      </c>
      <c r="B34" s="1">
        <v>42402</v>
      </c>
      <c r="C34">
        <v>8818</v>
      </c>
      <c r="D34">
        <f t="shared" si="0"/>
        <v>2</v>
      </c>
      <c r="E34" t="str">
        <f t="shared" si="1"/>
        <v>Tuesday</v>
      </c>
      <c r="F34" s="22">
        <f t="shared" si="2"/>
        <v>2</v>
      </c>
      <c r="G34">
        <f t="shared" si="3"/>
        <v>2016</v>
      </c>
      <c r="H34">
        <f t="shared" si="4"/>
        <v>9035</v>
      </c>
      <c r="I34">
        <f t="shared" si="5"/>
        <v>6085</v>
      </c>
      <c r="J34">
        <f t="shared" si="6"/>
        <v>7791</v>
      </c>
      <c r="K34">
        <f t="shared" si="7"/>
        <v>9333</v>
      </c>
      <c r="L34">
        <f t="shared" si="8"/>
        <v>9185</v>
      </c>
      <c r="M34">
        <f t="shared" ref="M34:M97" si="9">+C3</f>
        <v>6927</v>
      </c>
    </row>
    <row r="35" spans="1:13" x14ac:dyDescent="0.3">
      <c r="A35" t="s">
        <v>3</v>
      </c>
      <c r="B35" s="1">
        <v>42403</v>
      </c>
      <c r="C35">
        <v>8858</v>
      </c>
      <c r="D35">
        <f t="shared" si="0"/>
        <v>3</v>
      </c>
      <c r="E35" t="str">
        <f t="shared" si="1"/>
        <v>Wednesday</v>
      </c>
      <c r="F35" s="22">
        <f t="shared" si="2"/>
        <v>2</v>
      </c>
      <c r="G35">
        <f t="shared" si="3"/>
        <v>2016</v>
      </c>
      <c r="H35">
        <f t="shared" si="4"/>
        <v>8818</v>
      </c>
      <c r="I35">
        <f t="shared" si="5"/>
        <v>9035</v>
      </c>
      <c r="J35">
        <f t="shared" si="6"/>
        <v>6085</v>
      </c>
      <c r="K35">
        <f t="shared" si="7"/>
        <v>7791</v>
      </c>
      <c r="L35">
        <f t="shared" si="8"/>
        <v>9333</v>
      </c>
      <c r="M35">
        <f t="shared" si="9"/>
        <v>6630</v>
      </c>
    </row>
    <row r="36" spans="1:13" x14ac:dyDescent="0.3">
      <c r="A36" t="s">
        <v>3</v>
      </c>
      <c r="B36" s="1">
        <v>42404</v>
      </c>
      <c r="C36">
        <v>9134</v>
      </c>
      <c r="D36">
        <f t="shared" si="0"/>
        <v>4</v>
      </c>
      <c r="E36" t="str">
        <f t="shared" si="1"/>
        <v>Thursday</v>
      </c>
      <c r="F36" s="22">
        <f t="shared" si="2"/>
        <v>2</v>
      </c>
      <c r="G36">
        <f t="shared" si="3"/>
        <v>2016</v>
      </c>
      <c r="H36">
        <f t="shared" si="4"/>
        <v>8858</v>
      </c>
      <c r="I36">
        <f t="shared" si="5"/>
        <v>8818</v>
      </c>
      <c r="J36">
        <f t="shared" si="6"/>
        <v>9035</v>
      </c>
      <c r="K36">
        <f t="shared" si="7"/>
        <v>6085</v>
      </c>
      <c r="L36">
        <f t="shared" si="8"/>
        <v>7791</v>
      </c>
      <c r="M36">
        <f t="shared" si="9"/>
        <v>9835</v>
      </c>
    </row>
    <row r="37" spans="1:13" x14ac:dyDescent="0.3">
      <c r="A37" t="s">
        <v>3</v>
      </c>
      <c r="B37" s="1">
        <v>42405</v>
      </c>
      <c r="C37">
        <v>9176</v>
      </c>
      <c r="D37">
        <f t="shared" si="0"/>
        <v>5</v>
      </c>
      <c r="E37" t="str">
        <f t="shared" si="1"/>
        <v>Friday</v>
      </c>
      <c r="F37" s="22">
        <f t="shared" si="2"/>
        <v>2</v>
      </c>
      <c r="G37">
        <f t="shared" si="3"/>
        <v>2016</v>
      </c>
      <c r="H37">
        <f t="shared" si="4"/>
        <v>9134</v>
      </c>
      <c r="I37">
        <f t="shared" si="5"/>
        <v>8858</v>
      </c>
      <c r="J37">
        <f t="shared" si="6"/>
        <v>8818</v>
      </c>
      <c r="K37">
        <f t="shared" si="7"/>
        <v>9035</v>
      </c>
      <c r="L37">
        <f t="shared" si="8"/>
        <v>6085</v>
      </c>
      <c r="M37">
        <f t="shared" si="9"/>
        <v>9091</v>
      </c>
    </row>
    <row r="38" spans="1:13" x14ac:dyDescent="0.3">
      <c r="A38" t="s">
        <v>3</v>
      </c>
      <c r="B38" s="1">
        <v>42406</v>
      </c>
      <c r="C38">
        <v>7051</v>
      </c>
      <c r="D38">
        <f t="shared" si="0"/>
        <v>6</v>
      </c>
      <c r="E38" t="str">
        <f t="shared" si="1"/>
        <v>Saturday</v>
      </c>
      <c r="F38" s="22">
        <f t="shared" si="2"/>
        <v>2</v>
      </c>
      <c r="G38">
        <f t="shared" si="3"/>
        <v>2016</v>
      </c>
      <c r="H38">
        <f t="shared" si="4"/>
        <v>9176</v>
      </c>
      <c r="I38">
        <f t="shared" si="5"/>
        <v>9134</v>
      </c>
      <c r="J38">
        <f t="shared" si="6"/>
        <v>8858</v>
      </c>
      <c r="K38">
        <f t="shared" si="7"/>
        <v>8818</v>
      </c>
      <c r="L38">
        <f t="shared" si="8"/>
        <v>9035</v>
      </c>
      <c r="M38">
        <f t="shared" si="9"/>
        <v>9013</v>
      </c>
    </row>
    <row r="39" spans="1:13" x14ac:dyDescent="0.3">
      <c r="A39" t="s">
        <v>3</v>
      </c>
      <c r="B39" s="1">
        <v>42407</v>
      </c>
      <c r="C39">
        <v>4629</v>
      </c>
      <c r="D39">
        <f t="shared" si="0"/>
        <v>7</v>
      </c>
      <c r="E39" t="str">
        <f t="shared" si="1"/>
        <v>Sunday</v>
      </c>
      <c r="F39" s="22">
        <f t="shared" si="2"/>
        <v>2</v>
      </c>
      <c r="G39">
        <f t="shared" si="3"/>
        <v>2016</v>
      </c>
      <c r="H39">
        <f t="shared" si="4"/>
        <v>7051</v>
      </c>
      <c r="I39">
        <f t="shared" si="5"/>
        <v>9176</v>
      </c>
      <c r="J39">
        <f t="shared" si="6"/>
        <v>9134</v>
      </c>
      <c r="K39">
        <f t="shared" si="7"/>
        <v>8858</v>
      </c>
      <c r="L39">
        <f t="shared" si="8"/>
        <v>8818</v>
      </c>
      <c r="M39">
        <f t="shared" si="9"/>
        <v>9192</v>
      </c>
    </row>
    <row r="40" spans="1:13" x14ac:dyDescent="0.3">
      <c r="A40" t="s">
        <v>3</v>
      </c>
      <c r="B40" s="1">
        <v>42408</v>
      </c>
      <c r="C40">
        <v>5639</v>
      </c>
      <c r="D40">
        <f t="shared" si="0"/>
        <v>8</v>
      </c>
      <c r="E40" t="str">
        <f t="shared" si="1"/>
        <v>Monday</v>
      </c>
      <c r="F40" s="22">
        <f t="shared" si="2"/>
        <v>2</v>
      </c>
      <c r="G40">
        <f t="shared" si="3"/>
        <v>2016</v>
      </c>
      <c r="H40">
        <f t="shared" si="4"/>
        <v>4629</v>
      </c>
      <c r="I40">
        <f t="shared" si="5"/>
        <v>7051</v>
      </c>
      <c r="J40">
        <f t="shared" si="6"/>
        <v>9176</v>
      </c>
      <c r="K40">
        <f t="shared" si="7"/>
        <v>9134</v>
      </c>
      <c r="L40">
        <f t="shared" si="8"/>
        <v>8858</v>
      </c>
      <c r="M40">
        <f t="shared" si="9"/>
        <v>9500</v>
      </c>
    </row>
    <row r="41" spans="1:13" x14ac:dyDescent="0.3">
      <c r="A41" t="s">
        <v>3</v>
      </c>
      <c r="B41" s="1">
        <v>42409</v>
      </c>
      <c r="C41">
        <v>5991</v>
      </c>
      <c r="D41">
        <f t="shared" si="0"/>
        <v>9</v>
      </c>
      <c r="E41" t="str">
        <f t="shared" si="1"/>
        <v>Tuesday</v>
      </c>
      <c r="F41" s="22">
        <f t="shared" si="2"/>
        <v>2</v>
      </c>
      <c r="G41">
        <f t="shared" si="3"/>
        <v>2016</v>
      </c>
      <c r="H41">
        <f t="shared" si="4"/>
        <v>5639</v>
      </c>
      <c r="I41">
        <f t="shared" si="5"/>
        <v>4629</v>
      </c>
      <c r="J41">
        <f t="shared" si="6"/>
        <v>7051</v>
      </c>
      <c r="K41">
        <f t="shared" si="7"/>
        <v>9176</v>
      </c>
      <c r="L41">
        <f t="shared" si="8"/>
        <v>9134</v>
      </c>
      <c r="M41">
        <f t="shared" si="9"/>
        <v>7533</v>
      </c>
    </row>
    <row r="42" spans="1:13" x14ac:dyDescent="0.3">
      <c r="A42" t="s">
        <v>3</v>
      </c>
      <c r="B42" s="1">
        <v>42410</v>
      </c>
      <c r="C42">
        <v>9941</v>
      </c>
      <c r="D42">
        <f t="shared" si="0"/>
        <v>10</v>
      </c>
      <c r="E42" t="str">
        <f t="shared" si="1"/>
        <v>Wednesday</v>
      </c>
      <c r="F42" s="22">
        <f t="shared" si="2"/>
        <v>2</v>
      </c>
      <c r="G42">
        <f t="shared" si="3"/>
        <v>2016</v>
      </c>
      <c r="H42">
        <f t="shared" si="4"/>
        <v>5991</v>
      </c>
      <c r="I42">
        <f t="shared" si="5"/>
        <v>5639</v>
      </c>
      <c r="J42">
        <f t="shared" si="6"/>
        <v>4629</v>
      </c>
      <c r="K42">
        <f t="shared" si="7"/>
        <v>7051</v>
      </c>
      <c r="L42">
        <f t="shared" si="8"/>
        <v>9176</v>
      </c>
      <c r="M42">
        <f t="shared" si="9"/>
        <v>6216</v>
      </c>
    </row>
    <row r="43" spans="1:13" x14ac:dyDescent="0.3">
      <c r="A43" t="s">
        <v>3</v>
      </c>
      <c r="B43" s="1">
        <v>42411</v>
      </c>
      <c r="C43">
        <v>9842</v>
      </c>
      <c r="D43">
        <f t="shared" si="0"/>
        <v>11</v>
      </c>
      <c r="E43" t="str">
        <f t="shared" si="1"/>
        <v>Thursday</v>
      </c>
      <c r="F43" s="22">
        <f t="shared" si="2"/>
        <v>2</v>
      </c>
      <c r="G43">
        <f t="shared" si="3"/>
        <v>2016</v>
      </c>
      <c r="H43">
        <f t="shared" si="4"/>
        <v>9941</v>
      </c>
      <c r="I43">
        <f t="shared" si="5"/>
        <v>5991</v>
      </c>
      <c r="J43">
        <f t="shared" si="6"/>
        <v>5639</v>
      </c>
      <c r="K43">
        <f t="shared" si="7"/>
        <v>4629</v>
      </c>
      <c r="L43">
        <f t="shared" si="8"/>
        <v>7051</v>
      </c>
      <c r="M43">
        <f t="shared" si="9"/>
        <v>9186</v>
      </c>
    </row>
    <row r="44" spans="1:13" x14ac:dyDescent="0.3">
      <c r="A44" t="s">
        <v>3</v>
      </c>
      <c r="B44" s="1">
        <v>42412</v>
      </c>
      <c r="C44">
        <v>9570</v>
      </c>
      <c r="D44">
        <f t="shared" si="0"/>
        <v>12</v>
      </c>
      <c r="E44" t="str">
        <f t="shared" si="1"/>
        <v>Friday</v>
      </c>
      <c r="F44" s="22">
        <f t="shared" si="2"/>
        <v>2</v>
      </c>
      <c r="G44">
        <f t="shared" si="3"/>
        <v>2016</v>
      </c>
      <c r="H44">
        <f t="shared" si="4"/>
        <v>9842</v>
      </c>
      <c r="I44">
        <f t="shared" si="5"/>
        <v>9941</v>
      </c>
      <c r="J44">
        <f t="shared" si="6"/>
        <v>5991</v>
      </c>
      <c r="K44">
        <f t="shared" si="7"/>
        <v>5639</v>
      </c>
      <c r="L44">
        <f t="shared" si="8"/>
        <v>4629</v>
      </c>
      <c r="M44">
        <f t="shared" si="9"/>
        <v>8983</v>
      </c>
    </row>
    <row r="45" spans="1:13" x14ac:dyDescent="0.3">
      <c r="A45" t="s">
        <v>3</v>
      </c>
      <c r="B45" s="1">
        <v>42413</v>
      </c>
      <c r="C45">
        <v>8129</v>
      </c>
      <c r="D45">
        <f t="shared" si="0"/>
        <v>13</v>
      </c>
      <c r="E45" t="str">
        <f t="shared" si="1"/>
        <v>Saturday</v>
      </c>
      <c r="F45" s="22">
        <f t="shared" si="2"/>
        <v>2</v>
      </c>
      <c r="G45">
        <f t="shared" si="3"/>
        <v>2016</v>
      </c>
      <c r="H45">
        <f t="shared" si="4"/>
        <v>9570</v>
      </c>
      <c r="I45">
        <f t="shared" si="5"/>
        <v>9842</v>
      </c>
      <c r="J45">
        <f t="shared" si="6"/>
        <v>9941</v>
      </c>
      <c r="K45">
        <f t="shared" si="7"/>
        <v>5991</v>
      </c>
      <c r="L45">
        <f t="shared" si="8"/>
        <v>5639</v>
      </c>
      <c r="M45">
        <f t="shared" si="9"/>
        <v>9125</v>
      </c>
    </row>
    <row r="46" spans="1:13" x14ac:dyDescent="0.3">
      <c r="A46" t="s">
        <v>3</v>
      </c>
      <c r="B46" s="1">
        <v>42414</v>
      </c>
      <c r="C46">
        <v>7104</v>
      </c>
      <c r="D46">
        <f t="shared" si="0"/>
        <v>14</v>
      </c>
      <c r="E46" t="str">
        <f t="shared" si="1"/>
        <v>Sunday</v>
      </c>
      <c r="F46" s="22">
        <f t="shared" si="2"/>
        <v>2</v>
      </c>
      <c r="G46">
        <f t="shared" si="3"/>
        <v>2016</v>
      </c>
      <c r="H46">
        <f t="shared" si="4"/>
        <v>8129</v>
      </c>
      <c r="I46">
        <f t="shared" si="5"/>
        <v>9570</v>
      </c>
      <c r="J46">
        <f t="shared" si="6"/>
        <v>9842</v>
      </c>
      <c r="K46">
        <f t="shared" si="7"/>
        <v>9941</v>
      </c>
      <c r="L46">
        <f t="shared" si="8"/>
        <v>5991</v>
      </c>
      <c r="M46">
        <f t="shared" si="9"/>
        <v>9440</v>
      </c>
    </row>
    <row r="47" spans="1:13" x14ac:dyDescent="0.3">
      <c r="A47" t="s">
        <v>3</v>
      </c>
      <c r="B47" s="1">
        <v>42415</v>
      </c>
      <c r="C47">
        <v>9386</v>
      </c>
      <c r="D47">
        <f t="shared" si="0"/>
        <v>15</v>
      </c>
      <c r="E47" t="str">
        <f t="shared" si="1"/>
        <v>Monday</v>
      </c>
      <c r="F47" s="22">
        <f t="shared" si="2"/>
        <v>2</v>
      </c>
      <c r="G47">
        <f t="shared" si="3"/>
        <v>2016</v>
      </c>
      <c r="H47">
        <f t="shared" si="4"/>
        <v>7104</v>
      </c>
      <c r="I47">
        <f t="shared" si="5"/>
        <v>8129</v>
      </c>
      <c r="J47">
        <f t="shared" si="6"/>
        <v>9570</v>
      </c>
      <c r="K47">
        <f t="shared" si="7"/>
        <v>9842</v>
      </c>
      <c r="L47">
        <f t="shared" si="8"/>
        <v>9941</v>
      </c>
      <c r="M47">
        <f t="shared" si="9"/>
        <v>9763</v>
      </c>
    </row>
    <row r="48" spans="1:13" x14ac:dyDescent="0.3">
      <c r="A48" t="s">
        <v>3</v>
      </c>
      <c r="B48" s="1">
        <v>42416</v>
      </c>
      <c r="C48">
        <v>9241</v>
      </c>
      <c r="D48">
        <f t="shared" si="0"/>
        <v>16</v>
      </c>
      <c r="E48" t="str">
        <f t="shared" si="1"/>
        <v>Tuesday</v>
      </c>
      <c r="F48" s="22">
        <f t="shared" si="2"/>
        <v>2</v>
      </c>
      <c r="G48">
        <f t="shared" si="3"/>
        <v>2016</v>
      </c>
      <c r="H48">
        <f t="shared" si="4"/>
        <v>9386</v>
      </c>
      <c r="I48">
        <f t="shared" si="5"/>
        <v>7104</v>
      </c>
      <c r="J48">
        <f t="shared" si="6"/>
        <v>8129</v>
      </c>
      <c r="K48">
        <f t="shared" si="7"/>
        <v>9570</v>
      </c>
      <c r="L48">
        <f t="shared" si="8"/>
        <v>9842</v>
      </c>
      <c r="M48">
        <f t="shared" si="9"/>
        <v>7578</v>
      </c>
    </row>
    <row r="49" spans="1:14" x14ac:dyDescent="0.3">
      <c r="A49" t="s">
        <v>3</v>
      </c>
      <c r="B49" s="1">
        <v>42417</v>
      </c>
      <c r="C49">
        <v>9010</v>
      </c>
      <c r="D49">
        <f t="shared" si="0"/>
        <v>17</v>
      </c>
      <c r="E49" t="str">
        <f t="shared" si="1"/>
        <v>Wednesday</v>
      </c>
      <c r="F49" s="22">
        <f t="shared" si="2"/>
        <v>2</v>
      </c>
      <c r="G49">
        <f t="shared" si="3"/>
        <v>2016</v>
      </c>
      <c r="H49">
        <f t="shared" si="4"/>
        <v>9241</v>
      </c>
      <c r="I49">
        <f t="shared" si="5"/>
        <v>9386</v>
      </c>
      <c r="J49">
        <f t="shared" si="6"/>
        <v>7104</v>
      </c>
      <c r="K49">
        <f t="shared" si="7"/>
        <v>8129</v>
      </c>
      <c r="L49">
        <f t="shared" si="8"/>
        <v>9570</v>
      </c>
      <c r="M49">
        <f t="shared" si="9"/>
        <v>6054</v>
      </c>
    </row>
    <row r="50" spans="1:14" x14ac:dyDescent="0.3">
      <c r="A50" t="s">
        <v>3</v>
      </c>
      <c r="B50" s="1">
        <v>42418</v>
      </c>
      <c r="C50">
        <v>9282</v>
      </c>
      <c r="D50">
        <f t="shared" si="0"/>
        <v>18</v>
      </c>
      <c r="E50" t="str">
        <f t="shared" si="1"/>
        <v>Thursday</v>
      </c>
      <c r="F50" s="22">
        <f t="shared" si="2"/>
        <v>2</v>
      </c>
      <c r="G50">
        <f t="shared" si="3"/>
        <v>2016</v>
      </c>
      <c r="H50">
        <f t="shared" si="4"/>
        <v>9010</v>
      </c>
      <c r="I50">
        <f t="shared" si="5"/>
        <v>9241</v>
      </c>
      <c r="J50">
        <f t="shared" si="6"/>
        <v>9386</v>
      </c>
      <c r="K50">
        <f t="shared" si="7"/>
        <v>7104</v>
      </c>
      <c r="L50">
        <f t="shared" si="8"/>
        <v>8129</v>
      </c>
      <c r="M50">
        <f t="shared" si="9"/>
        <v>9207</v>
      </c>
    </row>
    <row r="51" spans="1:14" x14ac:dyDescent="0.3">
      <c r="A51" t="s">
        <v>3</v>
      </c>
      <c r="B51" s="1">
        <v>42419</v>
      </c>
      <c r="C51">
        <v>9326</v>
      </c>
      <c r="D51">
        <f t="shared" si="0"/>
        <v>19</v>
      </c>
      <c r="E51" t="str">
        <f t="shared" si="1"/>
        <v>Friday</v>
      </c>
      <c r="F51" s="22">
        <f t="shared" si="2"/>
        <v>2</v>
      </c>
      <c r="G51">
        <f t="shared" si="3"/>
        <v>2016</v>
      </c>
      <c r="H51">
        <f t="shared" si="4"/>
        <v>9282</v>
      </c>
      <c r="I51">
        <f t="shared" si="5"/>
        <v>9010</v>
      </c>
      <c r="J51">
        <f t="shared" si="6"/>
        <v>9241</v>
      </c>
      <c r="K51">
        <f t="shared" si="7"/>
        <v>9386</v>
      </c>
      <c r="L51">
        <f t="shared" si="8"/>
        <v>7104</v>
      </c>
      <c r="M51">
        <f t="shared" si="9"/>
        <v>9086</v>
      </c>
    </row>
    <row r="52" spans="1:14" x14ac:dyDescent="0.3">
      <c r="A52" t="s">
        <v>3</v>
      </c>
      <c r="B52" s="1">
        <v>42420</v>
      </c>
      <c r="C52">
        <v>8102</v>
      </c>
      <c r="D52">
        <f t="shared" si="0"/>
        <v>20</v>
      </c>
      <c r="E52" t="str">
        <f t="shared" si="1"/>
        <v>Saturday</v>
      </c>
      <c r="F52" s="22">
        <f t="shared" si="2"/>
        <v>2</v>
      </c>
      <c r="G52">
        <f t="shared" si="3"/>
        <v>2016</v>
      </c>
      <c r="H52">
        <f t="shared" si="4"/>
        <v>9326</v>
      </c>
      <c r="I52">
        <f t="shared" si="5"/>
        <v>9282</v>
      </c>
      <c r="J52">
        <f t="shared" si="6"/>
        <v>9010</v>
      </c>
      <c r="K52">
        <f t="shared" si="7"/>
        <v>9241</v>
      </c>
      <c r="L52">
        <f t="shared" si="8"/>
        <v>9386</v>
      </c>
      <c r="M52">
        <f t="shared" si="9"/>
        <v>8901</v>
      </c>
    </row>
    <row r="53" spans="1:14" x14ac:dyDescent="0.3">
      <c r="A53" t="s">
        <v>3</v>
      </c>
      <c r="B53" s="1">
        <v>42421</v>
      </c>
      <c r="C53">
        <v>6443</v>
      </c>
      <c r="D53">
        <f t="shared" si="0"/>
        <v>21</v>
      </c>
      <c r="E53" t="str">
        <f t="shared" si="1"/>
        <v>Sunday</v>
      </c>
      <c r="F53" s="22">
        <f t="shared" si="2"/>
        <v>2</v>
      </c>
      <c r="G53">
        <f t="shared" si="3"/>
        <v>2016</v>
      </c>
      <c r="H53">
        <f t="shared" si="4"/>
        <v>8102</v>
      </c>
      <c r="I53">
        <f t="shared" si="5"/>
        <v>9326</v>
      </c>
      <c r="J53">
        <f t="shared" si="6"/>
        <v>9282</v>
      </c>
      <c r="K53">
        <f t="shared" si="7"/>
        <v>9010</v>
      </c>
      <c r="L53">
        <f t="shared" si="8"/>
        <v>9241</v>
      </c>
      <c r="M53">
        <f t="shared" si="9"/>
        <v>9321</v>
      </c>
    </row>
    <row r="54" spans="1:14" x14ac:dyDescent="0.3">
      <c r="A54" t="s">
        <v>3</v>
      </c>
      <c r="B54" s="1">
        <v>42422</v>
      </c>
      <c r="C54">
        <v>9090</v>
      </c>
      <c r="D54">
        <f t="shared" si="0"/>
        <v>22</v>
      </c>
      <c r="E54" t="str">
        <f t="shared" si="1"/>
        <v>Monday</v>
      </c>
      <c r="F54" s="22">
        <f t="shared" si="2"/>
        <v>2</v>
      </c>
      <c r="G54">
        <f t="shared" si="3"/>
        <v>2016</v>
      </c>
      <c r="H54">
        <f t="shared" si="4"/>
        <v>6443</v>
      </c>
      <c r="I54">
        <f t="shared" si="5"/>
        <v>8102</v>
      </c>
      <c r="J54">
        <f t="shared" si="6"/>
        <v>9326</v>
      </c>
      <c r="K54">
        <f t="shared" si="7"/>
        <v>9282</v>
      </c>
      <c r="L54">
        <f t="shared" si="8"/>
        <v>9010</v>
      </c>
      <c r="M54">
        <f t="shared" si="9"/>
        <v>9506</v>
      </c>
    </row>
    <row r="55" spans="1:14" x14ac:dyDescent="0.3">
      <c r="A55" t="s">
        <v>3</v>
      </c>
      <c r="B55" s="1">
        <v>42423</v>
      </c>
      <c r="C55">
        <v>9248</v>
      </c>
      <c r="D55">
        <f t="shared" si="0"/>
        <v>23</v>
      </c>
      <c r="E55" t="str">
        <f t="shared" si="1"/>
        <v>Tuesday</v>
      </c>
      <c r="F55" s="22">
        <f t="shared" si="2"/>
        <v>2</v>
      </c>
      <c r="G55">
        <f t="shared" si="3"/>
        <v>2016</v>
      </c>
      <c r="H55">
        <f t="shared" si="4"/>
        <v>9090</v>
      </c>
      <c r="I55">
        <f t="shared" si="5"/>
        <v>6443</v>
      </c>
      <c r="J55">
        <f t="shared" si="6"/>
        <v>8102</v>
      </c>
      <c r="K55">
        <f t="shared" si="7"/>
        <v>9326</v>
      </c>
      <c r="L55">
        <f t="shared" si="8"/>
        <v>9282</v>
      </c>
      <c r="M55">
        <f t="shared" si="9"/>
        <v>6999</v>
      </c>
    </row>
    <row r="56" spans="1:14" x14ac:dyDescent="0.3">
      <c r="A56" t="s">
        <v>3</v>
      </c>
      <c r="B56" s="1">
        <v>42424</v>
      </c>
      <c r="C56">
        <v>9295</v>
      </c>
      <c r="D56">
        <f t="shared" si="0"/>
        <v>24</v>
      </c>
      <c r="E56" t="str">
        <f t="shared" si="1"/>
        <v>Wednesday</v>
      </c>
      <c r="F56" s="22">
        <f t="shared" si="2"/>
        <v>2</v>
      </c>
      <c r="G56">
        <f t="shared" si="3"/>
        <v>2016</v>
      </c>
      <c r="H56">
        <f t="shared" si="4"/>
        <v>9248</v>
      </c>
      <c r="I56">
        <f t="shared" si="5"/>
        <v>9090</v>
      </c>
      <c r="J56">
        <f t="shared" si="6"/>
        <v>6443</v>
      </c>
      <c r="K56">
        <f t="shared" si="7"/>
        <v>8102</v>
      </c>
      <c r="L56">
        <f t="shared" si="8"/>
        <v>9326</v>
      </c>
      <c r="M56">
        <f t="shared" si="9"/>
        <v>6178</v>
      </c>
    </row>
    <row r="57" spans="1:14" x14ac:dyDescent="0.3">
      <c r="A57" t="s">
        <v>3</v>
      </c>
      <c r="B57" s="1">
        <v>42425</v>
      </c>
      <c r="C57">
        <v>9604</v>
      </c>
      <c r="D57">
        <f t="shared" si="0"/>
        <v>25</v>
      </c>
      <c r="E57" t="str">
        <f t="shared" si="1"/>
        <v>Thursday</v>
      </c>
      <c r="F57" s="22">
        <f t="shared" si="2"/>
        <v>2</v>
      </c>
      <c r="G57">
        <f t="shared" si="3"/>
        <v>2016</v>
      </c>
      <c r="H57">
        <f t="shared" si="4"/>
        <v>9295</v>
      </c>
      <c r="I57">
        <f t="shared" si="5"/>
        <v>9248</v>
      </c>
      <c r="J57">
        <f t="shared" si="6"/>
        <v>9090</v>
      </c>
      <c r="K57">
        <f t="shared" si="7"/>
        <v>6443</v>
      </c>
      <c r="L57">
        <f t="shared" si="8"/>
        <v>8102</v>
      </c>
      <c r="M57">
        <f t="shared" si="9"/>
        <v>9581</v>
      </c>
    </row>
    <row r="58" spans="1:14" x14ac:dyDescent="0.3">
      <c r="A58" t="s">
        <v>3</v>
      </c>
      <c r="B58" s="1">
        <v>42426</v>
      </c>
      <c r="C58">
        <v>10077</v>
      </c>
      <c r="D58">
        <f t="shared" si="0"/>
        <v>26</v>
      </c>
      <c r="E58" t="str">
        <f t="shared" si="1"/>
        <v>Friday</v>
      </c>
      <c r="F58" s="22">
        <f t="shared" si="2"/>
        <v>2</v>
      </c>
      <c r="G58">
        <f t="shared" si="3"/>
        <v>2016</v>
      </c>
      <c r="H58">
        <f t="shared" si="4"/>
        <v>9604</v>
      </c>
      <c r="I58">
        <f t="shared" si="5"/>
        <v>9295</v>
      </c>
      <c r="J58">
        <f t="shared" si="6"/>
        <v>9248</v>
      </c>
      <c r="K58">
        <f t="shared" si="7"/>
        <v>9090</v>
      </c>
      <c r="L58">
        <f t="shared" si="8"/>
        <v>6443</v>
      </c>
      <c r="M58">
        <f t="shared" si="9"/>
        <v>9073</v>
      </c>
    </row>
    <row r="59" spans="1:14" x14ac:dyDescent="0.3">
      <c r="A59" t="s">
        <v>3</v>
      </c>
      <c r="B59" s="1">
        <v>42427</v>
      </c>
      <c r="C59">
        <v>8355</v>
      </c>
      <c r="D59">
        <f t="shared" si="0"/>
        <v>27</v>
      </c>
      <c r="E59" t="str">
        <f t="shared" si="1"/>
        <v>Saturday</v>
      </c>
      <c r="F59" s="22">
        <f t="shared" si="2"/>
        <v>2</v>
      </c>
      <c r="G59">
        <f t="shared" si="3"/>
        <v>2016</v>
      </c>
      <c r="H59">
        <f t="shared" si="4"/>
        <v>10077</v>
      </c>
      <c r="I59">
        <f t="shared" si="5"/>
        <v>9604</v>
      </c>
      <c r="J59">
        <f t="shared" si="6"/>
        <v>9295</v>
      </c>
      <c r="K59">
        <f t="shared" si="7"/>
        <v>9248</v>
      </c>
      <c r="L59">
        <f t="shared" si="8"/>
        <v>9090</v>
      </c>
      <c r="M59">
        <f t="shared" si="9"/>
        <v>9051</v>
      </c>
    </row>
    <row r="60" spans="1:14" x14ac:dyDescent="0.3">
      <c r="A60" t="s">
        <v>3</v>
      </c>
      <c r="B60" s="1">
        <v>42428</v>
      </c>
      <c r="C60">
        <v>6831</v>
      </c>
      <c r="D60">
        <f t="shared" si="0"/>
        <v>28</v>
      </c>
      <c r="E60" t="str">
        <f t="shared" si="1"/>
        <v>Sunday</v>
      </c>
      <c r="F60" s="22">
        <f t="shared" si="2"/>
        <v>2</v>
      </c>
      <c r="G60">
        <f t="shared" si="3"/>
        <v>2016</v>
      </c>
      <c r="H60">
        <f t="shared" si="4"/>
        <v>8355</v>
      </c>
      <c r="I60">
        <f t="shared" si="5"/>
        <v>10077</v>
      </c>
      <c r="J60">
        <f t="shared" si="6"/>
        <v>9604</v>
      </c>
      <c r="K60">
        <f t="shared" si="7"/>
        <v>9295</v>
      </c>
      <c r="L60">
        <f t="shared" si="8"/>
        <v>9248</v>
      </c>
      <c r="M60">
        <f t="shared" si="9"/>
        <v>9185</v>
      </c>
    </row>
    <row r="61" spans="1:14" x14ac:dyDescent="0.3">
      <c r="A61" t="s">
        <v>3</v>
      </c>
      <c r="B61" s="1">
        <v>42429</v>
      </c>
      <c r="C61">
        <v>9130</v>
      </c>
      <c r="D61">
        <f t="shared" si="0"/>
        <v>29</v>
      </c>
      <c r="E61" t="str">
        <f t="shared" si="1"/>
        <v>Monday</v>
      </c>
      <c r="F61" s="22">
        <f t="shared" si="2"/>
        <v>2</v>
      </c>
      <c r="G61">
        <f t="shared" si="3"/>
        <v>2016</v>
      </c>
      <c r="H61">
        <f t="shared" si="4"/>
        <v>6831</v>
      </c>
      <c r="I61">
        <f t="shared" si="5"/>
        <v>8355</v>
      </c>
      <c r="J61">
        <f t="shared" si="6"/>
        <v>10077</v>
      </c>
      <c r="K61">
        <f t="shared" si="7"/>
        <v>9604</v>
      </c>
      <c r="L61">
        <f t="shared" si="8"/>
        <v>9295</v>
      </c>
      <c r="M61">
        <f t="shared" si="9"/>
        <v>9333</v>
      </c>
    </row>
    <row r="62" spans="1:14" x14ac:dyDescent="0.3">
      <c r="A62" t="s">
        <v>3</v>
      </c>
      <c r="B62" s="1">
        <v>42430</v>
      </c>
      <c r="C62">
        <v>9186</v>
      </c>
      <c r="D62">
        <f t="shared" si="0"/>
        <v>1</v>
      </c>
      <c r="E62" t="str">
        <f t="shared" si="1"/>
        <v>Tuesday</v>
      </c>
      <c r="F62" s="22">
        <f t="shared" si="2"/>
        <v>3</v>
      </c>
      <c r="G62">
        <f t="shared" si="3"/>
        <v>2016</v>
      </c>
      <c r="H62">
        <f t="shared" si="4"/>
        <v>9130</v>
      </c>
      <c r="I62">
        <f t="shared" si="5"/>
        <v>6831</v>
      </c>
      <c r="J62">
        <f t="shared" si="6"/>
        <v>8355</v>
      </c>
      <c r="K62">
        <f t="shared" si="7"/>
        <v>10077</v>
      </c>
      <c r="L62">
        <f t="shared" si="8"/>
        <v>9604</v>
      </c>
      <c r="M62">
        <f t="shared" si="9"/>
        <v>7791</v>
      </c>
      <c r="N62">
        <f>+C2</f>
        <v>5446</v>
      </c>
    </row>
    <row r="63" spans="1:14" x14ac:dyDescent="0.3">
      <c r="A63" t="s">
        <v>3</v>
      </c>
      <c r="B63" s="1">
        <v>42431</v>
      </c>
      <c r="C63">
        <v>9468</v>
      </c>
      <c r="D63">
        <f t="shared" si="0"/>
        <v>2</v>
      </c>
      <c r="E63" t="str">
        <f t="shared" si="1"/>
        <v>Wednesday</v>
      </c>
      <c r="F63" s="22">
        <f t="shared" si="2"/>
        <v>3</v>
      </c>
      <c r="G63">
        <f t="shared" si="3"/>
        <v>2016</v>
      </c>
      <c r="H63">
        <f t="shared" si="4"/>
        <v>9186</v>
      </c>
      <c r="I63">
        <f t="shared" si="5"/>
        <v>9130</v>
      </c>
      <c r="J63">
        <f t="shared" si="6"/>
        <v>6831</v>
      </c>
      <c r="K63">
        <f t="shared" si="7"/>
        <v>8355</v>
      </c>
      <c r="L63">
        <f t="shared" si="8"/>
        <v>10077</v>
      </c>
      <c r="M63">
        <f t="shared" si="9"/>
        <v>6085</v>
      </c>
      <c r="N63">
        <f t="shared" ref="N63:N126" si="10">+C3</f>
        <v>6927</v>
      </c>
    </row>
    <row r="64" spans="1:14" x14ac:dyDescent="0.3">
      <c r="A64" t="s">
        <v>3</v>
      </c>
      <c r="B64" s="1">
        <v>42432</v>
      </c>
      <c r="C64">
        <v>9844</v>
      </c>
      <c r="D64">
        <f t="shared" si="0"/>
        <v>3</v>
      </c>
      <c r="E64" t="str">
        <f t="shared" si="1"/>
        <v>Thursday</v>
      </c>
      <c r="F64" s="22">
        <f t="shared" si="2"/>
        <v>3</v>
      </c>
      <c r="G64">
        <f t="shared" si="3"/>
        <v>2016</v>
      </c>
      <c r="H64">
        <f t="shared" si="4"/>
        <v>9468</v>
      </c>
      <c r="I64">
        <f t="shared" si="5"/>
        <v>9186</v>
      </c>
      <c r="J64">
        <f t="shared" si="6"/>
        <v>9130</v>
      </c>
      <c r="K64">
        <f t="shared" si="7"/>
        <v>6831</v>
      </c>
      <c r="L64">
        <f t="shared" si="8"/>
        <v>8355</v>
      </c>
      <c r="M64">
        <f t="shared" si="9"/>
        <v>9035</v>
      </c>
      <c r="N64">
        <f t="shared" si="10"/>
        <v>6630</v>
      </c>
    </row>
    <row r="65" spans="1:14" x14ac:dyDescent="0.3">
      <c r="A65" t="s">
        <v>3</v>
      </c>
      <c r="B65" s="1">
        <v>42433</v>
      </c>
      <c r="C65">
        <v>9675</v>
      </c>
      <c r="D65">
        <f t="shared" si="0"/>
        <v>4</v>
      </c>
      <c r="E65" t="str">
        <f t="shared" si="1"/>
        <v>Friday</v>
      </c>
      <c r="F65" s="22">
        <f t="shared" si="2"/>
        <v>3</v>
      </c>
      <c r="G65">
        <f t="shared" si="3"/>
        <v>2016</v>
      </c>
      <c r="H65">
        <f t="shared" si="4"/>
        <v>9844</v>
      </c>
      <c r="I65">
        <f t="shared" si="5"/>
        <v>9468</v>
      </c>
      <c r="J65">
        <f t="shared" si="6"/>
        <v>9186</v>
      </c>
      <c r="K65">
        <f t="shared" si="7"/>
        <v>9130</v>
      </c>
      <c r="L65">
        <f t="shared" si="8"/>
        <v>6831</v>
      </c>
      <c r="M65">
        <f t="shared" si="9"/>
        <v>8818</v>
      </c>
      <c r="N65">
        <f t="shared" si="10"/>
        <v>9835</v>
      </c>
    </row>
    <row r="66" spans="1:14" x14ac:dyDescent="0.3">
      <c r="A66" t="s">
        <v>3</v>
      </c>
      <c r="B66" s="1">
        <v>42434</v>
      </c>
      <c r="C66">
        <v>8667</v>
      </c>
      <c r="D66">
        <f t="shared" si="0"/>
        <v>5</v>
      </c>
      <c r="E66" t="str">
        <f t="shared" si="1"/>
        <v>Saturday</v>
      </c>
      <c r="F66" s="22">
        <f t="shared" si="2"/>
        <v>3</v>
      </c>
      <c r="G66">
        <f t="shared" si="3"/>
        <v>2016</v>
      </c>
      <c r="H66">
        <f t="shared" si="4"/>
        <v>9675</v>
      </c>
      <c r="I66">
        <f t="shared" si="5"/>
        <v>9844</v>
      </c>
      <c r="J66">
        <f t="shared" si="6"/>
        <v>9468</v>
      </c>
      <c r="K66">
        <f t="shared" si="7"/>
        <v>9186</v>
      </c>
      <c r="L66">
        <f t="shared" si="8"/>
        <v>9130</v>
      </c>
      <c r="M66">
        <f t="shared" si="9"/>
        <v>8858</v>
      </c>
      <c r="N66">
        <f t="shared" si="10"/>
        <v>9091</v>
      </c>
    </row>
    <row r="67" spans="1:14" x14ac:dyDescent="0.3">
      <c r="A67" t="s">
        <v>3</v>
      </c>
      <c r="B67" s="1">
        <v>42435</v>
      </c>
      <c r="C67">
        <v>6450</v>
      </c>
      <c r="D67">
        <f t="shared" ref="D67:D130" si="11">+DAY(B67)</f>
        <v>6</v>
      </c>
      <c r="E67" t="str">
        <f t="shared" ref="E67:E130" si="12">+TEXT(B67,"dddd")</f>
        <v>Sunday</v>
      </c>
      <c r="F67" s="22">
        <f t="shared" ref="F67:F130" si="13">+MONTH(B67)</f>
        <v>3</v>
      </c>
      <c r="G67">
        <f t="shared" ref="G67:G130" si="14">+YEAR(B67)</f>
        <v>2016</v>
      </c>
      <c r="H67">
        <f t="shared" si="4"/>
        <v>8667</v>
      </c>
      <c r="I67">
        <f t="shared" si="5"/>
        <v>9675</v>
      </c>
      <c r="J67">
        <f t="shared" si="6"/>
        <v>9844</v>
      </c>
      <c r="K67">
        <f t="shared" si="7"/>
        <v>9468</v>
      </c>
      <c r="L67">
        <f t="shared" si="8"/>
        <v>9186</v>
      </c>
      <c r="M67">
        <f t="shared" si="9"/>
        <v>9134</v>
      </c>
      <c r="N67">
        <f t="shared" si="10"/>
        <v>9013</v>
      </c>
    </row>
    <row r="68" spans="1:14" x14ac:dyDescent="0.3">
      <c r="A68" t="s">
        <v>3</v>
      </c>
      <c r="B68" s="1">
        <v>42436</v>
      </c>
      <c r="C68">
        <v>9212</v>
      </c>
      <c r="D68">
        <f t="shared" si="11"/>
        <v>7</v>
      </c>
      <c r="E68" t="str">
        <f t="shared" si="12"/>
        <v>Monday</v>
      </c>
      <c r="F68" s="22">
        <f t="shared" si="13"/>
        <v>3</v>
      </c>
      <c r="G68">
        <f t="shared" si="14"/>
        <v>2016</v>
      </c>
      <c r="H68">
        <f t="shared" ref="H68:H131" si="15">+C67</f>
        <v>6450</v>
      </c>
      <c r="I68">
        <f t="shared" si="5"/>
        <v>8667</v>
      </c>
      <c r="J68">
        <f t="shared" si="6"/>
        <v>9675</v>
      </c>
      <c r="K68">
        <f t="shared" si="7"/>
        <v>9844</v>
      </c>
      <c r="L68">
        <f t="shared" si="8"/>
        <v>9468</v>
      </c>
      <c r="M68">
        <f t="shared" si="9"/>
        <v>9176</v>
      </c>
      <c r="N68">
        <f t="shared" si="10"/>
        <v>9192</v>
      </c>
    </row>
    <row r="69" spans="1:14" x14ac:dyDescent="0.3">
      <c r="A69" t="s">
        <v>3</v>
      </c>
      <c r="B69" s="1">
        <v>42437</v>
      </c>
      <c r="C69">
        <v>9302</v>
      </c>
      <c r="D69">
        <f t="shared" si="11"/>
        <v>8</v>
      </c>
      <c r="E69" t="str">
        <f t="shared" si="12"/>
        <v>Tuesday</v>
      </c>
      <c r="F69" s="22">
        <f t="shared" si="13"/>
        <v>3</v>
      </c>
      <c r="G69">
        <f t="shared" si="14"/>
        <v>2016</v>
      </c>
      <c r="H69">
        <f t="shared" si="15"/>
        <v>9212</v>
      </c>
      <c r="I69">
        <f t="shared" ref="I69:I132" si="16">+C67</f>
        <v>6450</v>
      </c>
      <c r="J69">
        <f t="shared" si="6"/>
        <v>8667</v>
      </c>
      <c r="K69">
        <f t="shared" si="7"/>
        <v>9675</v>
      </c>
      <c r="L69">
        <f t="shared" si="8"/>
        <v>9844</v>
      </c>
      <c r="M69">
        <f t="shared" si="9"/>
        <v>7051</v>
      </c>
      <c r="N69">
        <f t="shared" si="10"/>
        <v>9500</v>
      </c>
    </row>
    <row r="70" spans="1:14" x14ac:dyDescent="0.3">
      <c r="A70" t="s">
        <v>3</v>
      </c>
      <c r="B70" s="1">
        <v>42438</v>
      </c>
      <c r="C70">
        <v>9064</v>
      </c>
      <c r="D70">
        <f t="shared" si="11"/>
        <v>9</v>
      </c>
      <c r="E70" t="str">
        <f t="shared" si="12"/>
        <v>Wednesday</v>
      </c>
      <c r="F70" s="22">
        <f t="shared" si="13"/>
        <v>3</v>
      </c>
      <c r="G70">
        <f t="shared" si="14"/>
        <v>2016</v>
      </c>
      <c r="H70">
        <f t="shared" si="15"/>
        <v>9302</v>
      </c>
      <c r="I70">
        <f t="shared" si="16"/>
        <v>9212</v>
      </c>
      <c r="J70">
        <f t="shared" ref="J70:J133" si="17">+C67</f>
        <v>6450</v>
      </c>
      <c r="K70">
        <f t="shared" si="7"/>
        <v>8667</v>
      </c>
      <c r="L70">
        <f t="shared" si="8"/>
        <v>9675</v>
      </c>
      <c r="M70">
        <f t="shared" si="9"/>
        <v>4629</v>
      </c>
      <c r="N70">
        <f t="shared" si="10"/>
        <v>7533</v>
      </c>
    </row>
    <row r="71" spans="1:14" x14ac:dyDescent="0.3">
      <c r="A71" t="s">
        <v>3</v>
      </c>
      <c r="B71" s="1">
        <v>42439</v>
      </c>
      <c r="C71">
        <v>9575</v>
      </c>
      <c r="D71">
        <f t="shared" si="11"/>
        <v>10</v>
      </c>
      <c r="E71" t="str">
        <f t="shared" si="12"/>
        <v>Thursday</v>
      </c>
      <c r="F71" s="22">
        <f t="shared" si="13"/>
        <v>3</v>
      </c>
      <c r="G71">
        <f t="shared" si="14"/>
        <v>2016</v>
      </c>
      <c r="H71">
        <f t="shared" si="15"/>
        <v>9064</v>
      </c>
      <c r="I71">
        <f t="shared" si="16"/>
        <v>9302</v>
      </c>
      <c r="J71">
        <f t="shared" si="17"/>
        <v>9212</v>
      </c>
      <c r="K71">
        <f t="shared" ref="K71:K134" si="18">+C67</f>
        <v>6450</v>
      </c>
      <c r="L71">
        <f t="shared" si="8"/>
        <v>8667</v>
      </c>
      <c r="M71">
        <f t="shared" si="9"/>
        <v>5639</v>
      </c>
      <c r="N71">
        <f t="shared" si="10"/>
        <v>6216</v>
      </c>
    </row>
    <row r="72" spans="1:14" x14ac:dyDescent="0.3">
      <c r="A72" t="s">
        <v>3</v>
      </c>
      <c r="B72" s="1">
        <v>42440</v>
      </c>
      <c r="C72">
        <v>10074</v>
      </c>
      <c r="D72">
        <f t="shared" si="11"/>
        <v>11</v>
      </c>
      <c r="E72" t="str">
        <f t="shared" si="12"/>
        <v>Friday</v>
      </c>
      <c r="F72" s="22">
        <f t="shared" si="13"/>
        <v>3</v>
      </c>
      <c r="G72">
        <f t="shared" si="14"/>
        <v>2016</v>
      </c>
      <c r="H72">
        <f t="shared" si="15"/>
        <v>9575</v>
      </c>
      <c r="I72">
        <f t="shared" si="16"/>
        <v>9064</v>
      </c>
      <c r="J72">
        <f t="shared" si="17"/>
        <v>9302</v>
      </c>
      <c r="K72">
        <f t="shared" si="18"/>
        <v>9212</v>
      </c>
      <c r="L72">
        <f t="shared" ref="L72:L135" si="19">+C67</f>
        <v>6450</v>
      </c>
      <c r="M72">
        <f t="shared" si="9"/>
        <v>5991</v>
      </c>
      <c r="N72">
        <f t="shared" si="10"/>
        <v>9186</v>
      </c>
    </row>
    <row r="73" spans="1:14" x14ac:dyDescent="0.3">
      <c r="A73" t="s">
        <v>3</v>
      </c>
      <c r="B73" s="1">
        <v>42441</v>
      </c>
      <c r="C73">
        <v>8613</v>
      </c>
      <c r="D73">
        <f t="shared" si="11"/>
        <v>12</v>
      </c>
      <c r="E73" t="str">
        <f t="shared" si="12"/>
        <v>Saturday</v>
      </c>
      <c r="F73" s="22">
        <f t="shared" si="13"/>
        <v>3</v>
      </c>
      <c r="G73">
        <f t="shared" si="14"/>
        <v>2016</v>
      </c>
      <c r="H73">
        <f t="shared" si="15"/>
        <v>10074</v>
      </c>
      <c r="I73">
        <f t="shared" si="16"/>
        <v>9575</v>
      </c>
      <c r="J73">
        <f t="shared" si="17"/>
        <v>9064</v>
      </c>
      <c r="K73">
        <f t="shared" si="18"/>
        <v>9302</v>
      </c>
      <c r="L73">
        <f t="shared" si="19"/>
        <v>9212</v>
      </c>
      <c r="M73">
        <f t="shared" si="9"/>
        <v>9941</v>
      </c>
      <c r="N73">
        <f t="shared" si="10"/>
        <v>8983</v>
      </c>
    </row>
    <row r="74" spans="1:14" x14ac:dyDescent="0.3">
      <c r="A74" t="s">
        <v>3</v>
      </c>
      <c r="B74" s="1">
        <v>42442</v>
      </c>
      <c r="C74">
        <v>6673</v>
      </c>
      <c r="D74">
        <f t="shared" si="11"/>
        <v>13</v>
      </c>
      <c r="E74" t="str">
        <f t="shared" si="12"/>
        <v>Sunday</v>
      </c>
      <c r="F74" s="22">
        <f t="shared" si="13"/>
        <v>3</v>
      </c>
      <c r="G74">
        <f t="shared" si="14"/>
        <v>2016</v>
      </c>
      <c r="H74">
        <f t="shared" si="15"/>
        <v>8613</v>
      </c>
      <c r="I74">
        <f t="shared" si="16"/>
        <v>10074</v>
      </c>
      <c r="J74">
        <f t="shared" si="17"/>
        <v>9575</v>
      </c>
      <c r="K74">
        <f t="shared" si="18"/>
        <v>9064</v>
      </c>
      <c r="L74">
        <f t="shared" si="19"/>
        <v>9302</v>
      </c>
      <c r="M74">
        <f t="shared" si="9"/>
        <v>9842</v>
      </c>
      <c r="N74">
        <f t="shared" si="10"/>
        <v>9125</v>
      </c>
    </row>
    <row r="75" spans="1:14" x14ac:dyDescent="0.3">
      <c r="A75" t="s">
        <v>3</v>
      </c>
      <c r="B75" s="1">
        <v>42443</v>
      </c>
      <c r="C75">
        <v>8968</v>
      </c>
      <c r="D75">
        <f t="shared" si="11"/>
        <v>14</v>
      </c>
      <c r="E75" t="str">
        <f t="shared" si="12"/>
        <v>Monday</v>
      </c>
      <c r="F75" s="22">
        <f t="shared" si="13"/>
        <v>3</v>
      </c>
      <c r="G75">
        <f t="shared" si="14"/>
        <v>2016</v>
      </c>
      <c r="H75">
        <f t="shared" si="15"/>
        <v>6673</v>
      </c>
      <c r="I75">
        <f t="shared" si="16"/>
        <v>8613</v>
      </c>
      <c r="J75">
        <f t="shared" si="17"/>
        <v>10074</v>
      </c>
      <c r="K75">
        <f t="shared" si="18"/>
        <v>9575</v>
      </c>
      <c r="L75">
        <f t="shared" si="19"/>
        <v>9064</v>
      </c>
      <c r="M75">
        <f t="shared" si="9"/>
        <v>9570</v>
      </c>
      <c r="N75">
        <f t="shared" si="10"/>
        <v>9440</v>
      </c>
    </row>
    <row r="76" spans="1:14" x14ac:dyDescent="0.3">
      <c r="A76" t="s">
        <v>3</v>
      </c>
      <c r="B76" s="1">
        <v>42444</v>
      </c>
      <c r="C76">
        <v>9645</v>
      </c>
      <c r="D76">
        <f t="shared" si="11"/>
        <v>15</v>
      </c>
      <c r="E76" t="str">
        <f t="shared" si="12"/>
        <v>Tuesday</v>
      </c>
      <c r="F76" s="22">
        <f t="shared" si="13"/>
        <v>3</v>
      </c>
      <c r="G76">
        <f t="shared" si="14"/>
        <v>2016</v>
      </c>
      <c r="H76">
        <f t="shared" si="15"/>
        <v>8968</v>
      </c>
      <c r="I76">
        <f t="shared" si="16"/>
        <v>6673</v>
      </c>
      <c r="J76">
        <f t="shared" si="17"/>
        <v>8613</v>
      </c>
      <c r="K76">
        <f t="shared" si="18"/>
        <v>10074</v>
      </c>
      <c r="L76">
        <f t="shared" si="19"/>
        <v>9575</v>
      </c>
      <c r="M76">
        <f t="shared" si="9"/>
        <v>8129</v>
      </c>
      <c r="N76">
        <f t="shared" si="10"/>
        <v>9763</v>
      </c>
    </row>
    <row r="77" spans="1:14" x14ac:dyDescent="0.3">
      <c r="A77" t="s">
        <v>3</v>
      </c>
      <c r="B77" s="1">
        <v>42445</v>
      </c>
      <c r="C77">
        <v>9618</v>
      </c>
      <c r="D77">
        <f t="shared" si="11"/>
        <v>16</v>
      </c>
      <c r="E77" t="str">
        <f t="shared" si="12"/>
        <v>Wednesday</v>
      </c>
      <c r="F77" s="22">
        <f t="shared" si="13"/>
        <v>3</v>
      </c>
      <c r="G77">
        <f t="shared" si="14"/>
        <v>2016</v>
      </c>
      <c r="H77">
        <f t="shared" si="15"/>
        <v>9645</v>
      </c>
      <c r="I77">
        <f t="shared" si="16"/>
        <v>8968</v>
      </c>
      <c r="J77">
        <f t="shared" si="17"/>
        <v>6673</v>
      </c>
      <c r="K77">
        <f t="shared" si="18"/>
        <v>8613</v>
      </c>
      <c r="L77">
        <f t="shared" si="19"/>
        <v>10074</v>
      </c>
      <c r="M77">
        <f t="shared" si="9"/>
        <v>7104</v>
      </c>
      <c r="N77">
        <f t="shared" si="10"/>
        <v>7578</v>
      </c>
    </row>
    <row r="78" spans="1:14" x14ac:dyDescent="0.3">
      <c r="A78" t="s">
        <v>3</v>
      </c>
      <c r="B78" s="1">
        <v>42446</v>
      </c>
      <c r="C78">
        <v>9398</v>
      </c>
      <c r="D78">
        <f t="shared" si="11"/>
        <v>17</v>
      </c>
      <c r="E78" t="str">
        <f t="shared" si="12"/>
        <v>Thursday</v>
      </c>
      <c r="F78" s="22">
        <f t="shared" si="13"/>
        <v>3</v>
      </c>
      <c r="G78">
        <f t="shared" si="14"/>
        <v>2016</v>
      </c>
      <c r="H78">
        <f t="shared" si="15"/>
        <v>9618</v>
      </c>
      <c r="I78">
        <f t="shared" si="16"/>
        <v>9645</v>
      </c>
      <c r="J78">
        <f t="shared" si="17"/>
        <v>8968</v>
      </c>
      <c r="K78">
        <f t="shared" si="18"/>
        <v>6673</v>
      </c>
      <c r="L78">
        <f t="shared" si="19"/>
        <v>8613</v>
      </c>
      <c r="M78">
        <f t="shared" si="9"/>
        <v>9386</v>
      </c>
      <c r="N78">
        <f t="shared" si="10"/>
        <v>6054</v>
      </c>
    </row>
    <row r="79" spans="1:14" x14ac:dyDescent="0.3">
      <c r="A79" t="s">
        <v>3</v>
      </c>
      <c r="B79" s="1">
        <v>42447</v>
      </c>
      <c r="C79">
        <v>9688</v>
      </c>
      <c r="D79">
        <f t="shared" si="11"/>
        <v>18</v>
      </c>
      <c r="E79" t="str">
        <f t="shared" si="12"/>
        <v>Friday</v>
      </c>
      <c r="F79" s="22">
        <f t="shared" si="13"/>
        <v>3</v>
      </c>
      <c r="G79">
        <f t="shared" si="14"/>
        <v>2016</v>
      </c>
      <c r="H79">
        <f t="shared" si="15"/>
        <v>9398</v>
      </c>
      <c r="I79">
        <f t="shared" si="16"/>
        <v>9618</v>
      </c>
      <c r="J79">
        <f t="shared" si="17"/>
        <v>9645</v>
      </c>
      <c r="K79">
        <f t="shared" si="18"/>
        <v>8968</v>
      </c>
      <c r="L79">
        <f t="shared" si="19"/>
        <v>6673</v>
      </c>
      <c r="M79">
        <f t="shared" si="9"/>
        <v>9241</v>
      </c>
      <c r="N79">
        <f t="shared" si="10"/>
        <v>9207</v>
      </c>
    </row>
    <row r="80" spans="1:14" x14ac:dyDescent="0.3">
      <c r="A80" t="s">
        <v>3</v>
      </c>
      <c r="B80" s="1">
        <v>42448</v>
      </c>
      <c r="C80">
        <v>8759</v>
      </c>
      <c r="D80">
        <f t="shared" si="11"/>
        <v>19</v>
      </c>
      <c r="E80" t="str">
        <f t="shared" si="12"/>
        <v>Saturday</v>
      </c>
      <c r="F80" s="22">
        <f t="shared" si="13"/>
        <v>3</v>
      </c>
      <c r="G80">
        <f t="shared" si="14"/>
        <v>2016</v>
      </c>
      <c r="H80">
        <f t="shared" si="15"/>
        <v>9688</v>
      </c>
      <c r="I80">
        <f t="shared" si="16"/>
        <v>9398</v>
      </c>
      <c r="J80">
        <f t="shared" si="17"/>
        <v>9618</v>
      </c>
      <c r="K80">
        <f t="shared" si="18"/>
        <v>9645</v>
      </c>
      <c r="L80">
        <f t="shared" si="19"/>
        <v>8968</v>
      </c>
      <c r="M80">
        <f t="shared" si="9"/>
        <v>9010</v>
      </c>
      <c r="N80">
        <f t="shared" si="10"/>
        <v>9086</v>
      </c>
    </row>
    <row r="81" spans="1:15" x14ac:dyDescent="0.3">
      <c r="A81" t="s">
        <v>3</v>
      </c>
      <c r="B81" s="1">
        <v>42449</v>
      </c>
      <c r="C81">
        <v>6517</v>
      </c>
      <c r="D81">
        <f t="shared" si="11"/>
        <v>20</v>
      </c>
      <c r="E81" t="str">
        <f t="shared" si="12"/>
        <v>Sunday</v>
      </c>
      <c r="F81" s="22">
        <f t="shared" si="13"/>
        <v>3</v>
      </c>
      <c r="G81">
        <f t="shared" si="14"/>
        <v>2016</v>
      </c>
      <c r="H81">
        <f t="shared" si="15"/>
        <v>8759</v>
      </c>
      <c r="I81">
        <f t="shared" si="16"/>
        <v>9688</v>
      </c>
      <c r="J81">
        <f t="shared" si="17"/>
        <v>9398</v>
      </c>
      <c r="K81">
        <f t="shared" si="18"/>
        <v>9618</v>
      </c>
      <c r="L81">
        <f t="shared" si="19"/>
        <v>9645</v>
      </c>
      <c r="M81">
        <f t="shared" si="9"/>
        <v>9282</v>
      </c>
      <c r="N81">
        <f t="shared" si="10"/>
        <v>8901</v>
      </c>
    </row>
    <row r="82" spans="1:15" x14ac:dyDescent="0.3">
      <c r="A82" t="s">
        <v>3</v>
      </c>
      <c r="B82" s="1">
        <v>42450</v>
      </c>
      <c r="C82">
        <v>9150</v>
      </c>
      <c r="D82">
        <f t="shared" si="11"/>
        <v>21</v>
      </c>
      <c r="E82" t="str">
        <f t="shared" si="12"/>
        <v>Monday</v>
      </c>
      <c r="F82" s="22">
        <f t="shared" si="13"/>
        <v>3</v>
      </c>
      <c r="G82">
        <f t="shared" si="14"/>
        <v>2016</v>
      </c>
      <c r="H82">
        <f t="shared" si="15"/>
        <v>6517</v>
      </c>
      <c r="I82">
        <f t="shared" si="16"/>
        <v>8759</v>
      </c>
      <c r="J82">
        <f t="shared" si="17"/>
        <v>9688</v>
      </c>
      <c r="K82">
        <f t="shared" si="18"/>
        <v>9398</v>
      </c>
      <c r="L82">
        <f t="shared" si="19"/>
        <v>9618</v>
      </c>
      <c r="M82">
        <f t="shared" si="9"/>
        <v>9326</v>
      </c>
      <c r="N82">
        <f t="shared" si="10"/>
        <v>9321</v>
      </c>
    </row>
    <row r="83" spans="1:15" x14ac:dyDescent="0.3">
      <c r="A83" t="s">
        <v>3</v>
      </c>
      <c r="B83" s="1">
        <v>42451</v>
      </c>
      <c r="C83">
        <v>9725</v>
      </c>
      <c r="D83">
        <f t="shared" si="11"/>
        <v>22</v>
      </c>
      <c r="E83" t="str">
        <f t="shared" si="12"/>
        <v>Tuesday</v>
      </c>
      <c r="F83" s="22">
        <f t="shared" si="13"/>
        <v>3</v>
      </c>
      <c r="G83">
        <f t="shared" si="14"/>
        <v>2016</v>
      </c>
      <c r="H83">
        <f t="shared" si="15"/>
        <v>9150</v>
      </c>
      <c r="I83">
        <f t="shared" si="16"/>
        <v>6517</v>
      </c>
      <c r="J83">
        <f t="shared" si="17"/>
        <v>8759</v>
      </c>
      <c r="K83">
        <f t="shared" si="18"/>
        <v>9688</v>
      </c>
      <c r="L83">
        <f t="shared" si="19"/>
        <v>9398</v>
      </c>
      <c r="M83">
        <f t="shared" si="9"/>
        <v>8102</v>
      </c>
      <c r="N83">
        <f t="shared" si="10"/>
        <v>9506</v>
      </c>
    </row>
    <row r="84" spans="1:15" x14ac:dyDescent="0.3">
      <c r="A84" t="s">
        <v>3</v>
      </c>
      <c r="B84" s="1">
        <v>42452</v>
      </c>
      <c r="C84">
        <v>10776</v>
      </c>
      <c r="D84">
        <f t="shared" si="11"/>
        <v>23</v>
      </c>
      <c r="E84" t="str">
        <f t="shared" si="12"/>
        <v>Wednesday</v>
      </c>
      <c r="F84" s="22">
        <f t="shared" si="13"/>
        <v>3</v>
      </c>
      <c r="G84">
        <f t="shared" si="14"/>
        <v>2016</v>
      </c>
      <c r="H84">
        <f t="shared" si="15"/>
        <v>9725</v>
      </c>
      <c r="I84">
        <f t="shared" si="16"/>
        <v>9150</v>
      </c>
      <c r="J84">
        <f t="shared" si="17"/>
        <v>6517</v>
      </c>
      <c r="K84">
        <f t="shared" si="18"/>
        <v>8759</v>
      </c>
      <c r="L84">
        <f t="shared" si="19"/>
        <v>9688</v>
      </c>
      <c r="M84">
        <f t="shared" si="9"/>
        <v>6443</v>
      </c>
      <c r="N84">
        <f t="shared" si="10"/>
        <v>6999</v>
      </c>
    </row>
    <row r="85" spans="1:15" x14ac:dyDescent="0.3">
      <c r="A85" t="s">
        <v>3</v>
      </c>
      <c r="B85" s="1">
        <v>42453</v>
      </c>
      <c r="C85">
        <v>6480</v>
      </c>
      <c r="D85">
        <f t="shared" si="11"/>
        <v>24</v>
      </c>
      <c r="E85" t="str">
        <f t="shared" si="12"/>
        <v>Thursday</v>
      </c>
      <c r="F85" s="22">
        <f t="shared" si="13"/>
        <v>3</v>
      </c>
      <c r="G85">
        <f t="shared" si="14"/>
        <v>2016</v>
      </c>
      <c r="H85">
        <f t="shared" si="15"/>
        <v>10776</v>
      </c>
      <c r="I85">
        <f t="shared" si="16"/>
        <v>9725</v>
      </c>
      <c r="J85">
        <f t="shared" si="17"/>
        <v>9150</v>
      </c>
      <c r="K85">
        <f t="shared" si="18"/>
        <v>6517</v>
      </c>
      <c r="L85">
        <f t="shared" si="19"/>
        <v>8759</v>
      </c>
      <c r="M85">
        <f t="shared" si="9"/>
        <v>9090</v>
      </c>
      <c r="N85">
        <f t="shared" si="10"/>
        <v>6178</v>
      </c>
    </row>
    <row r="86" spans="1:15" x14ac:dyDescent="0.3">
      <c r="A86" t="s">
        <v>3</v>
      </c>
      <c r="B86" s="1">
        <v>42454</v>
      </c>
      <c r="C86">
        <v>4811</v>
      </c>
      <c r="D86">
        <f t="shared" si="11"/>
        <v>25</v>
      </c>
      <c r="E86" t="str">
        <f t="shared" si="12"/>
        <v>Friday</v>
      </c>
      <c r="F86" s="22">
        <f t="shared" si="13"/>
        <v>3</v>
      </c>
      <c r="G86">
        <f t="shared" si="14"/>
        <v>2016</v>
      </c>
      <c r="H86">
        <f t="shared" si="15"/>
        <v>6480</v>
      </c>
      <c r="I86">
        <f t="shared" si="16"/>
        <v>10776</v>
      </c>
      <c r="J86">
        <f t="shared" si="17"/>
        <v>9725</v>
      </c>
      <c r="K86">
        <f t="shared" si="18"/>
        <v>9150</v>
      </c>
      <c r="L86">
        <f t="shared" si="19"/>
        <v>6517</v>
      </c>
      <c r="M86">
        <f t="shared" si="9"/>
        <v>9248</v>
      </c>
      <c r="N86">
        <f t="shared" si="10"/>
        <v>9581</v>
      </c>
    </row>
    <row r="87" spans="1:15" x14ac:dyDescent="0.3">
      <c r="A87" t="s">
        <v>3</v>
      </c>
      <c r="B87" s="1">
        <v>42455</v>
      </c>
      <c r="C87">
        <v>7267</v>
      </c>
      <c r="D87">
        <f t="shared" si="11"/>
        <v>26</v>
      </c>
      <c r="E87" t="str">
        <f t="shared" si="12"/>
        <v>Saturday</v>
      </c>
      <c r="F87" s="22">
        <f t="shared" si="13"/>
        <v>3</v>
      </c>
      <c r="G87">
        <f t="shared" si="14"/>
        <v>2016</v>
      </c>
      <c r="H87">
        <f t="shared" si="15"/>
        <v>4811</v>
      </c>
      <c r="I87">
        <f t="shared" si="16"/>
        <v>6480</v>
      </c>
      <c r="J87">
        <f t="shared" si="17"/>
        <v>10776</v>
      </c>
      <c r="K87">
        <f t="shared" si="18"/>
        <v>9725</v>
      </c>
      <c r="L87">
        <f t="shared" si="19"/>
        <v>9150</v>
      </c>
      <c r="M87">
        <f t="shared" si="9"/>
        <v>9295</v>
      </c>
      <c r="N87">
        <f t="shared" si="10"/>
        <v>9073</v>
      </c>
    </row>
    <row r="88" spans="1:15" x14ac:dyDescent="0.3">
      <c r="A88" t="s">
        <v>3</v>
      </c>
      <c r="B88" s="1">
        <v>42456</v>
      </c>
      <c r="C88">
        <v>7235</v>
      </c>
      <c r="D88">
        <f t="shared" si="11"/>
        <v>27</v>
      </c>
      <c r="E88" t="str">
        <f t="shared" si="12"/>
        <v>Sunday</v>
      </c>
      <c r="F88" s="22">
        <f t="shared" si="13"/>
        <v>3</v>
      </c>
      <c r="G88">
        <f t="shared" si="14"/>
        <v>2016</v>
      </c>
      <c r="H88">
        <f t="shared" si="15"/>
        <v>7267</v>
      </c>
      <c r="I88">
        <f t="shared" si="16"/>
        <v>4811</v>
      </c>
      <c r="J88">
        <f t="shared" si="17"/>
        <v>6480</v>
      </c>
      <c r="K88">
        <f t="shared" si="18"/>
        <v>10776</v>
      </c>
      <c r="L88">
        <f t="shared" si="19"/>
        <v>9725</v>
      </c>
      <c r="M88">
        <f t="shared" si="9"/>
        <v>9604</v>
      </c>
      <c r="N88">
        <f t="shared" si="10"/>
        <v>9051</v>
      </c>
    </row>
    <row r="89" spans="1:15" x14ac:dyDescent="0.3">
      <c r="A89" t="s">
        <v>3</v>
      </c>
      <c r="B89" s="1">
        <v>42457</v>
      </c>
      <c r="C89">
        <v>10132</v>
      </c>
      <c r="D89">
        <f t="shared" si="11"/>
        <v>28</v>
      </c>
      <c r="E89" t="str">
        <f t="shared" si="12"/>
        <v>Monday</v>
      </c>
      <c r="F89" s="22">
        <f t="shared" si="13"/>
        <v>3</v>
      </c>
      <c r="G89">
        <f t="shared" si="14"/>
        <v>2016</v>
      </c>
      <c r="H89">
        <f t="shared" si="15"/>
        <v>7235</v>
      </c>
      <c r="I89">
        <f t="shared" si="16"/>
        <v>7267</v>
      </c>
      <c r="J89">
        <f t="shared" si="17"/>
        <v>4811</v>
      </c>
      <c r="K89">
        <f t="shared" si="18"/>
        <v>6480</v>
      </c>
      <c r="L89">
        <f t="shared" si="19"/>
        <v>10776</v>
      </c>
      <c r="M89">
        <f t="shared" si="9"/>
        <v>10077</v>
      </c>
      <c r="N89">
        <f t="shared" si="10"/>
        <v>9185</v>
      </c>
    </row>
    <row r="90" spans="1:15" x14ac:dyDescent="0.3">
      <c r="A90" t="s">
        <v>3</v>
      </c>
      <c r="B90" s="1">
        <v>42458</v>
      </c>
      <c r="C90">
        <v>9537</v>
      </c>
      <c r="D90">
        <f t="shared" si="11"/>
        <v>29</v>
      </c>
      <c r="E90" t="str">
        <f t="shared" si="12"/>
        <v>Tuesday</v>
      </c>
      <c r="F90" s="22">
        <f t="shared" si="13"/>
        <v>3</v>
      </c>
      <c r="G90">
        <f t="shared" si="14"/>
        <v>2016</v>
      </c>
      <c r="H90">
        <f t="shared" si="15"/>
        <v>10132</v>
      </c>
      <c r="I90">
        <f t="shared" si="16"/>
        <v>7235</v>
      </c>
      <c r="J90">
        <f t="shared" si="17"/>
        <v>7267</v>
      </c>
      <c r="K90">
        <f t="shared" si="18"/>
        <v>4811</v>
      </c>
      <c r="L90">
        <f t="shared" si="19"/>
        <v>6480</v>
      </c>
      <c r="M90">
        <f t="shared" si="9"/>
        <v>8355</v>
      </c>
      <c r="N90">
        <f t="shared" si="10"/>
        <v>9333</v>
      </c>
    </row>
    <row r="91" spans="1:15" x14ac:dyDescent="0.3">
      <c r="A91" t="s">
        <v>3</v>
      </c>
      <c r="B91" s="1">
        <v>42459</v>
      </c>
      <c r="C91">
        <v>9733</v>
      </c>
      <c r="D91">
        <f t="shared" si="11"/>
        <v>30</v>
      </c>
      <c r="E91" t="str">
        <f t="shared" si="12"/>
        <v>Wednesday</v>
      </c>
      <c r="F91" s="22">
        <f t="shared" si="13"/>
        <v>3</v>
      </c>
      <c r="G91">
        <f t="shared" si="14"/>
        <v>2016</v>
      </c>
      <c r="H91">
        <f t="shared" si="15"/>
        <v>9537</v>
      </c>
      <c r="I91">
        <f t="shared" si="16"/>
        <v>10132</v>
      </c>
      <c r="J91">
        <f t="shared" si="17"/>
        <v>7235</v>
      </c>
      <c r="K91">
        <f t="shared" si="18"/>
        <v>7267</v>
      </c>
      <c r="L91">
        <f t="shared" si="19"/>
        <v>4811</v>
      </c>
      <c r="M91">
        <f t="shared" si="9"/>
        <v>6831</v>
      </c>
      <c r="N91">
        <f t="shared" si="10"/>
        <v>7791</v>
      </c>
    </row>
    <row r="92" spans="1:15" x14ac:dyDescent="0.3">
      <c r="A92" t="s">
        <v>3</v>
      </c>
      <c r="B92" s="1">
        <v>42460</v>
      </c>
      <c r="C92">
        <v>9874</v>
      </c>
      <c r="D92">
        <f t="shared" si="11"/>
        <v>31</v>
      </c>
      <c r="E92" t="str">
        <f t="shared" si="12"/>
        <v>Thursday</v>
      </c>
      <c r="F92" s="22">
        <f t="shared" si="13"/>
        <v>3</v>
      </c>
      <c r="G92">
        <f t="shared" si="14"/>
        <v>2016</v>
      </c>
      <c r="H92">
        <f t="shared" si="15"/>
        <v>9733</v>
      </c>
      <c r="I92">
        <f t="shared" si="16"/>
        <v>9537</v>
      </c>
      <c r="J92">
        <f t="shared" si="17"/>
        <v>10132</v>
      </c>
      <c r="K92">
        <f t="shared" si="18"/>
        <v>7235</v>
      </c>
      <c r="L92">
        <f t="shared" si="19"/>
        <v>7267</v>
      </c>
      <c r="M92">
        <f t="shared" si="9"/>
        <v>9130</v>
      </c>
      <c r="N92">
        <f t="shared" si="10"/>
        <v>6085</v>
      </c>
    </row>
    <row r="93" spans="1:15" x14ac:dyDescent="0.3">
      <c r="A93" t="s">
        <v>3</v>
      </c>
      <c r="B93" s="1">
        <v>42461</v>
      </c>
      <c r="C93">
        <v>10039</v>
      </c>
      <c r="D93">
        <f t="shared" si="11"/>
        <v>1</v>
      </c>
      <c r="E93" t="str">
        <f t="shared" si="12"/>
        <v>Friday</v>
      </c>
      <c r="F93" s="22">
        <f t="shared" si="13"/>
        <v>4</v>
      </c>
      <c r="G93">
        <f t="shared" si="14"/>
        <v>2016</v>
      </c>
      <c r="H93">
        <f t="shared" si="15"/>
        <v>9874</v>
      </c>
      <c r="I93">
        <f t="shared" si="16"/>
        <v>9733</v>
      </c>
      <c r="J93">
        <f t="shared" si="17"/>
        <v>9537</v>
      </c>
      <c r="K93">
        <f t="shared" si="18"/>
        <v>10132</v>
      </c>
      <c r="L93">
        <f t="shared" si="19"/>
        <v>7235</v>
      </c>
      <c r="M93">
        <f t="shared" si="9"/>
        <v>9186</v>
      </c>
      <c r="N93">
        <f t="shared" si="10"/>
        <v>9035</v>
      </c>
      <c r="O93">
        <f>+C2</f>
        <v>5446</v>
      </c>
    </row>
    <row r="94" spans="1:15" x14ac:dyDescent="0.3">
      <c r="A94" t="s">
        <v>3</v>
      </c>
      <c r="B94" s="1">
        <v>42462</v>
      </c>
      <c r="C94">
        <v>7632</v>
      </c>
      <c r="D94">
        <f t="shared" si="11"/>
        <v>2</v>
      </c>
      <c r="E94" t="str">
        <f t="shared" si="12"/>
        <v>Saturday</v>
      </c>
      <c r="F94" s="22">
        <f t="shared" si="13"/>
        <v>4</v>
      </c>
      <c r="G94">
        <f t="shared" si="14"/>
        <v>2016</v>
      </c>
      <c r="H94">
        <f t="shared" si="15"/>
        <v>10039</v>
      </c>
      <c r="I94">
        <f t="shared" si="16"/>
        <v>9874</v>
      </c>
      <c r="J94">
        <f t="shared" si="17"/>
        <v>9733</v>
      </c>
      <c r="K94">
        <f t="shared" si="18"/>
        <v>9537</v>
      </c>
      <c r="L94">
        <f t="shared" si="19"/>
        <v>10132</v>
      </c>
      <c r="M94">
        <f t="shared" si="9"/>
        <v>9468</v>
      </c>
      <c r="N94">
        <f t="shared" si="10"/>
        <v>8818</v>
      </c>
      <c r="O94">
        <f t="shared" ref="O94:O157" si="20">+C3</f>
        <v>6927</v>
      </c>
    </row>
    <row r="95" spans="1:15" x14ac:dyDescent="0.3">
      <c r="A95" t="s">
        <v>3</v>
      </c>
      <c r="B95" s="1">
        <v>42463</v>
      </c>
      <c r="C95">
        <v>6329</v>
      </c>
      <c r="D95">
        <f t="shared" si="11"/>
        <v>3</v>
      </c>
      <c r="E95" t="str">
        <f t="shared" si="12"/>
        <v>Sunday</v>
      </c>
      <c r="F95" s="22">
        <f t="shared" si="13"/>
        <v>4</v>
      </c>
      <c r="G95">
        <f t="shared" si="14"/>
        <v>2016</v>
      </c>
      <c r="H95">
        <f t="shared" si="15"/>
        <v>7632</v>
      </c>
      <c r="I95">
        <f t="shared" si="16"/>
        <v>10039</v>
      </c>
      <c r="J95">
        <f t="shared" si="17"/>
        <v>9874</v>
      </c>
      <c r="K95">
        <f t="shared" si="18"/>
        <v>9733</v>
      </c>
      <c r="L95">
        <f t="shared" si="19"/>
        <v>9537</v>
      </c>
      <c r="M95">
        <f t="shared" si="9"/>
        <v>9844</v>
      </c>
      <c r="N95">
        <f t="shared" si="10"/>
        <v>8858</v>
      </c>
      <c r="O95">
        <f t="shared" si="20"/>
        <v>6630</v>
      </c>
    </row>
    <row r="96" spans="1:15" x14ac:dyDescent="0.3">
      <c r="A96" t="s">
        <v>3</v>
      </c>
      <c r="B96" s="1">
        <v>42464</v>
      </c>
      <c r="C96">
        <v>8811</v>
      </c>
      <c r="D96">
        <f t="shared" si="11"/>
        <v>4</v>
      </c>
      <c r="E96" t="str">
        <f t="shared" si="12"/>
        <v>Monday</v>
      </c>
      <c r="F96" s="22">
        <f t="shared" si="13"/>
        <v>4</v>
      </c>
      <c r="G96">
        <f t="shared" si="14"/>
        <v>2016</v>
      </c>
      <c r="H96">
        <f t="shared" si="15"/>
        <v>6329</v>
      </c>
      <c r="I96">
        <f t="shared" si="16"/>
        <v>7632</v>
      </c>
      <c r="J96">
        <f t="shared" si="17"/>
        <v>10039</v>
      </c>
      <c r="K96">
        <f t="shared" si="18"/>
        <v>9874</v>
      </c>
      <c r="L96">
        <f t="shared" si="19"/>
        <v>9733</v>
      </c>
      <c r="M96">
        <f t="shared" si="9"/>
        <v>9675</v>
      </c>
      <c r="N96">
        <f t="shared" si="10"/>
        <v>9134</v>
      </c>
      <c r="O96">
        <f t="shared" si="20"/>
        <v>9835</v>
      </c>
    </row>
    <row r="97" spans="1:15" x14ac:dyDescent="0.3">
      <c r="A97" t="s">
        <v>3</v>
      </c>
      <c r="B97" s="1">
        <v>42465</v>
      </c>
      <c r="C97">
        <v>9425</v>
      </c>
      <c r="D97">
        <f t="shared" si="11"/>
        <v>5</v>
      </c>
      <c r="E97" t="str">
        <f t="shared" si="12"/>
        <v>Tuesday</v>
      </c>
      <c r="F97" s="22">
        <f t="shared" si="13"/>
        <v>4</v>
      </c>
      <c r="G97">
        <f t="shared" si="14"/>
        <v>2016</v>
      </c>
      <c r="H97">
        <f t="shared" si="15"/>
        <v>8811</v>
      </c>
      <c r="I97">
        <f t="shared" si="16"/>
        <v>6329</v>
      </c>
      <c r="J97">
        <f t="shared" si="17"/>
        <v>7632</v>
      </c>
      <c r="K97">
        <f t="shared" si="18"/>
        <v>10039</v>
      </c>
      <c r="L97">
        <f t="shared" si="19"/>
        <v>9874</v>
      </c>
      <c r="M97">
        <f t="shared" si="9"/>
        <v>8667</v>
      </c>
      <c r="N97">
        <f t="shared" si="10"/>
        <v>9176</v>
      </c>
      <c r="O97">
        <f t="shared" si="20"/>
        <v>9091</v>
      </c>
    </row>
    <row r="98" spans="1:15" x14ac:dyDescent="0.3">
      <c r="A98" t="s">
        <v>3</v>
      </c>
      <c r="B98" s="1">
        <v>42466</v>
      </c>
      <c r="C98">
        <v>9459</v>
      </c>
      <c r="D98">
        <f t="shared" si="11"/>
        <v>6</v>
      </c>
      <c r="E98" t="str">
        <f t="shared" si="12"/>
        <v>Wednesday</v>
      </c>
      <c r="F98" s="22">
        <f t="shared" si="13"/>
        <v>4</v>
      </c>
      <c r="G98">
        <f t="shared" si="14"/>
        <v>2016</v>
      </c>
      <c r="H98">
        <f t="shared" si="15"/>
        <v>9425</v>
      </c>
      <c r="I98">
        <f t="shared" si="16"/>
        <v>8811</v>
      </c>
      <c r="J98">
        <f t="shared" si="17"/>
        <v>6329</v>
      </c>
      <c r="K98">
        <f t="shared" si="18"/>
        <v>7632</v>
      </c>
      <c r="L98">
        <f t="shared" si="19"/>
        <v>10039</v>
      </c>
      <c r="M98">
        <f t="shared" ref="M98:M161" si="21">+C67</f>
        <v>6450</v>
      </c>
      <c r="N98">
        <f t="shared" si="10"/>
        <v>7051</v>
      </c>
      <c r="O98">
        <f t="shared" si="20"/>
        <v>9013</v>
      </c>
    </row>
    <row r="99" spans="1:15" x14ac:dyDescent="0.3">
      <c r="A99" t="s">
        <v>3</v>
      </c>
      <c r="B99" s="1">
        <v>42467</v>
      </c>
      <c r="C99">
        <v>9908</v>
      </c>
      <c r="D99">
        <f t="shared" si="11"/>
        <v>7</v>
      </c>
      <c r="E99" t="str">
        <f t="shared" si="12"/>
        <v>Thursday</v>
      </c>
      <c r="F99" s="22">
        <f t="shared" si="13"/>
        <v>4</v>
      </c>
      <c r="G99">
        <f t="shared" si="14"/>
        <v>2016</v>
      </c>
      <c r="H99">
        <f t="shared" si="15"/>
        <v>9459</v>
      </c>
      <c r="I99">
        <f t="shared" si="16"/>
        <v>9425</v>
      </c>
      <c r="J99">
        <f t="shared" si="17"/>
        <v>8811</v>
      </c>
      <c r="K99">
        <f t="shared" si="18"/>
        <v>6329</v>
      </c>
      <c r="L99">
        <f t="shared" si="19"/>
        <v>7632</v>
      </c>
      <c r="M99">
        <f t="shared" si="21"/>
        <v>9212</v>
      </c>
      <c r="N99">
        <f t="shared" si="10"/>
        <v>4629</v>
      </c>
      <c r="O99">
        <f t="shared" si="20"/>
        <v>9192</v>
      </c>
    </row>
    <row r="100" spans="1:15" x14ac:dyDescent="0.3">
      <c r="A100" t="s">
        <v>3</v>
      </c>
      <c r="B100" s="1">
        <v>42468</v>
      </c>
      <c r="C100">
        <v>10428</v>
      </c>
      <c r="D100">
        <f t="shared" si="11"/>
        <v>8</v>
      </c>
      <c r="E100" t="str">
        <f t="shared" si="12"/>
        <v>Friday</v>
      </c>
      <c r="F100" s="22">
        <f t="shared" si="13"/>
        <v>4</v>
      </c>
      <c r="G100">
        <f t="shared" si="14"/>
        <v>2016</v>
      </c>
      <c r="H100">
        <f t="shared" si="15"/>
        <v>9908</v>
      </c>
      <c r="I100">
        <f t="shared" si="16"/>
        <v>9459</v>
      </c>
      <c r="J100">
        <f t="shared" si="17"/>
        <v>9425</v>
      </c>
      <c r="K100">
        <f t="shared" si="18"/>
        <v>8811</v>
      </c>
      <c r="L100">
        <f t="shared" si="19"/>
        <v>6329</v>
      </c>
      <c r="M100">
        <f t="shared" si="21"/>
        <v>9302</v>
      </c>
      <c r="N100">
        <f t="shared" si="10"/>
        <v>5639</v>
      </c>
      <c r="O100">
        <f t="shared" si="20"/>
        <v>9500</v>
      </c>
    </row>
    <row r="101" spans="1:15" x14ac:dyDescent="0.3">
      <c r="A101" t="s">
        <v>3</v>
      </c>
      <c r="B101" s="1">
        <v>42469</v>
      </c>
      <c r="C101">
        <v>8680</v>
      </c>
      <c r="D101">
        <f t="shared" si="11"/>
        <v>9</v>
      </c>
      <c r="E101" t="str">
        <f t="shared" si="12"/>
        <v>Saturday</v>
      </c>
      <c r="F101" s="22">
        <f t="shared" si="13"/>
        <v>4</v>
      </c>
      <c r="G101">
        <f t="shared" si="14"/>
        <v>2016</v>
      </c>
      <c r="H101">
        <f t="shared" si="15"/>
        <v>10428</v>
      </c>
      <c r="I101">
        <f t="shared" si="16"/>
        <v>9908</v>
      </c>
      <c r="J101">
        <f t="shared" si="17"/>
        <v>9459</v>
      </c>
      <c r="K101">
        <f t="shared" si="18"/>
        <v>9425</v>
      </c>
      <c r="L101">
        <f t="shared" si="19"/>
        <v>8811</v>
      </c>
      <c r="M101">
        <f t="shared" si="21"/>
        <v>9064</v>
      </c>
      <c r="N101">
        <f t="shared" si="10"/>
        <v>5991</v>
      </c>
      <c r="O101">
        <f t="shared" si="20"/>
        <v>7533</v>
      </c>
    </row>
    <row r="102" spans="1:15" x14ac:dyDescent="0.3">
      <c r="A102" t="s">
        <v>3</v>
      </c>
      <c r="B102" s="1">
        <v>42470</v>
      </c>
      <c r="C102">
        <v>6269</v>
      </c>
      <c r="D102">
        <f t="shared" si="11"/>
        <v>10</v>
      </c>
      <c r="E102" t="str">
        <f t="shared" si="12"/>
        <v>Sunday</v>
      </c>
      <c r="F102" s="22">
        <f t="shared" si="13"/>
        <v>4</v>
      </c>
      <c r="G102">
        <f t="shared" si="14"/>
        <v>2016</v>
      </c>
      <c r="H102">
        <f t="shared" si="15"/>
        <v>8680</v>
      </c>
      <c r="I102">
        <f t="shared" si="16"/>
        <v>10428</v>
      </c>
      <c r="J102">
        <f t="shared" si="17"/>
        <v>9908</v>
      </c>
      <c r="K102">
        <f t="shared" si="18"/>
        <v>9459</v>
      </c>
      <c r="L102">
        <f t="shared" si="19"/>
        <v>9425</v>
      </c>
      <c r="M102">
        <f t="shared" si="21"/>
        <v>9575</v>
      </c>
      <c r="N102">
        <f t="shared" si="10"/>
        <v>9941</v>
      </c>
      <c r="O102">
        <f t="shared" si="20"/>
        <v>6216</v>
      </c>
    </row>
    <row r="103" spans="1:15" x14ac:dyDescent="0.3">
      <c r="A103" t="s">
        <v>3</v>
      </c>
      <c r="B103" s="1">
        <v>42471</v>
      </c>
      <c r="C103">
        <v>8791</v>
      </c>
      <c r="D103">
        <f t="shared" si="11"/>
        <v>11</v>
      </c>
      <c r="E103" t="str">
        <f t="shared" si="12"/>
        <v>Monday</v>
      </c>
      <c r="F103" s="22">
        <f t="shared" si="13"/>
        <v>4</v>
      </c>
      <c r="G103">
        <f t="shared" si="14"/>
        <v>2016</v>
      </c>
      <c r="H103">
        <f t="shared" si="15"/>
        <v>6269</v>
      </c>
      <c r="I103">
        <f t="shared" si="16"/>
        <v>8680</v>
      </c>
      <c r="J103">
        <f t="shared" si="17"/>
        <v>10428</v>
      </c>
      <c r="K103">
        <f t="shared" si="18"/>
        <v>9908</v>
      </c>
      <c r="L103">
        <f t="shared" si="19"/>
        <v>9459</v>
      </c>
      <c r="M103">
        <f t="shared" si="21"/>
        <v>10074</v>
      </c>
      <c r="N103">
        <f t="shared" si="10"/>
        <v>9842</v>
      </c>
      <c r="O103">
        <f t="shared" si="20"/>
        <v>9186</v>
      </c>
    </row>
    <row r="104" spans="1:15" x14ac:dyDescent="0.3">
      <c r="A104" t="s">
        <v>3</v>
      </c>
      <c r="B104" s="1">
        <v>42472</v>
      </c>
      <c r="C104">
        <v>9675</v>
      </c>
      <c r="D104">
        <f t="shared" si="11"/>
        <v>12</v>
      </c>
      <c r="E104" t="str">
        <f t="shared" si="12"/>
        <v>Tuesday</v>
      </c>
      <c r="F104" s="22">
        <f t="shared" si="13"/>
        <v>4</v>
      </c>
      <c r="G104">
        <f t="shared" si="14"/>
        <v>2016</v>
      </c>
      <c r="H104">
        <f t="shared" si="15"/>
        <v>8791</v>
      </c>
      <c r="I104">
        <f t="shared" si="16"/>
        <v>6269</v>
      </c>
      <c r="J104">
        <f t="shared" si="17"/>
        <v>8680</v>
      </c>
      <c r="K104">
        <f t="shared" si="18"/>
        <v>10428</v>
      </c>
      <c r="L104">
        <f t="shared" si="19"/>
        <v>9908</v>
      </c>
      <c r="M104">
        <f t="shared" si="21"/>
        <v>8613</v>
      </c>
      <c r="N104">
        <f t="shared" si="10"/>
        <v>9570</v>
      </c>
      <c r="O104">
        <f t="shared" si="20"/>
        <v>8983</v>
      </c>
    </row>
    <row r="105" spans="1:15" x14ac:dyDescent="0.3">
      <c r="A105" t="s">
        <v>3</v>
      </c>
      <c r="B105" s="1">
        <v>42473</v>
      </c>
      <c r="C105">
        <v>9186</v>
      </c>
      <c r="D105">
        <f t="shared" si="11"/>
        <v>13</v>
      </c>
      <c r="E105" t="str">
        <f t="shared" si="12"/>
        <v>Wednesday</v>
      </c>
      <c r="F105" s="22">
        <f t="shared" si="13"/>
        <v>4</v>
      </c>
      <c r="G105">
        <f t="shared" si="14"/>
        <v>2016</v>
      </c>
      <c r="H105">
        <f t="shared" si="15"/>
        <v>9675</v>
      </c>
      <c r="I105">
        <f t="shared" si="16"/>
        <v>8791</v>
      </c>
      <c r="J105">
        <f t="shared" si="17"/>
        <v>6269</v>
      </c>
      <c r="K105">
        <f t="shared" si="18"/>
        <v>8680</v>
      </c>
      <c r="L105">
        <f t="shared" si="19"/>
        <v>10428</v>
      </c>
      <c r="M105">
        <f t="shared" si="21"/>
        <v>6673</v>
      </c>
      <c r="N105">
        <f t="shared" si="10"/>
        <v>8129</v>
      </c>
      <c r="O105">
        <f t="shared" si="20"/>
        <v>9125</v>
      </c>
    </row>
    <row r="106" spans="1:15" x14ac:dyDescent="0.3">
      <c r="A106" t="s">
        <v>3</v>
      </c>
      <c r="B106" s="1">
        <v>42474</v>
      </c>
      <c r="C106">
        <v>9453</v>
      </c>
      <c r="D106">
        <f t="shared" si="11"/>
        <v>14</v>
      </c>
      <c r="E106" t="str">
        <f t="shared" si="12"/>
        <v>Thursday</v>
      </c>
      <c r="F106" s="22">
        <f t="shared" si="13"/>
        <v>4</v>
      </c>
      <c r="G106">
        <f t="shared" si="14"/>
        <v>2016</v>
      </c>
      <c r="H106">
        <f t="shared" si="15"/>
        <v>9186</v>
      </c>
      <c r="I106">
        <f t="shared" si="16"/>
        <v>9675</v>
      </c>
      <c r="J106">
        <f t="shared" si="17"/>
        <v>8791</v>
      </c>
      <c r="K106">
        <f t="shared" si="18"/>
        <v>6269</v>
      </c>
      <c r="L106">
        <f t="shared" si="19"/>
        <v>8680</v>
      </c>
      <c r="M106">
        <f t="shared" si="21"/>
        <v>8968</v>
      </c>
      <c r="N106">
        <f t="shared" si="10"/>
        <v>7104</v>
      </c>
      <c r="O106">
        <f t="shared" si="20"/>
        <v>9440</v>
      </c>
    </row>
    <row r="107" spans="1:15" x14ac:dyDescent="0.3">
      <c r="A107" t="s">
        <v>3</v>
      </c>
      <c r="B107" s="1">
        <v>42475</v>
      </c>
      <c r="C107">
        <v>9340</v>
      </c>
      <c r="D107">
        <f t="shared" si="11"/>
        <v>15</v>
      </c>
      <c r="E107" t="str">
        <f t="shared" si="12"/>
        <v>Friday</v>
      </c>
      <c r="F107" s="22">
        <f t="shared" si="13"/>
        <v>4</v>
      </c>
      <c r="G107">
        <f t="shared" si="14"/>
        <v>2016</v>
      </c>
      <c r="H107">
        <f t="shared" si="15"/>
        <v>9453</v>
      </c>
      <c r="I107">
        <f t="shared" si="16"/>
        <v>9186</v>
      </c>
      <c r="J107">
        <f t="shared" si="17"/>
        <v>9675</v>
      </c>
      <c r="K107">
        <f t="shared" si="18"/>
        <v>8791</v>
      </c>
      <c r="L107">
        <f t="shared" si="19"/>
        <v>6269</v>
      </c>
      <c r="M107">
        <f t="shared" si="21"/>
        <v>9645</v>
      </c>
      <c r="N107">
        <f t="shared" si="10"/>
        <v>9386</v>
      </c>
      <c r="O107">
        <f t="shared" si="20"/>
        <v>9763</v>
      </c>
    </row>
    <row r="108" spans="1:15" x14ac:dyDescent="0.3">
      <c r="A108" t="s">
        <v>3</v>
      </c>
      <c r="B108" s="1">
        <v>42476</v>
      </c>
      <c r="C108">
        <v>8494</v>
      </c>
      <c r="D108">
        <f t="shared" si="11"/>
        <v>16</v>
      </c>
      <c r="E108" t="str">
        <f t="shared" si="12"/>
        <v>Saturday</v>
      </c>
      <c r="F108" s="22">
        <f t="shared" si="13"/>
        <v>4</v>
      </c>
      <c r="G108">
        <f t="shared" si="14"/>
        <v>2016</v>
      </c>
      <c r="H108">
        <f t="shared" si="15"/>
        <v>9340</v>
      </c>
      <c r="I108">
        <f t="shared" si="16"/>
        <v>9453</v>
      </c>
      <c r="J108">
        <f t="shared" si="17"/>
        <v>9186</v>
      </c>
      <c r="K108">
        <f t="shared" si="18"/>
        <v>9675</v>
      </c>
      <c r="L108">
        <f t="shared" si="19"/>
        <v>8791</v>
      </c>
      <c r="M108">
        <f t="shared" si="21"/>
        <v>9618</v>
      </c>
      <c r="N108">
        <f t="shared" si="10"/>
        <v>9241</v>
      </c>
      <c r="O108">
        <f t="shared" si="20"/>
        <v>7578</v>
      </c>
    </row>
    <row r="109" spans="1:15" x14ac:dyDescent="0.3">
      <c r="A109" t="s">
        <v>3</v>
      </c>
      <c r="B109" s="1">
        <v>42477</v>
      </c>
      <c r="C109">
        <v>5815</v>
      </c>
      <c r="D109">
        <f t="shared" si="11"/>
        <v>17</v>
      </c>
      <c r="E109" t="str">
        <f t="shared" si="12"/>
        <v>Sunday</v>
      </c>
      <c r="F109" s="22">
        <f t="shared" si="13"/>
        <v>4</v>
      </c>
      <c r="G109">
        <f t="shared" si="14"/>
        <v>2016</v>
      </c>
      <c r="H109">
        <f t="shared" si="15"/>
        <v>8494</v>
      </c>
      <c r="I109">
        <f t="shared" si="16"/>
        <v>9340</v>
      </c>
      <c r="J109">
        <f t="shared" si="17"/>
        <v>9453</v>
      </c>
      <c r="K109">
        <f t="shared" si="18"/>
        <v>9186</v>
      </c>
      <c r="L109">
        <f t="shared" si="19"/>
        <v>9675</v>
      </c>
      <c r="M109">
        <f t="shared" si="21"/>
        <v>9398</v>
      </c>
      <c r="N109">
        <f t="shared" si="10"/>
        <v>9010</v>
      </c>
      <c r="O109">
        <f t="shared" si="20"/>
        <v>6054</v>
      </c>
    </row>
    <row r="110" spans="1:15" x14ac:dyDescent="0.3">
      <c r="A110" t="s">
        <v>3</v>
      </c>
      <c r="B110" s="1">
        <v>42478</v>
      </c>
      <c r="C110">
        <v>8911</v>
      </c>
      <c r="D110">
        <f t="shared" si="11"/>
        <v>18</v>
      </c>
      <c r="E110" t="str">
        <f t="shared" si="12"/>
        <v>Monday</v>
      </c>
      <c r="F110" s="22">
        <f t="shared" si="13"/>
        <v>4</v>
      </c>
      <c r="G110">
        <f t="shared" si="14"/>
        <v>2016</v>
      </c>
      <c r="H110">
        <f t="shared" si="15"/>
        <v>5815</v>
      </c>
      <c r="I110">
        <f t="shared" si="16"/>
        <v>8494</v>
      </c>
      <c r="J110">
        <f t="shared" si="17"/>
        <v>9340</v>
      </c>
      <c r="K110">
        <f t="shared" si="18"/>
        <v>9453</v>
      </c>
      <c r="L110">
        <f t="shared" si="19"/>
        <v>9186</v>
      </c>
      <c r="M110">
        <f t="shared" si="21"/>
        <v>9688</v>
      </c>
      <c r="N110">
        <f t="shared" si="10"/>
        <v>9282</v>
      </c>
      <c r="O110">
        <f t="shared" si="20"/>
        <v>9207</v>
      </c>
    </row>
    <row r="111" spans="1:15" x14ac:dyDescent="0.3">
      <c r="A111" t="s">
        <v>3</v>
      </c>
      <c r="B111" s="1">
        <v>42479</v>
      </c>
      <c r="C111">
        <v>8709</v>
      </c>
      <c r="D111">
        <f t="shared" si="11"/>
        <v>19</v>
      </c>
      <c r="E111" t="str">
        <f t="shared" si="12"/>
        <v>Tuesday</v>
      </c>
      <c r="F111" s="22">
        <f t="shared" si="13"/>
        <v>4</v>
      </c>
      <c r="G111">
        <f t="shared" si="14"/>
        <v>2016</v>
      </c>
      <c r="H111">
        <f t="shared" si="15"/>
        <v>8911</v>
      </c>
      <c r="I111">
        <f t="shared" si="16"/>
        <v>5815</v>
      </c>
      <c r="J111">
        <f t="shared" si="17"/>
        <v>8494</v>
      </c>
      <c r="K111">
        <f t="shared" si="18"/>
        <v>9340</v>
      </c>
      <c r="L111">
        <f t="shared" si="19"/>
        <v>9453</v>
      </c>
      <c r="M111">
        <f t="shared" si="21"/>
        <v>8759</v>
      </c>
      <c r="N111">
        <f t="shared" si="10"/>
        <v>9326</v>
      </c>
      <c r="O111">
        <f t="shared" si="20"/>
        <v>9086</v>
      </c>
    </row>
    <row r="112" spans="1:15" x14ac:dyDescent="0.3">
      <c r="A112" t="s">
        <v>3</v>
      </c>
      <c r="B112" s="1">
        <v>42480</v>
      </c>
      <c r="C112">
        <v>9682</v>
      </c>
      <c r="D112">
        <f t="shared" si="11"/>
        <v>20</v>
      </c>
      <c r="E112" t="str">
        <f t="shared" si="12"/>
        <v>Wednesday</v>
      </c>
      <c r="F112" s="22">
        <f t="shared" si="13"/>
        <v>4</v>
      </c>
      <c r="G112">
        <f t="shared" si="14"/>
        <v>2016</v>
      </c>
      <c r="H112">
        <f t="shared" si="15"/>
        <v>8709</v>
      </c>
      <c r="I112">
        <f t="shared" si="16"/>
        <v>8911</v>
      </c>
      <c r="J112">
        <f t="shared" si="17"/>
        <v>5815</v>
      </c>
      <c r="K112">
        <f t="shared" si="18"/>
        <v>8494</v>
      </c>
      <c r="L112">
        <f t="shared" si="19"/>
        <v>9340</v>
      </c>
      <c r="M112">
        <f t="shared" si="21"/>
        <v>6517</v>
      </c>
      <c r="N112">
        <f t="shared" si="10"/>
        <v>8102</v>
      </c>
      <c r="O112">
        <f t="shared" si="20"/>
        <v>8901</v>
      </c>
    </row>
    <row r="113" spans="1:15" x14ac:dyDescent="0.3">
      <c r="A113" t="s">
        <v>3</v>
      </c>
      <c r="B113" s="1">
        <v>42481</v>
      </c>
      <c r="C113">
        <v>9584</v>
      </c>
      <c r="D113">
        <f t="shared" si="11"/>
        <v>21</v>
      </c>
      <c r="E113" t="str">
        <f t="shared" si="12"/>
        <v>Thursday</v>
      </c>
      <c r="F113" s="22">
        <f t="shared" si="13"/>
        <v>4</v>
      </c>
      <c r="G113">
        <f t="shared" si="14"/>
        <v>2016</v>
      </c>
      <c r="H113">
        <f t="shared" si="15"/>
        <v>9682</v>
      </c>
      <c r="I113">
        <f t="shared" si="16"/>
        <v>8709</v>
      </c>
      <c r="J113">
        <f t="shared" si="17"/>
        <v>8911</v>
      </c>
      <c r="K113">
        <f t="shared" si="18"/>
        <v>5815</v>
      </c>
      <c r="L113">
        <f t="shared" si="19"/>
        <v>8494</v>
      </c>
      <c r="M113">
        <f t="shared" si="21"/>
        <v>9150</v>
      </c>
      <c r="N113">
        <f t="shared" si="10"/>
        <v>6443</v>
      </c>
      <c r="O113">
        <f t="shared" si="20"/>
        <v>9321</v>
      </c>
    </row>
    <row r="114" spans="1:15" x14ac:dyDescent="0.3">
      <c r="A114" t="s">
        <v>3</v>
      </c>
      <c r="B114" s="1">
        <v>42482</v>
      </c>
      <c r="C114">
        <v>10011</v>
      </c>
      <c r="D114">
        <f t="shared" si="11"/>
        <v>22</v>
      </c>
      <c r="E114" t="str">
        <f t="shared" si="12"/>
        <v>Friday</v>
      </c>
      <c r="F114" s="22">
        <f t="shared" si="13"/>
        <v>4</v>
      </c>
      <c r="G114">
        <f t="shared" si="14"/>
        <v>2016</v>
      </c>
      <c r="H114">
        <f t="shared" si="15"/>
        <v>9584</v>
      </c>
      <c r="I114">
        <f t="shared" si="16"/>
        <v>9682</v>
      </c>
      <c r="J114">
        <f t="shared" si="17"/>
        <v>8709</v>
      </c>
      <c r="K114">
        <f t="shared" si="18"/>
        <v>8911</v>
      </c>
      <c r="L114">
        <f t="shared" si="19"/>
        <v>5815</v>
      </c>
      <c r="M114">
        <f t="shared" si="21"/>
        <v>9725</v>
      </c>
      <c r="N114">
        <f t="shared" si="10"/>
        <v>9090</v>
      </c>
      <c r="O114">
        <f t="shared" si="20"/>
        <v>9506</v>
      </c>
    </row>
    <row r="115" spans="1:15" x14ac:dyDescent="0.3">
      <c r="A115" t="s">
        <v>3</v>
      </c>
      <c r="B115" s="1">
        <v>42483</v>
      </c>
      <c r="C115">
        <v>8702</v>
      </c>
      <c r="D115">
        <f t="shared" si="11"/>
        <v>23</v>
      </c>
      <c r="E115" t="str">
        <f t="shared" si="12"/>
        <v>Saturday</v>
      </c>
      <c r="F115" s="22">
        <f t="shared" si="13"/>
        <v>4</v>
      </c>
      <c r="G115">
        <f t="shared" si="14"/>
        <v>2016</v>
      </c>
      <c r="H115">
        <f t="shared" si="15"/>
        <v>10011</v>
      </c>
      <c r="I115">
        <f t="shared" si="16"/>
        <v>9584</v>
      </c>
      <c r="J115">
        <f t="shared" si="17"/>
        <v>9682</v>
      </c>
      <c r="K115">
        <f t="shared" si="18"/>
        <v>8709</v>
      </c>
      <c r="L115">
        <f t="shared" si="19"/>
        <v>8911</v>
      </c>
      <c r="M115">
        <f t="shared" si="21"/>
        <v>10776</v>
      </c>
      <c r="N115">
        <f t="shared" si="10"/>
        <v>9248</v>
      </c>
      <c r="O115">
        <f t="shared" si="20"/>
        <v>6999</v>
      </c>
    </row>
    <row r="116" spans="1:15" x14ac:dyDescent="0.3">
      <c r="A116" t="s">
        <v>3</v>
      </c>
      <c r="B116" s="1">
        <v>42484</v>
      </c>
      <c r="C116">
        <v>6544</v>
      </c>
      <c r="D116">
        <f t="shared" si="11"/>
        <v>24</v>
      </c>
      <c r="E116" t="str">
        <f t="shared" si="12"/>
        <v>Sunday</v>
      </c>
      <c r="F116" s="22">
        <f t="shared" si="13"/>
        <v>4</v>
      </c>
      <c r="G116">
        <f t="shared" si="14"/>
        <v>2016</v>
      </c>
      <c r="H116">
        <f t="shared" si="15"/>
        <v>8702</v>
      </c>
      <c r="I116">
        <f t="shared" si="16"/>
        <v>10011</v>
      </c>
      <c r="J116">
        <f t="shared" si="17"/>
        <v>9584</v>
      </c>
      <c r="K116">
        <f t="shared" si="18"/>
        <v>9682</v>
      </c>
      <c r="L116">
        <f t="shared" si="19"/>
        <v>8709</v>
      </c>
      <c r="M116">
        <f t="shared" si="21"/>
        <v>6480</v>
      </c>
      <c r="N116">
        <f t="shared" si="10"/>
        <v>9295</v>
      </c>
      <c r="O116">
        <f t="shared" si="20"/>
        <v>6178</v>
      </c>
    </row>
    <row r="117" spans="1:15" x14ac:dyDescent="0.3">
      <c r="A117" t="s">
        <v>3</v>
      </c>
      <c r="B117" s="1">
        <v>42485</v>
      </c>
      <c r="C117">
        <v>8200</v>
      </c>
      <c r="D117">
        <f t="shared" si="11"/>
        <v>25</v>
      </c>
      <c r="E117" t="str">
        <f t="shared" si="12"/>
        <v>Monday</v>
      </c>
      <c r="F117" s="22">
        <f t="shared" si="13"/>
        <v>4</v>
      </c>
      <c r="G117">
        <f t="shared" si="14"/>
        <v>2016</v>
      </c>
      <c r="H117">
        <f t="shared" si="15"/>
        <v>6544</v>
      </c>
      <c r="I117">
        <f t="shared" si="16"/>
        <v>8702</v>
      </c>
      <c r="J117">
        <f t="shared" si="17"/>
        <v>10011</v>
      </c>
      <c r="K117">
        <f t="shared" si="18"/>
        <v>9584</v>
      </c>
      <c r="L117">
        <f t="shared" si="19"/>
        <v>9682</v>
      </c>
      <c r="M117">
        <f t="shared" si="21"/>
        <v>4811</v>
      </c>
      <c r="N117">
        <f t="shared" si="10"/>
        <v>9604</v>
      </c>
      <c r="O117">
        <f t="shared" si="20"/>
        <v>9581</v>
      </c>
    </row>
    <row r="118" spans="1:15" x14ac:dyDescent="0.3">
      <c r="A118" t="s">
        <v>3</v>
      </c>
      <c r="B118" s="1">
        <v>42486</v>
      </c>
      <c r="C118">
        <v>9374</v>
      </c>
      <c r="D118">
        <f t="shared" si="11"/>
        <v>26</v>
      </c>
      <c r="E118" t="str">
        <f t="shared" si="12"/>
        <v>Tuesday</v>
      </c>
      <c r="F118" s="22">
        <f t="shared" si="13"/>
        <v>4</v>
      </c>
      <c r="G118">
        <f t="shared" si="14"/>
        <v>2016</v>
      </c>
      <c r="H118">
        <f t="shared" si="15"/>
        <v>8200</v>
      </c>
      <c r="I118">
        <f t="shared" si="16"/>
        <v>6544</v>
      </c>
      <c r="J118">
        <f t="shared" si="17"/>
        <v>8702</v>
      </c>
      <c r="K118">
        <f t="shared" si="18"/>
        <v>10011</v>
      </c>
      <c r="L118">
        <f t="shared" si="19"/>
        <v>9584</v>
      </c>
      <c r="M118">
        <f t="shared" si="21"/>
        <v>7267</v>
      </c>
      <c r="N118">
        <f t="shared" si="10"/>
        <v>10077</v>
      </c>
      <c r="O118">
        <f t="shared" si="20"/>
        <v>9073</v>
      </c>
    </row>
    <row r="119" spans="1:15" x14ac:dyDescent="0.3">
      <c r="A119" t="s">
        <v>3</v>
      </c>
      <c r="B119" s="1">
        <v>42487</v>
      </c>
      <c r="C119">
        <v>9672</v>
      </c>
      <c r="D119">
        <f t="shared" si="11"/>
        <v>27</v>
      </c>
      <c r="E119" t="str">
        <f t="shared" si="12"/>
        <v>Wednesday</v>
      </c>
      <c r="F119" s="22">
        <f t="shared" si="13"/>
        <v>4</v>
      </c>
      <c r="G119">
        <f t="shared" si="14"/>
        <v>2016</v>
      </c>
      <c r="H119">
        <f t="shared" si="15"/>
        <v>9374</v>
      </c>
      <c r="I119">
        <f t="shared" si="16"/>
        <v>8200</v>
      </c>
      <c r="J119">
        <f t="shared" si="17"/>
        <v>6544</v>
      </c>
      <c r="K119">
        <f t="shared" si="18"/>
        <v>8702</v>
      </c>
      <c r="L119">
        <f t="shared" si="19"/>
        <v>10011</v>
      </c>
      <c r="M119">
        <f t="shared" si="21"/>
        <v>7235</v>
      </c>
      <c r="N119">
        <f t="shared" si="10"/>
        <v>8355</v>
      </c>
      <c r="O119">
        <f t="shared" si="20"/>
        <v>9051</v>
      </c>
    </row>
    <row r="120" spans="1:15" x14ac:dyDescent="0.3">
      <c r="A120" t="s">
        <v>3</v>
      </c>
      <c r="B120" s="1">
        <v>42488</v>
      </c>
      <c r="C120">
        <v>10103</v>
      </c>
      <c r="D120">
        <f t="shared" si="11"/>
        <v>28</v>
      </c>
      <c r="E120" t="str">
        <f t="shared" si="12"/>
        <v>Thursday</v>
      </c>
      <c r="F120" s="22">
        <f t="shared" si="13"/>
        <v>4</v>
      </c>
      <c r="G120">
        <f t="shared" si="14"/>
        <v>2016</v>
      </c>
      <c r="H120">
        <f t="shared" si="15"/>
        <v>9672</v>
      </c>
      <c r="I120">
        <f t="shared" si="16"/>
        <v>9374</v>
      </c>
      <c r="J120">
        <f t="shared" si="17"/>
        <v>8200</v>
      </c>
      <c r="K120">
        <f t="shared" si="18"/>
        <v>6544</v>
      </c>
      <c r="L120">
        <f t="shared" si="19"/>
        <v>8702</v>
      </c>
      <c r="M120">
        <f t="shared" si="21"/>
        <v>10132</v>
      </c>
      <c r="N120">
        <f t="shared" si="10"/>
        <v>6831</v>
      </c>
      <c r="O120">
        <f t="shared" si="20"/>
        <v>9185</v>
      </c>
    </row>
    <row r="121" spans="1:15" x14ac:dyDescent="0.3">
      <c r="A121" t="s">
        <v>3</v>
      </c>
      <c r="B121" s="1">
        <v>42489</v>
      </c>
      <c r="C121">
        <v>11012</v>
      </c>
      <c r="D121">
        <f t="shared" si="11"/>
        <v>29</v>
      </c>
      <c r="E121" t="str">
        <f t="shared" si="12"/>
        <v>Friday</v>
      </c>
      <c r="F121" s="22">
        <f t="shared" si="13"/>
        <v>4</v>
      </c>
      <c r="G121">
        <f t="shared" si="14"/>
        <v>2016</v>
      </c>
      <c r="H121">
        <f t="shared" si="15"/>
        <v>10103</v>
      </c>
      <c r="I121">
        <f t="shared" si="16"/>
        <v>9672</v>
      </c>
      <c r="J121">
        <f t="shared" si="17"/>
        <v>9374</v>
      </c>
      <c r="K121">
        <f t="shared" si="18"/>
        <v>8200</v>
      </c>
      <c r="L121">
        <f t="shared" si="19"/>
        <v>6544</v>
      </c>
      <c r="M121">
        <f t="shared" si="21"/>
        <v>9537</v>
      </c>
      <c r="N121">
        <f t="shared" si="10"/>
        <v>9130</v>
      </c>
      <c r="O121">
        <f t="shared" si="20"/>
        <v>9333</v>
      </c>
    </row>
    <row r="122" spans="1:15" x14ac:dyDescent="0.3">
      <c r="A122" t="s">
        <v>3</v>
      </c>
      <c r="B122" s="1">
        <v>42490</v>
      </c>
      <c r="C122">
        <v>9197</v>
      </c>
      <c r="D122">
        <f t="shared" si="11"/>
        <v>30</v>
      </c>
      <c r="E122" t="str">
        <f t="shared" si="12"/>
        <v>Saturday</v>
      </c>
      <c r="F122" s="22">
        <f t="shared" si="13"/>
        <v>4</v>
      </c>
      <c r="G122">
        <f t="shared" si="14"/>
        <v>2016</v>
      </c>
      <c r="H122">
        <f t="shared" si="15"/>
        <v>11012</v>
      </c>
      <c r="I122">
        <f t="shared" si="16"/>
        <v>10103</v>
      </c>
      <c r="J122">
        <f t="shared" si="17"/>
        <v>9672</v>
      </c>
      <c r="K122">
        <f t="shared" si="18"/>
        <v>9374</v>
      </c>
      <c r="L122">
        <f t="shared" si="19"/>
        <v>8200</v>
      </c>
      <c r="M122">
        <f t="shared" si="21"/>
        <v>9733</v>
      </c>
      <c r="N122">
        <f t="shared" si="10"/>
        <v>9186</v>
      </c>
      <c r="O122">
        <f t="shared" si="20"/>
        <v>7791</v>
      </c>
    </row>
    <row r="123" spans="1:15" x14ac:dyDescent="0.3">
      <c r="A123" t="s">
        <v>3</v>
      </c>
      <c r="B123" s="1">
        <v>42491</v>
      </c>
      <c r="C123">
        <v>6092</v>
      </c>
      <c r="D123">
        <f t="shared" si="11"/>
        <v>1</v>
      </c>
      <c r="E123" t="str">
        <f t="shared" si="12"/>
        <v>Sunday</v>
      </c>
      <c r="F123" s="22">
        <f t="shared" si="13"/>
        <v>5</v>
      </c>
      <c r="G123">
        <f t="shared" si="14"/>
        <v>2016</v>
      </c>
      <c r="H123">
        <f t="shared" si="15"/>
        <v>9197</v>
      </c>
      <c r="I123">
        <f t="shared" si="16"/>
        <v>11012</v>
      </c>
      <c r="J123">
        <f t="shared" si="17"/>
        <v>10103</v>
      </c>
      <c r="K123">
        <f t="shared" si="18"/>
        <v>9672</v>
      </c>
      <c r="L123">
        <f t="shared" si="19"/>
        <v>9374</v>
      </c>
      <c r="M123">
        <f t="shared" si="21"/>
        <v>9874</v>
      </c>
      <c r="N123">
        <f t="shared" si="10"/>
        <v>9468</v>
      </c>
      <c r="O123">
        <f t="shared" si="20"/>
        <v>6085</v>
      </c>
    </row>
    <row r="124" spans="1:15" x14ac:dyDescent="0.3">
      <c r="A124" t="s">
        <v>3</v>
      </c>
      <c r="B124" s="1">
        <v>42492</v>
      </c>
      <c r="C124">
        <v>8824</v>
      </c>
      <c r="D124">
        <f t="shared" si="11"/>
        <v>2</v>
      </c>
      <c r="E124" t="str">
        <f t="shared" si="12"/>
        <v>Monday</v>
      </c>
      <c r="F124" s="22">
        <f t="shared" si="13"/>
        <v>5</v>
      </c>
      <c r="G124">
        <f t="shared" si="14"/>
        <v>2016</v>
      </c>
      <c r="H124">
        <f t="shared" si="15"/>
        <v>6092</v>
      </c>
      <c r="I124">
        <f t="shared" si="16"/>
        <v>9197</v>
      </c>
      <c r="J124">
        <f t="shared" si="17"/>
        <v>11012</v>
      </c>
      <c r="K124">
        <f t="shared" si="18"/>
        <v>10103</v>
      </c>
      <c r="L124">
        <f t="shared" si="19"/>
        <v>9672</v>
      </c>
      <c r="M124">
        <f t="shared" si="21"/>
        <v>10039</v>
      </c>
      <c r="N124">
        <f t="shared" si="10"/>
        <v>9844</v>
      </c>
      <c r="O124">
        <f t="shared" si="20"/>
        <v>9035</v>
      </c>
    </row>
    <row r="125" spans="1:15" x14ac:dyDescent="0.3">
      <c r="A125" t="s">
        <v>3</v>
      </c>
      <c r="B125" s="1">
        <v>42493</v>
      </c>
      <c r="C125">
        <v>9200</v>
      </c>
      <c r="D125">
        <f t="shared" si="11"/>
        <v>3</v>
      </c>
      <c r="E125" t="str">
        <f t="shared" si="12"/>
        <v>Tuesday</v>
      </c>
      <c r="F125" s="22">
        <f t="shared" si="13"/>
        <v>5</v>
      </c>
      <c r="G125">
        <f t="shared" si="14"/>
        <v>2016</v>
      </c>
      <c r="H125">
        <f t="shared" si="15"/>
        <v>8824</v>
      </c>
      <c r="I125">
        <f t="shared" si="16"/>
        <v>6092</v>
      </c>
      <c r="J125">
        <f t="shared" si="17"/>
        <v>9197</v>
      </c>
      <c r="K125">
        <f t="shared" si="18"/>
        <v>11012</v>
      </c>
      <c r="L125">
        <f t="shared" si="19"/>
        <v>10103</v>
      </c>
      <c r="M125">
        <f t="shared" si="21"/>
        <v>7632</v>
      </c>
      <c r="N125">
        <f t="shared" si="10"/>
        <v>9675</v>
      </c>
      <c r="O125">
        <f t="shared" si="20"/>
        <v>8818</v>
      </c>
    </row>
    <row r="126" spans="1:15" x14ac:dyDescent="0.3">
      <c r="A126" t="s">
        <v>3</v>
      </c>
      <c r="B126" s="1">
        <v>42494</v>
      </c>
      <c r="C126">
        <v>9347</v>
      </c>
      <c r="D126">
        <f t="shared" si="11"/>
        <v>4</v>
      </c>
      <c r="E126" t="str">
        <f t="shared" si="12"/>
        <v>Wednesday</v>
      </c>
      <c r="F126" s="22">
        <f t="shared" si="13"/>
        <v>5</v>
      </c>
      <c r="G126">
        <f t="shared" si="14"/>
        <v>2016</v>
      </c>
      <c r="H126">
        <f t="shared" si="15"/>
        <v>9200</v>
      </c>
      <c r="I126">
        <f t="shared" si="16"/>
        <v>8824</v>
      </c>
      <c r="J126">
        <f t="shared" si="17"/>
        <v>6092</v>
      </c>
      <c r="K126">
        <f t="shared" si="18"/>
        <v>9197</v>
      </c>
      <c r="L126">
        <f t="shared" si="19"/>
        <v>11012</v>
      </c>
      <c r="M126">
        <f t="shared" si="21"/>
        <v>6329</v>
      </c>
      <c r="N126">
        <f t="shared" si="10"/>
        <v>8667</v>
      </c>
      <c r="O126">
        <f t="shared" si="20"/>
        <v>8858</v>
      </c>
    </row>
    <row r="127" spans="1:15" x14ac:dyDescent="0.3">
      <c r="A127" t="s">
        <v>3</v>
      </c>
      <c r="B127" s="1">
        <v>42495</v>
      </c>
      <c r="C127">
        <v>9318</v>
      </c>
      <c r="D127">
        <f t="shared" si="11"/>
        <v>5</v>
      </c>
      <c r="E127" t="str">
        <f t="shared" si="12"/>
        <v>Thursday</v>
      </c>
      <c r="F127" s="22">
        <f t="shared" si="13"/>
        <v>5</v>
      </c>
      <c r="G127">
        <f t="shared" si="14"/>
        <v>2016</v>
      </c>
      <c r="H127">
        <f t="shared" si="15"/>
        <v>9347</v>
      </c>
      <c r="I127">
        <f t="shared" si="16"/>
        <v>9200</v>
      </c>
      <c r="J127">
        <f t="shared" si="17"/>
        <v>8824</v>
      </c>
      <c r="K127">
        <f t="shared" si="18"/>
        <v>6092</v>
      </c>
      <c r="L127">
        <f t="shared" si="19"/>
        <v>9197</v>
      </c>
      <c r="M127">
        <f t="shared" si="21"/>
        <v>8811</v>
      </c>
      <c r="N127">
        <f t="shared" ref="N127:N190" si="22">+C67</f>
        <v>6450</v>
      </c>
      <c r="O127">
        <f t="shared" si="20"/>
        <v>9134</v>
      </c>
    </row>
    <row r="128" spans="1:15" x14ac:dyDescent="0.3">
      <c r="A128" t="s">
        <v>3</v>
      </c>
      <c r="B128" s="1">
        <v>42496</v>
      </c>
      <c r="C128">
        <v>10209</v>
      </c>
      <c r="D128">
        <f t="shared" si="11"/>
        <v>6</v>
      </c>
      <c r="E128" t="str">
        <f t="shared" si="12"/>
        <v>Friday</v>
      </c>
      <c r="F128" s="22">
        <f t="shared" si="13"/>
        <v>5</v>
      </c>
      <c r="G128">
        <f t="shared" si="14"/>
        <v>2016</v>
      </c>
      <c r="H128">
        <f t="shared" si="15"/>
        <v>9318</v>
      </c>
      <c r="I128">
        <f t="shared" si="16"/>
        <v>9347</v>
      </c>
      <c r="J128">
        <f t="shared" si="17"/>
        <v>9200</v>
      </c>
      <c r="K128">
        <f t="shared" si="18"/>
        <v>8824</v>
      </c>
      <c r="L128">
        <f t="shared" si="19"/>
        <v>6092</v>
      </c>
      <c r="M128">
        <f t="shared" si="21"/>
        <v>9425</v>
      </c>
      <c r="N128">
        <f t="shared" si="22"/>
        <v>9212</v>
      </c>
      <c r="O128">
        <f t="shared" si="20"/>
        <v>9176</v>
      </c>
    </row>
    <row r="129" spans="1:15" x14ac:dyDescent="0.3">
      <c r="A129" t="s">
        <v>3</v>
      </c>
      <c r="B129" s="1">
        <v>42497</v>
      </c>
      <c r="C129">
        <v>9419</v>
      </c>
      <c r="D129">
        <f t="shared" si="11"/>
        <v>7</v>
      </c>
      <c r="E129" t="str">
        <f t="shared" si="12"/>
        <v>Saturday</v>
      </c>
      <c r="F129" s="22">
        <f t="shared" si="13"/>
        <v>5</v>
      </c>
      <c r="G129">
        <f t="shared" si="14"/>
        <v>2016</v>
      </c>
      <c r="H129">
        <f t="shared" si="15"/>
        <v>10209</v>
      </c>
      <c r="I129">
        <f t="shared" si="16"/>
        <v>9318</v>
      </c>
      <c r="J129">
        <f t="shared" si="17"/>
        <v>9347</v>
      </c>
      <c r="K129">
        <f t="shared" si="18"/>
        <v>9200</v>
      </c>
      <c r="L129">
        <f t="shared" si="19"/>
        <v>8824</v>
      </c>
      <c r="M129">
        <f t="shared" si="21"/>
        <v>9459</v>
      </c>
      <c r="N129">
        <f t="shared" si="22"/>
        <v>9302</v>
      </c>
      <c r="O129">
        <f t="shared" si="20"/>
        <v>7051</v>
      </c>
    </row>
    <row r="130" spans="1:15" x14ac:dyDescent="0.3">
      <c r="A130" t="s">
        <v>3</v>
      </c>
      <c r="B130" s="1">
        <v>42498</v>
      </c>
      <c r="C130">
        <v>6946</v>
      </c>
      <c r="D130">
        <f t="shared" si="11"/>
        <v>8</v>
      </c>
      <c r="E130" t="str">
        <f t="shared" si="12"/>
        <v>Sunday</v>
      </c>
      <c r="F130" s="22">
        <f t="shared" si="13"/>
        <v>5</v>
      </c>
      <c r="G130">
        <f t="shared" si="14"/>
        <v>2016</v>
      </c>
      <c r="H130">
        <f t="shared" si="15"/>
        <v>9419</v>
      </c>
      <c r="I130">
        <f t="shared" si="16"/>
        <v>10209</v>
      </c>
      <c r="J130">
        <f t="shared" si="17"/>
        <v>9318</v>
      </c>
      <c r="K130">
        <f t="shared" si="18"/>
        <v>9347</v>
      </c>
      <c r="L130">
        <f t="shared" si="19"/>
        <v>9200</v>
      </c>
      <c r="M130">
        <f t="shared" si="21"/>
        <v>9908</v>
      </c>
      <c r="N130">
        <f t="shared" si="22"/>
        <v>9064</v>
      </c>
      <c r="O130">
        <f t="shared" si="20"/>
        <v>4629</v>
      </c>
    </row>
    <row r="131" spans="1:15" x14ac:dyDescent="0.3">
      <c r="A131" t="s">
        <v>3</v>
      </c>
      <c r="B131" s="1">
        <v>42499</v>
      </c>
      <c r="C131">
        <v>9033</v>
      </c>
      <c r="D131">
        <f t="shared" ref="D131:D194" si="23">+DAY(B131)</f>
        <v>9</v>
      </c>
      <c r="E131" t="str">
        <f t="shared" ref="E131:E194" si="24">+TEXT(B131,"dddd")</f>
        <v>Monday</v>
      </c>
      <c r="F131" s="22">
        <f t="shared" ref="F131:F194" si="25">+MONTH(B131)</f>
        <v>5</v>
      </c>
      <c r="G131">
        <f t="shared" ref="G131:G194" si="26">+YEAR(B131)</f>
        <v>2016</v>
      </c>
      <c r="H131">
        <f t="shared" si="15"/>
        <v>6946</v>
      </c>
      <c r="I131">
        <f t="shared" si="16"/>
        <v>9419</v>
      </c>
      <c r="J131">
        <f t="shared" si="17"/>
        <v>10209</v>
      </c>
      <c r="K131">
        <f t="shared" si="18"/>
        <v>9318</v>
      </c>
      <c r="L131">
        <f t="shared" si="19"/>
        <v>9347</v>
      </c>
      <c r="M131">
        <f t="shared" si="21"/>
        <v>10428</v>
      </c>
      <c r="N131">
        <f t="shared" si="22"/>
        <v>9575</v>
      </c>
      <c r="O131">
        <f t="shared" si="20"/>
        <v>5639</v>
      </c>
    </row>
    <row r="132" spans="1:15" x14ac:dyDescent="0.3">
      <c r="A132" t="s">
        <v>3</v>
      </c>
      <c r="B132" s="1">
        <v>42500</v>
      </c>
      <c r="C132">
        <v>9530</v>
      </c>
      <c r="D132">
        <f t="shared" si="23"/>
        <v>10</v>
      </c>
      <c r="E132" t="str">
        <f t="shared" si="24"/>
        <v>Tuesday</v>
      </c>
      <c r="F132" s="22">
        <f t="shared" si="25"/>
        <v>5</v>
      </c>
      <c r="G132">
        <f t="shared" si="26"/>
        <v>2016</v>
      </c>
      <c r="H132">
        <f t="shared" ref="H132:H195" si="27">+C131</f>
        <v>9033</v>
      </c>
      <c r="I132">
        <f t="shared" si="16"/>
        <v>6946</v>
      </c>
      <c r="J132">
        <f t="shared" si="17"/>
        <v>9419</v>
      </c>
      <c r="K132">
        <f t="shared" si="18"/>
        <v>10209</v>
      </c>
      <c r="L132">
        <f t="shared" si="19"/>
        <v>9318</v>
      </c>
      <c r="M132">
        <f t="shared" si="21"/>
        <v>8680</v>
      </c>
      <c r="N132">
        <f t="shared" si="22"/>
        <v>10074</v>
      </c>
      <c r="O132">
        <f t="shared" si="20"/>
        <v>5991</v>
      </c>
    </row>
    <row r="133" spans="1:15" x14ac:dyDescent="0.3">
      <c r="A133" t="s">
        <v>3</v>
      </c>
      <c r="B133" s="1">
        <v>42501</v>
      </c>
      <c r="C133">
        <v>9447</v>
      </c>
      <c r="D133">
        <f t="shared" si="23"/>
        <v>11</v>
      </c>
      <c r="E133" t="str">
        <f t="shared" si="24"/>
        <v>Wednesday</v>
      </c>
      <c r="F133" s="22">
        <f t="shared" si="25"/>
        <v>5</v>
      </c>
      <c r="G133">
        <f t="shared" si="26"/>
        <v>2016</v>
      </c>
      <c r="H133">
        <f t="shared" si="27"/>
        <v>9530</v>
      </c>
      <c r="I133">
        <f t="shared" ref="I133:I196" si="28">+C131</f>
        <v>9033</v>
      </c>
      <c r="J133">
        <f t="shared" si="17"/>
        <v>6946</v>
      </c>
      <c r="K133">
        <f t="shared" si="18"/>
        <v>9419</v>
      </c>
      <c r="L133">
        <f t="shared" si="19"/>
        <v>10209</v>
      </c>
      <c r="M133">
        <f t="shared" si="21"/>
        <v>6269</v>
      </c>
      <c r="N133">
        <f t="shared" si="22"/>
        <v>8613</v>
      </c>
      <c r="O133">
        <f t="shared" si="20"/>
        <v>9941</v>
      </c>
    </row>
    <row r="134" spans="1:15" x14ac:dyDescent="0.3">
      <c r="A134" t="s">
        <v>3</v>
      </c>
      <c r="B134" s="1">
        <v>42502</v>
      </c>
      <c r="C134">
        <v>10025</v>
      </c>
      <c r="D134">
        <f t="shared" si="23"/>
        <v>12</v>
      </c>
      <c r="E134" t="str">
        <f t="shared" si="24"/>
        <v>Thursday</v>
      </c>
      <c r="F134" s="22">
        <f t="shared" si="25"/>
        <v>5</v>
      </c>
      <c r="G134">
        <f t="shared" si="26"/>
        <v>2016</v>
      </c>
      <c r="H134">
        <f t="shared" si="27"/>
        <v>9447</v>
      </c>
      <c r="I134">
        <f t="shared" si="28"/>
        <v>9530</v>
      </c>
      <c r="J134">
        <f t="shared" ref="J134:J197" si="29">+C131</f>
        <v>9033</v>
      </c>
      <c r="K134">
        <f t="shared" si="18"/>
        <v>6946</v>
      </c>
      <c r="L134">
        <f t="shared" si="19"/>
        <v>9419</v>
      </c>
      <c r="M134">
        <f t="shared" si="21"/>
        <v>8791</v>
      </c>
      <c r="N134">
        <f t="shared" si="22"/>
        <v>6673</v>
      </c>
      <c r="O134">
        <f t="shared" si="20"/>
        <v>9842</v>
      </c>
    </row>
    <row r="135" spans="1:15" x14ac:dyDescent="0.3">
      <c r="A135" t="s">
        <v>3</v>
      </c>
      <c r="B135" s="1">
        <v>42503</v>
      </c>
      <c r="C135">
        <v>9947</v>
      </c>
      <c r="D135">
        <f t="shared" si="23"/>
        <v>13</v>
      </c>
      <c r="E135" t="str">
        <f t="shared" si="24"/>
        <v>Friday</v>
      </c>
      <c r="F135" s="22">
        <f t="shared" si="25"/>
        <v>5</v>
      </c>
      <c r="G135">
        <f t="shared" si="26"/>
        <v>2016</v>
      </c>
      <c r="H135">
        <f t="shared" si="27"/>
        <v>10025</v>
      </c>
      <c r="I135">
        <f t="shared" si="28"/>
        <v>9447</v>
      </c>
      <c r="J135">
        <f t="shared" si="29"/>
        <v>9530</v>
      </c>
      <c r="K135">
        <f t="shared" ref="K135:K198" si="30">+C131</f>
        <v>9033</v>
      </c>
      <c r="L135">
        <f t="shared" si="19"/>
        <v>6946</v>
      </c>
      <c r="M135">
        <f t="shared" si="21"/>
        <v>9675</v>
      </c>
      <c r="N135">
        <f t="shared" si="22"/>
        <v>8968</v>
      </c>
      <c r="O135">
        <f t="shared" si="20"/>
        <v>9570</v>
      </c>
    </row>
    <row r="136" spans="1:15" x14ac:dyDescent="0.3">
      <c r="A136" t="s">
        <v>3</v>
      </c>
      <c r="B136" s="1">
        <v>42504</v>
      </c>
      <c r="C136">
        <v>8857</v>
      </c>
      <c r="D136">
        <f t="shared" si="23"/>
        <v>14</v>
      </c>
      <c r="E136" t="str">
        <f t="shared" si="24"/>
        <v>Saturday</v>
      </c>
      <c r="F136" s="22">
        <f t="shared" si="25"/>
        <v>5</v>
      </c>
      <c r="G136">
        <f t="shared" si="26"/>
        <v>2016</v>
      </c>
      <c r="H136">
        <f t="shared" si="27"/>
        <v>9947</v>
      </c>
      <c r="I136">
        <f t="shared" si="28"/>
        <v>10025</v>
      </c>
      <c r="J136">
        <f t="shared" si="29"/>
        <v>9447</v>
      </c>
      <c r="K136">
        <f t="shared" si="30"/>
        <v>9530</v>
      </c>
      <c r="L136">
        <f t="shared" ref="L136:L199" si="31">+C131</f>
        <v>9033</v>
      </c>
      <c r="M136">
        <f t="shared" si="21"/>
        <v>9186</v>
      </c>
      <c r="N136">
        <f t="shared" si="22"/>
        <v>9645</v>
      </c>
      <c r="O136">
        <f t="shared" si="20"/>
        <v>8129</v>
      </c>
    </row>
    <row r="137" spans="1:15" x14ac:dyDescent="0.3">
      <c r="A137" t="s">
        <v>3</v>
      </c>
      <c r="B137" s="1">
        <v>42505</v>
      </c>
      <c r="C137">
        <v>5846</v>
      </c>
      <c r="D137">
        <f t="shared" si="23"/>
        <v>15</v>
      </c>
      <c r="E137" t="str">
        <f t="shared" si="24"/>
        <v>Sunday</v>
      </c>
      <c r="F137" s="22">
        <f t="shared" si="25"/>
        <v>5</v>
      </c>
      <c r="G137">
        <f t="shared" si="26"/>
        <v>2016</v>
      </c>
      <c r="H137">
        <f t="shared" si="27"/>
        <v>8857</v>
      </c>
      <c r="I137">
        <f t="shared" si="28"/>
        <v>9947</v>
      </c>
      <c r="J137">
        <f t="shared" si="29"/>
        <v>10025</v>
      </c>
      <c r="K137">
        <f t="shared" si="30"/>
        <v>9447</v>
      </c>
      <c r="L137">
        <f t="shared" si="31"/>
        <v>9530</v>
      </c>
      <c r="M137">
        <f t="shared" si="21"/>
        <v>9453</v>
      </c>
      <c r="N137">
        <f t="shared" si="22"/>
        <v>9618</v>
      </c>
      <c r="O137">
        <f t="shared" si="20"/>
        <v>7104</v>
      </c>
    </row>
    <row r="138" spans="1:15" x14ac:dyDescent="0.3">
      <c r="A138" t="s">
        <v>3</v>
      </c>
      <c r="B138" s="1">
        <v>42506</v>
      </c>
      <c r="C138">
        <v>8700</v>
      </c>
      <c r="D138">
        <f t="shared" si="23"/>
        <v>16</v>
      </c>
      <c r="E138" t="str">
        <f t="shared" si="24"/>
        <v>Monday</v>
      </c>
      <c r="F138" s="22">
        <f t="shared" si="25"/>
        <v>5</v>
      </c>
      <c r="G138">
        <f t="shared" si="26"/>
        <v>2016</v>
      </c>
      <c r="H138">
        <f t="shared" si="27"/>
        <v>5846</v>
      </c>
      <c r="I138">
        <f t="shared" si="28"/>
        <v>8857</v>
      </c>
      <c r="J138">
        <f t="shared" si="29"/>
        <v>9947</v>
      </c>
      <c r="K138">
        <f t="shared" si="30"/>
        <v>10025</v>
      </c>
      <c r="L138">
        <f t="shared" si="31"/>
        <v>9447</v>
      </c>
      <c r="M138">
        <f t="shared" si="21"/>
        <v>9340</v>
      </c>
      <c r="N138">
        <f t="shared" si="22"/>
        <v>9398</v>
      </c>
      <c r="O138">
        <f t="shared" si="20"/>
        <v>9386</v>
      </c>
    </row>
    <row r="139" spans="1:15" x14ac:dyDescent="0.3">
      <c r="A139" t="s">
        <v>3</v>
      </c>
      <c r="B139" s="1">
        <v>42507</v>
      </c>
      <c r="C139">
        <v>9283</v>
      </c>
      <c r="D139">
        <f t="shared" si="23"/>
        <v>17</v>
      </c>
      <c r="E139" t="str">
        <f t="shared" si="24"/>
        <v>Tuesday</v>
      </c>
      <c r="F139" s="22">
        <f t="shared" si="25"/>
        <v>5</v>
      </c>
      <c r="G139">
        <f t="shared" si="26"/>
        <v>2016</v>
      </c>
      <c r="H139">
        <f t="shared" si="27"/>
        <v>8700</v>
      </c>
      <c r="I139">
        <f t="shared" si="28"/>
        <v>5846</v>
      </c>
      <c r="J139">
        <f t="shared" si="29"/>
        <v>8857</v>
      </c>
      <c r="K139">
        <f t="shared" si="30"/>
        <v>9947</v>
      </c>
      <c r="L139">
        <f t="shared" si="31"/>
        <v>10025</v>
      </c>
      <c r="M139">
        <f t="shared" si="21"/>
        <v>8494</v>
      </c>
      <c r="N139">
        <f t="shared" si="22"/>
        <v>9688</v>
      </c>
      <c r="O139">
        <f t="shared" si="20"/>
        <v>9241</v>
      </c>
    </row>
    <row r="140" spans="1:15" x14ac:dyDescent="0.3">
      <c r="A140" t="s">
        <v>3</v>
      </c>
      <c r="B140" s="1">
        <v>42508</v>
      </c>
      <c r="C140">
        <v>10140</v>
      </c>
      <c r="D140">
        <f t="shared" si="23"/>
        <v>18</v>
      </c>
      <c r="E140" t="str">
        <f t="shared" si="24"/>
        <v>Wednesday</v>
      </c>
      <c r="F140" s="22">
        <f t="shared" si="25"/>
        <v>5</v>
      </c>
      <c r="G140">
        <f t="shared" si="26"/>
        <v>2016</v>
      </c>
      <c r="H140">
        <f t="shared" si="27"/>
        <v>9283</v>
      </c>
      <c r="I140">
        <f t="shared" si="28"/>
        <v>8700</v>
      </c>
      <c r="J140">
        <f t="shared" si="29"/>
        <v>5846</v>
      </c>
      <c r="K140">
        <f t="shared" si="30"/>
        <v>8857</v>
      </c>
      <c r="L140">
        <f t="shared" si="31"/>
        <v>9947</v>
      </c>
      <c r="M140">
        <f t="shared" si="21"/>
        <v>5815</v>
      </c>
      <c r="N140">
        <f t="shared" si="22"/>
        <v>8759</v>
      </c>
      <c r="O140">
        <f t="shared" si="20"/>
        <v>9010</v>
      </c>
    </row>
    <row r="141" spans="1:15" x14ac:dyDescent="0.3">
      <c r="A141" t="s">
        <v>3</v>
      </c>
      <c r="B141" s="1">
        <v>42509</v>
      </c>
      <c r="C141">
        <v>9673</v>
      </c>
      <c r="D141">
        <f t="shared" si="23"/>
        <v>19</v>
      </c>
      <c r="E141" t="str">
        <f t="shared" si="24"/>
        <v>Thursday</v>
      </c>
      <c r="F141" s="22">
        <f t="shared" si="25"/>
        <v>5</v>
      </c>
      <c r="G141">
        <f t="shared" si="26"/>
        <v>2016</v>
      </c>
      <c r="H141">
        <f t="shared" si="27"/>
        <v>10140</v>
      </c>
      <c r="I141">
        <f t="shared" si="28"/>
        <v>9283</v>
      </c>
      <c r="J141">
        <f t="shared" si="29"/>
        <v>8700</v>
      </c>
      <c r="K141">
        <f t="shared" si="30"/>
        <v>5846</v>
      </c>
      <c r="L141">
        <f t="shared" si="31"/>
        <v>8857</v>
      </c>
      <c r="M141">
        <f t="shared" si="21"/>
        <v>8911</v>
      </c>
      <c r="N141">
        <f t="shared" si="22"/>
        <v>6517</v>
      </c>
      <c r="O141">
        <f t="shared" si="20"/>
        <v>9282</v>
      </c>
    </row>
    <row r="142" spans="1:15" x14ac:dyDescent="0.3">
      <c r="A142" t="s">
        <v>3</v>
      </c>
      <c r="B142" s="1">
        <v>42510</v>
      </c>
      <c r="C142">
        <v>10458</v>
      </c>
      <c r="D142">
        <f t="shared" si="23"/>
        <v>20</v>
      </c>
      <c r="E142" t="str">
        <f t="shared" si="24"/>
        <v>Friday</v>
      </c>
      <c r="F142" s="22">
        <f t="shared" si="25"/>
        <v>5</v>
      </c>
      <c r="G142">
        <f t="shared" si="26"/>
        <v>2016</v>
      </c>
      <c r="H142">
        <f t="shared" si="27"/>
        <v>9673</v>
      </c>
      <c r="I142">
        <f t="shared" si="28"/>
        <v>10140</v>
      </c>
      <c r="J142">
        <f t="shared" si="29"/>
        <v>9283</v>
      </c>
      <c r="K142">
        <f t="shared" si="30"/>
        <v>8700</v>
      </c>
      <c r="L142">
        <f t="shared" si="31"/>
        <v>5846</v>
      </c>
      <c r="M142">
        <f t="shared" si="21"/>
        <v>8709</v>
      </c>
      <c r="N142">
        <f t="shared" si="22"/>
        <v>9150</v>
      </c>
      <c r="O142">
        <f t="shared" si="20"/>
        <v>9326</v>
      </c>
    </row>
    <row r="143" spans="1:15" x14ac:dyDescent="0.3">
      <c r="A143" t="s">
        <v>3</v>
      </c>
      <c r="B143" s="1">
        <v>42511</v>
      </c>
      <c r="C143">
        <v>8651</v>
      </c>
      <c r="D143">
        <f t="shared" si="23"/>
        <v>21</v>
      </c>
      <c r="E143" t="str">
        <f t="shared" si="24"/>
        <v>Saturday</v>
      </c>
      <c r="F143" s="22">
        <f t="shared" si="25"/>
        <v>5</v>
      </c>
      <c r="G143">
        <f t="shared" si="26"/>
        <v>2016</v>
      </c>
      <c r="H143">
        <f t="shared" si="27"/>
        <v>10458</v>
      </c>
      <c r="I143">
        <f t="shared" si="28"/>
        <v>9673</v>
      </c>
      <c r="J143">
        <f t="shared" si="29"/>
        <v>10140</v>
      </c>
      <c r="K143">
        <f t="shared" si="30"/>
        <v>9283</v>
      </c>
      <c r="L143">
        <f t="shared" si="31"/>
        <v>8700</v>
      </c>
      <c r="M143">
        <f t="shared" si="21"/>
        <v>9682</v>
      </c>
      <c r="N143">
        <f t="shared" si="22"/>
        <v>9725</v>
      </c>
      <c r="O143">
        <f t="shared" si="20"/>
        <v>8102</v>
      </c>
    </row>
    <row r="144" spans="1:15" x14ac:dyDescent="0.3">
      <c r="A144" t="s">
        <v>3</v>
      </c>
      <c r="B144" s="1">
        <v>42512</v>
      </c>
      <c r="C144">
        <v>6340</v>
      </c>
      <c r="D144">
        <f t="shared" si="23"/>
        <v>22</v>
      </c>
      <c r="E144" t="str">
        <f t="shared" si="24"/>
        <v>Sunday</v>
      </c>
      <c r="F144" s="22">
        <f t="shared" si="25"/>
        <v>5</v>
      </c>
      <c r="G144">
        <f t="shared" si="26"/>
        <v>2016</v>
      </c>
      <c r="H144">
        <f t="shared" si="27"/>
        <v>8651</v>
      </c>
      <c r="I144">
        <f t="shared" si="28"/>
        <v>10458</v>
      </c>
      <c r="J144">
        <f t="shared" si="29"/>
        <v>9673</v>
      </c>
      <c r="K144">
        <f t="shared" si="30"/>
        <v>10140</v>
      </c>
      <c r="L144">
        <f t="shared" si="31"/>
        <v>9283</v>
      </c>
      <c r="M144">
        <f t="shared" si="21"/>
        <v>9584</v>
      </c>
      <c r="N144">
        <f t="shared" si="22"/>
        <v>10776</v>
      </c>
      <c r="O144">
        <f t="shared" si="20"/>
        <v>6443</v>
      </c>
    </row>
    <row r="145" spans="1:15" x14ac:dyDescent="0.3">
      <c r="A145" t="s">
        <v>3</v>
      </c>
      <c r="B145" s="1">
        <v>42513</v>
      </c>
      <c r="C145">
        <v>9017</v>
      </c>
      <c r="D145">
        <f t="shared" si="23"/>
        <v>23</v>
      </c>
      <c r="E145" t="str">
        <f t="shared" si="24"/>
        <v>Monday</v>
      </c>
      <c r="F145" s="22">
        <f t="shared" si="25"/>
        <v>5</v>
      </c>
      <c r="G145">
        <f t="shared" si="26"/>
        <v>2016</v>
      </c>
      <c r="H145">
        <f t="shared" si="27"/>
        <v>6340</v>
      </c>
      <c r="I145">
        <f t="shared" si="28"/>
        <v>8651</v>
      </c>
      <c r="J145">
        <f t="shared" si="29"/>
        <v>10458</v>
      </c>
      <c r="K145">
        <f t="shared" si="30"/>
        <v>9673</v>
      </c>
      <c r="L145">
        <f t="shared" si="31"/>
        <v>10140</v>
      </c>
      <c r="M145">
        <f t="shared" si="21"/>
        <v>10011</v>
      </c>
      <c r="N145">
        <f t="shared" si="22"/>
        <v>6480</v>
      </c>
      <c r="O145">
        <f t="shared" si="20"/>
        <v>9090</v>
      </c>
    </row>
    <row r="146" spans="1:15" x14ac:dyDescent="0.3">
      <c r="A146" t="s">
        <v>3</v>
      </c>
      <c r="B146" s="1">
        <v>42514</v>
      </c>
      <c r="C146">
        <v>9948</v>
      </c>
      <c r="D146">
        <f t="shared" si="23"/>
        <v>24</v>
      </c>
      <c r="E146" t="str">
        <f t="shared" si="24"/>
        <v>Tuesday</v>
      </c>
      <c r="F146" s="22">
        <f t="shared" si="25"/>
        <v>5</v>
      </c>
      <c r="G146">
        <f t="shared" si="26"/>
        <v>2016</v>
      </c>
      <c r="H146">
        <f t="shared" si="27"/>
        <v>9017</v>
      </c>
      <c r="I146">
        <f t="shared" si="28"/>
        <v>6340</v>
      </c>
      <c r="J146">
        <f t="shared" si="29"/>
        <v>8651</v>
      </c>
      <c r="K146">
        <f t="shared" si="30"/>
        <v>10458</v>
      </c>
      <c r="L146">
        <f t="shared" si="31"/>
        <v>9673</v>
      </c>
      <c r="M146">
        <f t="shared" si="21"/>
        <v>8702</v>
      </c>
      <c r="N146">
        <f t="shared" si="22"/>
        <v>4811</v>
      </c>
      <c r="O146">
        <f t="shared" si="20"/>
        <v>9248</v>
      </c>
    </row>
    <row r="147" spans="1:15" x14ac:dyDescent="0.3">
      <c r="A147" t="s">
        <v>3</v>
      </c>
      <c r="B147" s="1">
        <v>42515</v>
      </c>
      <c r="C147">
        <v>5706</v>
      </c>
      <c r="D147">
        <f t="shared" si="23"/>
        <v>25</v>
      </c>
      <c r="E147" t="str">
        <f t="shared" si="24"/>
        <v>Wednesday</v>
      </c>
      <c r="F147" s="22">
        <f t="shared" si="25"/>
        <v>5</v>
      </c>
      <c r="G147">
        <f t="shared" si="26"/>
        <v>2016</v>
      </c>
      <c r="H147">
        <f t="shared" si="27"/>
        <v>9948</v>
      </c>
      <c r="I147">
        <f t="shared" si="28"/>
        <v>9017</v>
      </c>
      <c r="J147">
        <f t="shared" si="29"/>
        <v>6340</v>
      </c>
      <c r="K147">
        <f t="shared" si="30"/>
        <v>8651</v>
      </c>
      <c r="L147">
        <f t="shared" si="31"/>
        <v>10458</v>
      </c>
      <c r="M147">
        <f t="shared" si="21"/>
        <v>6544</v>
      </c>
      <c r="N147">
        <f t="shared" si="22"/>
        <v>7267</v>
      </c>
      <c r="O147">
        <f t="shared" si="20"/>
        <v>9295</v>
      </c>
    </row>
    <row r="148" spans="1:15" x14ac:dyDescent="0.3">
      <c r="A148" t="s">
        <v>3</v>
      </c>
      <c r="B148" s="1">
        <v>42516</v>
      </c>
      <c r="C148">
        <v>9120</v>
      </c>
      <c r="D148">
        <f t="shared" si="23"/>
        <v>26</v>
      </c>
      <c r="E148" t="str">
        <f t="shared" si="24"/>
        <v>Thursday</v>
      </c>
      <c r="F148" s="22">
        <f t="shared" si="25"/>
        <v>5</v>
      </c>
      <c r="G148">
        <f t="shared" si="26"/>
        <v>2016</v>
      </c>
      <c r="H148">
        <f t="shared" si="27"/>
        <v>5706</v>
      </c>
      <c r="I148">
        <f t="shared" si="28"/>
        <v>9948</v>
      </c>
      <c r="J148">
        <f t="shared" si="29"/>
        <v>9017</v>
      </c>
      <c r="K148">
        <f t="shared" si="30"/>
        <v>6340</v>
      </c>
      <c r="L148">
        <f t="shared" si="31"/>
        <v>8651</v>
      </c>
      <c r="M148">
        <f t="shared" si="21"/>
        <v>8200</v>
      </c>
      <c r="N148">
        <f t="shared" si="22"/>
        <v>7235</v>
      </c>
      <c r="O148">
        <f t="shared" si="20"/>
        <v>9604</v>
      </c>
    </row>
    <row r="149" spans="1:15" x14ac:dyDescent="0.3">
      <c r="A149" t="s">
        <v>3</v>
      </c>
      <c r="B149" s="1">
        <v>42517</v>
      </c>
      <c r="C149">
        <v>9700</v>
      </c>
      <c r="D149">
        <f t="shared" si="23"/>
        <v>27</v>
      </c>
      <c r="E149" t="str">
        <f t="shared" si="24"/>
        <v>Friday</v>
      </c>
      <c r="F149" s="22">
        <f t="shared" si="25"/>
        <v>5</v>
      </c>
      <c r="G149">
        <f t="shared" si="26"/>
        <v>2016</v>
      </c>
      <c r="H149">
        <f t="shared" si="27"/>
        <v>9120</v>
      </c>
      <c r="I149">
        <f t="shared" si="28"/>
        <v>5706</v>
      </c>
      <c r="J149">
        <f t="shared" si="29"/>
        <v>9948</v>
      </c>
      <c r="K149">
        <f t="shared" si="30"/>
        <v>9017</v>
      </c>
      <c r="L149">
        <f t="shared" si="31"/>
        <v>6340</v>
      </c>
      <c r="M149">
        <f t="shared" si="21"/>
        <v>9374</v>
      </c>
      <c r="N149">
        <f t="shared" si="22"/>
        <v>10132</v>
      </c>
      <c r="O149">
        <f t="shared" si="20"/>
        <v>10077</v>
      </c>
    </row>
    <row r="150" spans="1:15" x14ac:dyDescent="0.3">
      <c r="A150" t="s">
        <v>3</v>
      </c>
      <c r="B150" s="1">
        <v>42518</v>
      </c>
      <c r="C150">
        <v>7804</v>
      </c>
      <c r="D150">
        <f t="shared" si="23"/>
        <v>28</v>
      </c>
      <c r="E150" t="str">
        <f t="shared" si="24"/>
        <v>Saturday</v>
      </c>
      <c r="F150" s="22">
        <f t="shared" si="25"/>
        <v>5</v>
      </c>
      <c r="G150">
        <f t="shared" si="26"/>
        <v>2016</v>
      </c>
      <c r="H150">
        <f t="shared" si="27"/>
        <v>9700</v>
      </c>
      <c r="I150">
        <f t="shared" si="28"/>
        <v>9120</v>
      </c>
      <c r="J150">
        <f t="shared" si="29"/>
        <v>5706</v>
      </c>
      <c r="K150">
        <f t="shared" si="30"/>
        <v>9948</v>
      </c>
      <c r="L150">
        <f t="shared" si="31"/>
        <v>9017</v>
      </c>
      <c r="M150">
        <f t="shared" si="21"/>
        <v>9672</v>
      </c>
      <c r="N150">
        <f t="shared" si="22"/>
        <v>9537</v>
      </c>
      <c r="O150">
        <f t="shared" si="20"/>
        <v>8355</v>
      </c>
    </row>
    <row r="151" spans="1:15" x14ac:dyDescent="0.3">
      <c r="A151" t="s">
        <v>3</v>
      </c>
      <c r="B151" s="1">
        <v>42519</v>
      </c>
      <c r="C151">
        <v>5298</v>
      </c>
      <c r="D151">
        <f t="shared" si="23"/>
        <v>29</v>
      </c>
      <c r="E151" t="str">
        <f t="shared" si="24"/>
        <v>Sunday</v>
      </c>
      <c r="F151" s="22">
        <f t="shared" si="25"/>
        <v>5</v>
      </c>
      <c r="G151">
        <f t="shared" si="26"/>
        <v>2016</v>
      </c>
      <c r="H151">
        <f t="shared" si="27"/>
        <v>7804</v>
      </c>
      <c r="I151">
        <f t="shared" si="28"/>
        <v>9700</v>
      </c>
      <c r="J151">
        <f t="shared" si="29"/>
        <v>9120</v>
      </c>
      <c r="K151">
        <f t="shared" si="30"/>
        <v>5706</v>
      </c>
      <c r="L151">
        <f t="shared" si="31"/>
        <v>9948</v>
      </c>
      <c r="M151">
        <f t="shared" si="21"/>
        <v>10103</v>
      </c>
      <c r="N151">
        <f t="shared" si="22"/>
        <v>9733</v>
      </c>
      <c r="O151">
        <f t="shared" si="20"/>
        <v>6831</v>
      </c>
    </row>
    <row r="152" spans="1:15" x14ac:dyDescent="0.3">
      <c r="A152" t="s">
        <v>3</v>
      </c>
      <c r="B152" s="1">
        <v>42520</v>
      </c>
      <c r="C152">
        <v>8861</v>
      </c>
      <c r="D152">
        <f t="shared" si="23"/>
        <v>30</v>
      </c>
      <c r="E152" t="str">
        <f t="shared" si="24"/>
        <v>Monday</v>
      </c>
      <c r="F152" s="22">
        <f t="shared" si="25"/>
        <v>5</v>
      </c>
      <c r="G152">
        <f t="shared" si="26"/>
        <v>2016</v>
      </c>
      <c r="H152">
        <f t="shared" si="27"/>
        <v>5298</v>
      </c>
      <c r="I152">
        <f t="shared" si="28"/>
        <v>7804</v>
      </c>
      <c r="J152">
        <f t="shared" si="29"/>
        <v>9700</v>
      </c>
      <c r="K152">
        <f t="shared" si="30"/>
        <v>9120</v>
      </c>
      <c r="L152">
        <f t="shared" si="31"/>
        <v>5706</v>
      </c>
      <c r="M152">
        <f t="shared" si="21"/>
        <v>11012</v>
      </c>
      <c r="N152">
        <f t="shared" si="22"/>
        <v>9874</v>
      </c>
      <c r="O152">
        <f t="shared" si="20"/>
        <v>9130</v>
      </c>
    </row>
    <row r="153" spans="1:15" x14ac:dyDescent="0.3">
      <c r="A153" t="s">
        <v>3</v>
      </c>
      <c r="B153" s="1">
        <v>42521</v>
      </c>
      <c r="C153">
        <v>8927</v>
      </c>
      <c r="D153">
        <f t="shared" si="23"/>
        <v>31</v>
      </c>
      <c r="E153" t="str">
        <f t="shared" si="24"/>
        <v>Tuesday</v>
      </c>
      <c r="F153" s="22">
        <f t="shared" si="25"/>
        <v>5</v>
      </c>
      <c r="G153">
        <f t="shared" si="26"/>
        <v>2016</v>
      </c>
      <c r="H153">
        <f t="shared" si="27"/>
        <v>8861</v>
      </c>
      <c r="I153">
        <f t="shared" si="28"/>
        <v>5298</v>
      </c>
      <c r="J153">
        <f t="shared" si="29"/>
        <v>7804</v>
      </c>
      <c r="K153">
        <f t="shared" si="30"/>
        <v>9700</v>
      </c>
      <c r="L153">
        <f t="shared" si="31"/>
        <v>9120</v>
      </c>
      <c r="M153">
        <f t="shared" si="21"/>
        <v>9197</v>
      </c>
      <c r="N153">
        <f t="shared" si="22"/>
        <v>10039</v>
      </c>
      <c r="O153">
        <f t="shared" si="20"/>
        <v>9186</v>
      </c>
    </row>
    <row r="154" spans="1:15" x14ac:dyDescent="0.3">
      <c r="A154" t="s">
        <v>3</v>
      </c>
      <c r="B154" s="1">
        <v>42522</v>
      </c>
      <c r="C154">
        <v>9558</v>
      </c>
      <c r="D154">
        <f t="shared" si="23"/>
        <v>1</v>
      </c>
      <c r="E154" t="str">
        <f t="shared" si="24"/>
        <v>Wednesday</v>
      </c>
      <c r="F154" s="22">
        <f t="shared" si="25"/>
        <v>6</v>
      </c>
      <c r="G154">
        <f t="shared" si="26"/>
        <v>2016</v>
      </c>
      <c r="H154">
        <f t="shared" si="27"/>
        <v>8927</v>
      </c>
      <c r="I154">
        <f t="shared" si="28"/>
        <v>8861</v>
      </c>
      <c r="J154">
        <f t="shared" si="29"/>
        <v>5298</v>
      </c>
      <c r="K154">
        <f t="shared" si="30"/>
        <v>7804</v>
      </c>
      <c r="L154">
        <f t="shared" si="31"/>
        <v>9700</v>
      </c>
      <c r="M154">
        <f t="shared" si="21"/>
        <v>6092</v>
      </c>
      <c r="N154">
        <f t="shared" si="22"/>
        <v>7632</v>
      </c>
      <c r="O154">
        <f t="shared" si="20"/>
        <v>9468</v>
      </c>
    </row>
    <row r="155" spans="1:15" x14ac:dyDescent="0.3">
      <c r="A155" t="s">
        <v>3</v>
      </c>
      <c r="B155" s="1">
        <v>42523</v>
      </c>
      <c r="C155">
        <v>9379</v>
      </c>
      <c r="D155">
        <f t="shared" si="23"/>
        <v>2</v>
      </c>
      <c r="E155" t="str">
        <f t="shared" si="24"/>
        <v>Thursday</v>
      </c>
      <c r="F155" s="22">
        <f t="shared" si="25"/>
        <v>6</v>
      </c>
      <c r="G155">
        <f t="shared" si="26"/>
        <v>2016</v>
      </c>
      <c r="H155">
        <f t="shared" si="27"/>
        <v>9558</v>
      </c>
      <c r="I155">
        <f t="shared" si="28"/>
        <v>8927</v>
      </c>
      <c r="J155">
        <f t="shared" si="29"/>
        <v>8861</v>
      </c>
      <c r="K155">
        <f t="shared" si="30"/>
        <v>5298</v>
      </c>
      <c r="L155">
        <f t="shared" si="31"/>
        <v>7804</v>
      </c>
      <c r="M155">
        <f t="shared" si="21"/>
        <v>8824</v>
      </c>
      <c r="N155">
        <f t="shared" si="22"/>
        <v>6329</v>
      </c>
      <c r="O155">
        <f t="shared" si="20"/>
        <v>9844</v>
      </c>
    </row>
    <row r="156" spans="1:15" x14ac:dyDescent="0.3">
      <c r="A156" t="s">
        <v>3</v>
      </c>
      <c r="B156" s="1">
        <v>42524</v>
      </c>
      <c r="C156">
        <v>10975</v>
      </c>
      <c r="D156">
        <f t="shared" si="23"/>
        <v>3</v>
      </c>
      <c r="E156" t="str">
        <f t="shared" si="24"/>
        <v>Friday</v>
      </c>
      <c r="F156" s="22">
        <f t="shared" si="25"/>
        <v>6</v>
      </c>
      <c r="G156">
        <f t="shared" si="26"/>
        <v>2016</v>
      </c>
      <c r="H156">
        <f t="shared" si="27"/>
        <v>9379</v>
      </c>
      <c r="I156">
        <f t="shared" si="28"/>
        <v>9558</v>
      </c>
      <c r="J156">
        <f t="shared" si="29"/>
        <v>8927</v>
      </c>
      <c r="K156">
        <f t="shared" si="30"/>
        <v>8861</v>
      </c>
      <c r="L156">
        <f t="shared" si="31"/>
        <v>5298</v>
      </c>
      <c r="M156">
        <f t="shared" si="21"/>
        <v>9200</v>
      </c>
      <c r="N156">
        <f t="shared" si="22"/>
        <v>8811</v>
      </c>
      <c r="O156">
        <f t="shared" si="20"/>
        <v>9675</v>
      </c>
    </row>
    <row r="157" spans="1:15" x14ac:dyDescent="0.3">
      <c r="A157" t="s">
        <v>3</v>
      </c>
      <c r="B157" s="1">
        <v>42525</v>
      </c>
      <c r="C157">
        <v>8373</v>
      </c>
      <c r="D157">
        <f t="shared" si="23"/>
        <v>4</v>
      </c>
      <c r="E157" t="str">
        <f t="shared" si="24"/>
        <v>Saturday</v>
      </c>
      <c r="F157" s="22">
        <f t="shared" si="25"/>
        <v>6</v>
      </c>
      <c r="G157">
        <f t="shared" si="26"/>
        <v>2016</v>
      </c>
      <c r="H157">
        <f t="shared" si="27"/>
        <v>10975</v>
      </c>
      <c r="I157">
        <f t="shared" si="28"/>
        <v>9379</v>
      </c>
      <c r="J157">
        <f t="shared" si="29"/>
        <v>9558</v>
      </c>
      <c r="K157">
        <f t="shared" si="30"/>
        <v>8927</v>
      </c>
      <c r="L157">
        <f t="shared" si="31"/>
        <v>8861</v>
      </c>
      <c r="M157">
        <f t="shared" si="21"/>
        <v>9347</v>
      </c>
      <c r="N157">
        <f t="shared" si="22"/>
        <v>9425</v>
      </c>
      <c r="O157">
        <f t="shared" si="20"/>
        <v>8667</v>
      </c>
    </row>
    <row r="158" spans="1:15" x14ac:dyDescent="0.3">
      <c r="A158" t="s">
        <v>3</v>
      </c>
      <c r="B158" s="1">
        <v>42526</v>
      </c>
      <c r="C158">
        <v>6408</v>
      </c>
      <c r="D158">
        <f t="shared" si="23"/>
        <v>5</v>
      </c>
      <c r="E158" t="str">
        <f t="shared" si="24"/>
        <v>Sunday</v>
      </c>
      <c r="F158" s="22">
        <f t="shared" si="25"/>
        <v>6</v>
      </c>
      <c r="G158">
        <f t="shared" si="26"/>
        <v>2016</v>
      </c>
      <c r="H158">
        <f t="shared" si="27"/>
        <v>8373</v>
      </c>
      <c r="I158">
        <f t="shared" si="28"/>
        <v>10975</v>
      </c>
      <c r="J158">
        <f t="shared" si="29"/>
        <v>9379</v>
      </c>
      <c r="K158">
        <f t="shared" si="30"/>
        <v>9558</v>
      </c>
      <c r="L158">
        <f t="shared" si="31"/>
        <v>8927</v>
      </c>
      <c r="M158">
        <f t="shared" si="21"/>
        <v>9318</v>
      </c>
      <c r="N158">
        <f t="shared" si="22"/>
        <v>9459</v>
      </c>
      <c r="O158">
        <f t="shared" ref="O158:O221" si="32">+C67</f>
        <v>6450</v>
      </c>
    </row>
    <row r="159" spans="1:15" x14ac:dyDescent="0.3">
      <c r="A159" t="s">
        <v>3</v>
      </c>
      <c r="B159" s="1">
        <v>42527</v>
      </c>
      <c r="C159">
        <v>9153</v>
      </c>
      <c r="D159">
        <f t="shared" si="23"/>
        <v>6</v>
      </c>
      <c r="E159" t="str">
        <f t="shared" si="24"/>
        <v>Monday</v>
      </c>
      <c r="F159" s="22">
        <f t="shared" si="25"/>
        <v>6</v>
      </c>
      <c r="G159">
        <f t="shared" si="26"/>
        <v>2016</v>
      </c>
      <c r="H159">
        <f t="shared" si="27"/>
        <v>6408</v>
      </c>
      <c r="I159">
        <f t="shared" si="28"/>
        <v>8373</v>
      </c>
      <c r="J159">
        <f t="shared" si="29"/>
        <v>10975</v>
      </c>
      <c r="K159">
        <f t="shared" si="30"/>
        <v>9379</v>
      </c>
      <c r="L159">
        <f t="shared" si="31"/>
        <v>9558</v>
      </c>
      <c r="M159">
        <f t="shared" si="21"/>
        <v>10209</v>
      </c>
      <c r="N159">
        <f t="shared" si="22"/>
        <v>9908</v>
      </c>
      <c r="O159">
        <f t="shared" si="32"/>
        <v>9212</v>
      </c>
    </row>
    <row r="160" spans="1:15" x14ac:dyDescent="0.3">
      <c r="A160" t="s">
        <v>3</v>
      </c>
      <c r="B160" s="1">
        <v>42528</v>
      </c>
      <c r="C160">
        <v>9690</v>
      </c>
      <c r="D160">
        <f t="shared" si="23"/>
        <v>7</v>
      </c>
      <c r="E160" t="str">
        <f t="shared" si="24"/>
        <v>Tuesday</v>
      </c>
      <c r="F160" s="22">
        <f t="shared" si="25"/>
        <v>6</v>
      </c>
      <c r="G160">
        <f t="shared" si="26"/>
        <v>2016</v>
      </c>
      <c r="H160">
        <f t="shared" si="27"/>
        <v>9153</v>
      </c>
      <c r="I160">
        <f t="shared" si="28"/>
        <v>6408</v>
      </c>
      <c r="J160">
        <f t="shared" si="29"/>
        <v>8373</v>
      </c>
      <c r="K160">
        <f t="shared" si="30"/>
        <v>10975</v>
      </c>
      <c r="L160">
        <f t="shared" si="31"/>
        <v>9379</v>
      </c>
      <c r="M160">
        <f t="shared" si="21"/>
        <v>9419</v>
      </c>
      <c r="N160">
        <f t="shared" si="22"/>
        <v>10428</v>
      </c>
      <c r="O160">
        <f t="shared" si="32"/>
        <v>9302</v>
      </c>
    </row>
    <row r="161" spans="1:15" x14ac:dyDescent="0.3">
      <c r="A161" t="s">
        <v>3</v>
      </c>
      <c r="B161" s="1">
        <v>42529</v>
      </c>
      <c r="C161">
        <v>9840</v>
      </c>
      <c r="D161">
        <f t="shared" si="23"/>
        <v>8</v>
      </c>
      <c r="E161" t="str">
        <f t="shared" si="24"/>
        <v>Wednesday</v>
      </c>
      <c r="F161" s="22">
        <f t="shared" si="25"/>
        <v>6</v>
      </c>
      <c r="G161">
        <f t="shared" si="26"/>
        <v>2016</v>
      </c>
      <c r="H161">
        <f t="shared" si="27"/>
        <v>9690</v>
      </c>
      <c r="I161">
        <f t="shared" si="28"/>
        <v>9153</v>
      </c>
      <c r="J161">
        <f t="shared" si="29"/>
        <v>6408</v>
      </c>
      <c r="K161">
        <f t="shared" si="30"/>
        <v>8373</v>
      </c>
      <c r="L161">
        <f t="shared" si="31"/>
        <v>10975</v>
      </c>
      <c r="M161">
        <f t="shared" si="21"/>
        <v>6946</v>
      </c>
      <c r="N161">
        <f t="shared" si="22"/>
        <v>8680</v>
      </c>
      <c r="O161">
        <f t="shared" si="32"/>
        <v>9064</v>
      </c>
    </row>
    <row r="162" spans="1:15" x14ac:dyDescent="0.3">
      <c r="A162" t="s">
        <v>3</v>
      </c>
      <c r="B162" s="1">
        <v>42530</v>
      </c>
      <c r="C162">
        <v>10144</v>
      </c>
      <c r="D162">
        <f t="shared" si="23"/>
        <v>9</v>
      </c>
      <c r="E162" t="str">
        <f t="shared" si="24"/>
        <v>Thursday</v>
      </c>
      <c r="F162" s="22">
        <f t="shared" si="25"/>
        <v>6</v>
      </c>
      <c r="G162">
        <f t="shared" si="26"/>
        <v>2016</v>
      </c>
      <c r="H162">
        <f t="shared" si="27"/>
        <v>9840</v>
      </c>
      <c r="I162">
        <f t="shared" si="28"/>
        <v>9690</v>
      </c>
      <c r="J162">
        <f t="shared" si="29"/>
        <v>9153</v>
      </c>
      <c r="K162">
        <f t="shared" si="30"/>
        <v>6408</v>
      </c>
      <c r="L162">
        <f t="shared" si="31"/>
        <v>8373</v>
      </c>
      <c r="M162">
        <f t="shared" ref="M162:M225" si="33">+C131</f>
        <v>9033</v>
      </c>
      <c r="N162">
        <f t="shared" si="22"/>
        <v>6269</v>
      </c>
      <c r="O162">
        <f t="shared" si="32"/>
        <v>9575</v>
      </c>
    </row>
    <row r="163" spans="1:15" x14ac:dyDescent="0.3">
      <c r="A163" t="s">
        <v>3</v>
      </c>
      <c r="B163" s="1">
        <v>42531</v>
      </c>
      <c r="C163">
        <v>10561</v>
      </c>
      <c r="D163">
        <f t="shared" si="23"/>
        <v>10</v>
      </c>
      <c r="E163" t="str">
        <f t="shared" si="24"/>
        <v>Friday</v>
      </c>
      <c r="F163" s="22">
        <f t="shared" si="25"/>
        <v>6</v>
      </c>
      <c r="G163">
        <f t="shared" si="26"/>
        <v>2016</v>
      </c>
      <c r="H163">
        <f t="shared" si="27"/>
        <v>10144</v>
      </c>
      <c r="I163">
        <f t="shared" si="28"/>
        <v>9840</v>
      </c>
      <c r="J163">
        <f t="shared" si="29"/>
        <v>9690</v>
      </c>
      <c r="K163">
        <f t="shared" si="30"/>
        <v>9153</v>
      </c>
      <c r="L163">
        <f t="shared" si="31"/>
        <v>6408</v>
      </c>
      <c r="M163">
        <f t="shared" si="33"/>
        <v>9530</v>
      </c>
      <c r="N163">
        <f t="shared" si="22"/>
        <v>8791</v>
      </c>
      <c r="O163">
        <f t="shared" si="32"/>
        <v>10074</v>
      </c>
    </row>
    <row r="164" spans="1:15" x14ac:dyDescent="0.3">
      <c r="A164" t="s">
        <v>3</v>
      </c>
      <c r="B164" s="1">
        <v>42532</v>
      </c>
      <c r="C164">
        <v>8656</v>
      </c>
      <c r="D164">
        <f t="shared" si="23"/>
        <v>11</v>
      </c>
      <c r="E164" t="str">
        <f t="shared" si="24"/>
        <v>Saturday</v>
      </c>
      <c r="F164" s="22">
        <f t="shared" si="25"/>
        <v>6</v>
      </c>
      <c r="G164">
        <f t="shared" si="26"/>
        <v>2016</v>
      </c>
      <c r="H164">
        <f t="shared" si="27"/>
        <v>10561</v>
      </c>
      <c r="I164">
        <f t="shared" si="28"/>
        <v>10144</v>
      </c>
      <c r="J164">
        <f t="shared" si="29"/>
        <v>9840</v>
      </c>
      <c r="K164">
        <f t="shared" si="30"/>
        <v>9690</v>
      </c>
      <c r="L164">
        <f t="shared" si="31"/>
        <v>9153</v>
      </c>
      <c r="M164">
        <f t="shared" si="33"/>
        <v>9447</v>
      </c>
      <c r="N164">
        <f t="shared" si="22"/>
        <v>9675</v>
      </c>
      <c r="O164">
        <f t="shared" si="32"/>
        <v>8613</v>
      </c>
    </row>
    <row r="165" spans="1:15" x14ac:dyDescent="0.3">
      <c r="A165" t="s">
        <v>3</v>
      </c>
      <c r="B165" s="1">
        <v>42533</v>
      </c>
      <c r="C165">
        <v>6166</v>
      </c>
      <c r="D165">
        <f t="shared" si="23"/>
        <v>12</v>
      </c>
      <c r="E165" t="str">
        <f t="shared" si="24"/>
        <v>Sunday</v>
      </c>
      <c r="F165" s="22">
        <f t="shared" si="25"/>
        <v>6</v>
      </c>
      <c r="G165">
        <f t="shared" si="26"/>
        <v>2016</v>
      </c>
      <c r="H165">
        <f t="shared" si="27"/>
        <v>8656</v>
      </c>
      <c r="I165">
        <f t="shared" si="28"/>
        <v>10561</v>
      </c>
      <c r="J165">
        <f t="shared" si="29"/>
        <v>10144</v>
      </c>
      <c r="K165">
        <f t="shared" si="30"/>
        <v>9840</v>
      </c>
      <c r="L165">
        <f t="shared" si="31"/>
        <v>9690</v>
      </c>
      <c r="M165">
        <f t="shared" si="33"/>
        <v>10025</v>
      </c>
      <c r="N165">
        <f t="shared" si="22"/>
        <v>9186</v>
      </c>
      <c r="O165">
        <f t="shared" si="32"/>
        <v>6673</v>
      </c>
    </row>
    <row r="166" spans="1:15" x14ac:dyDescent="0.3">
      <c r="A166" t="s">
        <v>3</v>
      </c>
      <c r="B166" s="1">
        <v>42534</v>
      </c>
      <c r="C166">
        <v>9106</v>
      </c>
      <c r="D166">
        <f t="shared" si="23"/>
        <v>13</v>
      </c>
      <c r="E166" t="str">
        <f t="shared" si="24"/>
        <v>Monday</v>
      </c>
      <c r="F166" s="22">
        <f t="shared" si="25"/>
        <v>6</v>
      </c>
      <c r="G166">
        <f t="shared" si="26"/>
        <v>2016</v>
      </c>
      <c r="H166">
        <f t="shared" si="27"/>
        <v>6166</v>
      </c>
      <c r="I166">
        <f t="shared" si="28"/>
        <v>8656</v>
      </c>
      <c r="J166">
        <f t="shared" si="29"/>
        <v>10561</v>
      </c>
      <c r="K166">
        <f t="shared" si="30"/>
        <v>10144</v>
      </c>
      <c r="L166">
        <f t="shared" si="31"/>
        <v>9840</v>
      </c>
      <c r="M166">
        <f t="shared" si="33"/>
        <v>9947</v>
      </c>
      <c r="N166">
        <f t="shared" si="22"/>
        <v>9453</v>
      </c>
      <c r="O166">
        <f t="shared" si="32"/>
        <v>8968</v>
      </c>
    </row>
    <row r="167" spans="1:15" x14ac:dyDescent="0.3">
      <c r="A167" t="s">
        <v>3</v>
      </c>
      <c r="B167" s="1">
        <v>42535</v>
      </c>
      <c r="C167">
        <v>9918</v>
      </c>
      <c r="D167">
        <f t="shared" si="23"/>
        <v>14</v>
      </c>
      <c r="E167" t="str">
        <f t="shared" si="24"/>
        <v>Tuesday</v>
      </c>
      <c r="F167" s="22">
        <f t="shared" si="25"/>
        <v>6</v>
      </c>
      <c r="G167">
        <f t="shared" si="26"/>
        <v>2016</v>
      </c>
      <c r="H167">
        <f t="shared" si="27"/>
        <v>9106</v>
      </c>
      <c r="I167">
        <f t="shared" si="28"/>
        <v>6166</v>
      </c>
      <c r="J167">
        <f t="shared" si="29"/>
        <v>8656</v>
      </c>
      <c r="K167">
        <f t="shared" si="30"/>
        <v>10561</v>
      </c>
      <c r="L167">
        <f t="shared" si="31"/>
        <v>10144</v>
      </c>
      <c r="M167">
        <f t="shared" si="33"/>
        <v>8857</v>
      </c>
      <c r="N167">
        <f t="shared" si="22"/>
        <v>9340</v>
      </c>
      <c r="O167">
        <f t="shared" si="32"/>
        <v>9645</v>
      </c>
    </row>
    <row r="168" spans="1:15" x14ac:dyDescent="0.3">
      <c r="A168" t="s">
        <v>3</v>
      </c>
      <c r="B168" s="1">
        <v>42536</v>
      </c>
      <c r="C168">
        <v>9668</v>
      </c>
      <c r="D168">
        <f t="shared" si="23"/>
        <v>15</v>
      </c>
      <c r="E168" t="str">
        <f t="shared" si="24"/>
        <v>Wednesday</v>
      </c>
      <c r="F168" s="22">
        <f t="shared" si="25"/>
        <v>6</v>
      </c>
      <c r="G168">
        <f t="shared" si="26"/>
        <v>2016</v>
      </c>
      <c r="H168">
        <f t="shared" si="27"/>
        <v>9918</v>
      </c>
      <c r="I168">
        <f t="shared" si="28"/>
        <v>9106</v>
      </c>
      <c r="J168">
        <f t="shared" si="29"/>
        <v>6166</v>
      </c>
      <c r="K168">
        <f t="shared" si="30"/>
        <v>8656</v>
      </c>
      <c r="L168">
        <f t="shared" si="31"/>
        <v>10561</v>
      </c>
      <c r="M168">
        <f t="shared" si="33"/>
        <v>5846</v>
      </c>
      <c r="N168">
        <f t="shared" si="22"/>
        <v>8494</v>
      </c>
      <c r="O168">
        <f t="shared" si="32"/>
        <v>9618</v>
      </c>
    </row>
    <row r="169" spans="1:15" x14ac:dyDescent="0.3">
      <c r="A169" t="s">
        <v>3</v>
      </c>
      <c r="B169" s="1">
        <v>42537</v>
      </c>
      <c r="C169">
        <v>9905</v>
      </c>
      <c r="D169">
        <f t="shared" si="23"/>
        <v>16</v>
      </c>
      <c r="E169" t="str">
        <f t="shared" si="24"/>
        <v>Thursday</v>
      </c>
      <c r="F169" s="22">
        <f t="shared" si="25"/>
        <v>6</v>
      </c>
      <c r="G169">
        <f t="shared" si="26"/>
        <v>2016</v>
      </c>
      <c r="H169">
        <f t="shared" si="27"/>
        <v>9668</v>
      </c>
      <c r="I169">
        <f t="shared" si="28"/>
        <v>9918</v>
      </c>
      <c r="J169">
        <f t="shared" si="29"/>
        <v>9106</v>
      </c>
      <c r="K169">
        <f t="shared" si="30"/>
        <v>6166</v>
      </c>
      <c r="L169">
        <f t="shared" si="31"/>
        <v>8656</v>
      </c>
      <c r="M169">
        <f t="shared" si="33"/>
        <v>8700</v>
      </c>
      <c r="N169">
        <f t="shared" si="22"/>
        <v>5815</v>
      </c>
      <c r="O169">
        <f t="shared" si="32"/>
        <v>9398</v>
      </c>
    </row>
    <row r="170" spans="1:15" x14ac:dyDescent="0.3">
      <c r="A170" t="s">
        <v>3</v>
      </c>
      <c r="B170" s="1">
        <v>42538</v>
      </c>
      <c r="C170">
        <v>6383</v>
      </c>
      <c r="D170">
        <f t="shared" si="23"/>
        <v>17</v>
      </c>
      <c r="E170" t="str">
        <f t="shared" si="24"/>
        <v>Friday</v>
      </c>
      <c r="F170" s="22">
        <f t="shared" si="25"/>
        <v>6</v>
      </c>
      <c r="G170">
        <f t="shared" si="26"/>
        <v>2016</v>
      </c>
      <c r="H170">
        <f t="shared" si="27"/>
        <v>9905</v>
      </c>
      <c r="I170">
        <f t="shared" si="28"/>
        <v>9668</v>
      </c>
      <c r="J170">
        <f t="shared" si="29"/>
        <v>9918</v>
      </c>
      <c r="K170">
        <f t="shared" si="30"/>
        <v>9106</v>
      </c>
      <c r="L170">
        <f t="shared" si="31"/>
        <v>6166</v>
      </c>
      <c r="M170">
        <f t="shared" si="33"/>
        <v>9283</v>
      </c>
      <c r="N170">
        <f t="shared" si="22"/>
        <v>8911</v>
      </c>
      <c r="O170">
        <f t="shared" si="32"/>
        <v>9688</v>
      </c>
    </row>
    <row r="171" spans="1:15" x14ac:dyDescent="0.3">
      <c r="A171" t="s">
        <v>3</v>
      </c>
      <c r="B171" s="1">
        <v>42539</v>
      </c>
      <c r="C171">
        <v>8017</v>
      </c>
      <c r="D171">
        <f t="shared" si="23"/>
        <v>18</v>
      </c>
      <c r="E171" t="str">
        <f t="shared" si="24"/>
        <v>Saturday</v>
      </c>
      <c r="F171" s="22">
        <f t="shared" si="25"/>
        <v>6</v>
      </c>
      <c r="G171">
        <f t="shared" si="26"/>
        <v>2016</v>
      </c>
      <c r="H171">
        <f t="shared" si="27"/>
        <v>6383</v>
      </c>
      <c r="I171">
        <f t="shared" si="28"/>
        <v>9905</v>
      </c>
      <c r="J171">
        <f t="shared" si="29"/>
        <v>9668</v>
      </c>
      <c r="K171">
        <f t="shared" si="30"/>
        <v>9918</v>
      </c>
      <c r="L171">
        <f t="shared" si="31"/>
        <v>9106</v>
      </c>
      <c r="M171">
        <f t="shared" si="33"/>
        <v>10140</v>
      </c>
      <c r="N171">
        <f t="shared" si="22"/>
        <v>8709</v>
      </c>
      <c r="O171">
        <f t="shared" si="32"/>
        <v>8759</v>
      </c>
    </row>
    <row r="172" spans="1:15" x14ac:dyDescent="0.3">
      <c r="A172" t="s">
        <v>3</v>
      </c>
      <c r="B172" s="1">
        <v>42540</v>
      </c>
      <c r="C172">
        <v>6716</v>
      </c>
      <c r="D172">
        <f t="shared" si="23"/>
        <v>19</v>
      </c>
      <c r="E172" t="str">
        <f t="shared" si="24"/>
        <v>Sunday</v>
      </c>
      <c r="F172" s="22">
        <f t="shared" si="25"/>
        <v>6</v>
      </c>
      <c r="G172">
        <f t="shared" si="26"/>
        <v>2016</v>
      </c>
      <c r="H172">
        <f t="shared" si="27"/>
        <v>8017</v>
      </c>
      <c r="I172">
        <f t="shared" si="28"/>
        <v>6383</v>
      </c>
      <c r="J172">
        <f t="shared" si="29"/>
        <v>9905</v>
      </c>
      <c r="K172">
        <f t="shared" si="30"/>
        <v>9668</v>
      </c>
      <c r="L172">
        <f t="shared" si="31"/>
        <v>9918</v>
      </c>
      <c r="M172">
        <f t="shared" si="33"/>
        <v>9673</v>
      </c>
      <c r="N172">
        <f t="shared" si="22"/>
        <v>9682</v>
      </c>
      <c r="O172">
        <f t="shared" si="32"/>
        <v>6517</v>
      </c>
    </row>
    <row r="173" spans="1:15" x14ac:dyDescent="0.3">
      <c r="A173" t="s">
        <v>3</v>
      </c>
      <c r="B173" s="1">
        <v>42541</v>
      </c>
      <c r="C173">
        <v>6019</v>
      </c>
      <c r="D173">
        <f t="shared" si="23"/>
        <v>20</v>
      </c>
      <c r="E173" t="str">
        <f t="shared" si="24"/>
        <v>Monday</v>
      </c>
      <c r="F173" s="22">
        <f t="shared" si="25"/>
        <v>6</v>
      </c>
      <c r="G173">
        <f t="shared" si="26"/>
        <v>2016</v>
      </c>
      <c r="H173">
        <f t="shared" si="27"/>
        <v>6716</v>
      </c>
      <c r="I173">
        <f t="shared" si="28"/>
        <v>8017</v>
      </c>
      <c r="J173">
        <f t="shared" si="29"/>
        <v>6383</v>
      </c>
      <c r="K173">
        <f t="shared" si="30"/>
        <v>9905</v>
      </c>
      <c r="L173">
        <f t="shared" si="31"/>
        <v>9668</v>
      </c>
      <c r="M173">
        <f t="shared" si="33"/>
        <v>10458</v>
      </c>
      <c r="N173">
        <f t="shared" si="22"/>
        <v>9584</v>
      </c>
      <c r="O173">
        <f t="shared" si="32"/>
        <v>9150</v>
      </c>
    </row>
    <row r="174" spans="1:15" x14ac:dyDescent="0.3">
      <c r="A174" t="s">
        <v>3</v>
      </c>
      <c r="B174" s="1">
        <v>42542</v>
      </c>
      <c r="C174">
        <v>9184</v>
      </c>
      <c r="D174">
        <f t="shared" si="23"/>
        <v>21</v>
      </c>
      <c r="E174" t="str">
        <f t="shared" si="24"/>
        <v>Tuesday</v>
      </c>
      <c r="F174" s="22">
        <f t="shared" si="25"/>
        <v>6</v>
      </c>
      <c r="G174">
        <f t="shared" si="26"/>
        <v>2016</v>
      </c>
      <c r="H174">
        <f t="shared" si="27"/>
        <v>6019</v>
      </c>
      <c r="I174">
        <f t="shared" si="28"/>
        <v>6716</v>
      </c>
      <c r="J174">
        <f t="shared" si="29"/>
        <v>8017</v>
      </c>
      <c r="K174">
        <f t="shared" si="30"/>
        <v>6383</v>
      </c>
      <c r="L174">
        <f t="shared" si="31"/>
        <v>9905</v>
      </c>
      <c r="M174">
        <f t="shared" si="33"/>
        <v>8651</v>
      </c>
      <c r="N174">
        <f t="shared" si="22"/>
        <v>10011</v>
      </c>
      <c r="O174">
        <f t="shared" si="32"/>
        <v>9725</v>
      </c>
    </row>
    <row r="175" spans="1:15" x14ac:dyDescent="0.3">
      <c r="A175" t="s">
        <v>3</v>
      </c>
      <c r="B175" s="1">
        <v>42543</v>
      </c>
      <c r="C175">
        <v>9443</v>
      </c>
      <c r="D175">
        <f t="shared" si="23"/>
        <v>22</v>
      </c>
      <c r="E175" t="str">
        <f t="shared" si="24"/>
        <v>Wednesday</v>
      </c>
      <c r="F175" s="22">
        <f t="shared" si="25"/>
        <v>6</v>
      </c>
      <c r="G175">
        <f t="shared" si="26"/>
        <v>2016</v>
      </c>
      <c r="H175">
        <f t="shared" si="27"/>
        <v>9184</v>
      </c>
      <c r="I175">
        <f t="shared" si="28"/>
        <v>6019</v>
      </c>
      <c r="J175">
        <f t="shared" si="29"/>
        <v>6716</v>
      </c>
      <c r="K175">
        <f t="shared" si="30"/>
        <v>8017</v>
      </c>
      <c r="L175">
        <f t="shared" si="31"/>
        <v>6383</v>
      </c>
      <c r="M175">
        <f t="shared" si="33"/>
        <v>6340</v>
      </c>
      <c r="N175">
        <f t="shared" si="22"/>
        <v>8702</v>
      </c>
      <c r="O175">
        <f t="shared" si="32"/>
        <v>10776</v>
      </c>
    </row>
    <row r="176" spans="1:15" x14ac:dyDescent="0.3">
      <c r="A176" t="s">
        <v>3</v>
      </c>
      <c r="B176" s="1">
        <v>42544</v>
      </c>
      <c r="C176">
        <v>9673</v>
      </c>
      <c r="D176">
        <f t="shared" si="23"/>
        <v>23</v>
      </c>
      <c r="E176" t="str">
        <f t="shared" si="24"/>
        <v>Thursday</v>
      </c>
      <c r="F176" s="22">
        <f t="shared" si="25"/>
        <v>6</v>
      </c>
      <c r="G176">
        <f t="shared" si="26"/>
        <v>2016</v>
      </c>
      <c r="H176">
        <f t="shared" si="27"/>
        <v>9443</v>
      </c>
      <c r="I176">
        <f t="shared" si="28"/>
        <v>9184</v>
      </c>
      <c r="J176">
        <f t="shared" si="29"/>
        <v>6019</v>
      </c>
      <c r="K176">
        <f t="shared" si="30"/>
        <v>6716</v>
      </c>
      <c r="L176">
        <f t="shared" si="31"/>
        <v>8017</v>
      </c>
      <c r="M176">
        <f t="shared" si="33"/>
        <v>9017</v>
      </c>
      <c r="N176">
        <f t="shared" si="22"/>
        <v>6544</v>
      </c>
      <c r="O176">
        <f t="shared" si="32"/>
        <v>6480</v>
      </c>
    </row>
    <row r="177" spans="1:15" x14ac:dyDescent="0.3">
      <c r="A177" t="s">
        <v>3</v>
      </c>
      <c r="B177" s="1">
        <v>42545</v>
      </c>
      <c r="C177">
        <v>9996</v>
      </c>
      <c r="D177">
        <f t="shared" si="23"/>
        <v>24</v>
      </c>
      <c r="E177" t="str">
        <f t="shared" si="24"/>
        <v>Friday</v>
      </c>
      <c r="F177" s="22">
        <f t="shared" si="25"/>
        <v>6</v>
      </c>
      <c r="G177">
        <f t="shared" si="26"/>
        <v>2016</v>
      </c>
      <c r="H177">
        <f t="shared" si="27"/>
        <v>9673</v>
      </c>
      <c r="I177">
        <f t="shared" si="28"/>
        <v>9443</v>
      </c>
      <c r="J177">
        <f t="shared" si="29"/>
        <v>9184</v>
      </c>
      <c r="K177">
        <f t="shared" si="30"/>
        <v>6019</v>
      </c>
      <c r="L177">
        <f t="shared" si="31"/>
        <v>6716</v>
      </c>
      <c r="M177">
        <f t="shared" si="33"/>
        <v>9948</v>
      </c>
      <c r="N177">
        <f t="shared" si="22"/>
        <v>8200</v>
      </c>
      <c r="O177">
        <f t="shared" si="32"/>
        <v>4811</v>
      </c>
    </row>
    <row r="178" spans="1:15" x14ac:dyDescent="0.3">
      <c r="A178" t="s">
        <v>3</v>
      </c>
      <c r="B178" s="1">
        <v>42546</v>
      </c>
      <c r="C178">
        <v>8460</v>
      </c>
      <c r="D178">
        <f t="shared" si="23"/>
        <v>25</v>
      </c>
      <c r="E178" t="str">
        <f t="shared" si="24"/>
        <v>Saturday</v>
      </c>
      <c r="F178" s="22">
        <f t="shared" si="25"/>
        <v>6</v>
      </c>
      <c r="G178">
        <f t="shared" si="26"/>
        <v>2016</v>
      </c>
      <c r="H178">
        <f t="shared" si="27"/>
        <v>9996</v>
      </c>
      <c r="I178">
        <f t="shared" si="28"/>
        <v>9673</v>
      </c>
      <c r="J178">
        <f t="shared" si="29"/>
        <v>9443</v>
      </c>
      <c r="K178">
        <f t="shared" si="30"/>
        <v>9184</v>
      </c>
      <c r="L178">
        <f t="shared" si="31"/>
        <v>6019</v>
      </c>
      <c r="M178">
        <f t="shared" si="33"/>
        <v>5706</v>
      </c>
      <c r="N178">
        <f t="shared" si="22"/>
        <v>9374</v>
      </c>
      <c r="O178">
        <f t="shared" si="32"/>
        <v>7267</v>
      </c>
    </row>
    <row r="179" spans="1:15" x14ac:dyDescent="0.3">
      <c r="A179" t="s">
        <v>3</v>
      </c>
      <c r="B179" s="1">
        <v>42547</v>
      </c>
      <c r="C179">
        <v>5148</v>
      </c>
      <c r="D179">
        <f t="shared" si="23"/>
        <v>26</v>
      </c>
      <c r="E179" t="str">
        <f t="shared" si="24"/>
        <v>Sunday</v>
      </c>
      <c r="F179" s="22">
        <f t="shared" si="25"/>
        <v>6</v>
      </c>
      <c r="G179">
        <f t="shared" si="26"/>
        <v>2016</v>
      </c>
      <c r="H179">
        <f t="shared" si="27"/>
        <v>8460</v>
      </c>
      <c r="I179">
        <f t="shared" si="28"/>
        <v>9996</v>
      </c>
      <c r="J179">
        <f t="shared" si="29"/>
        <v>9673</v>
      </c>
      <c r="K179">
        <f t="shared" si="30"/>
        <v>9443</v>
      </c>
      <c r="L179">
        <f t="shared" si="31"/>
        <v>9184</v>
      </c>
      <c r="M179">
        <f t="shared" si="33"/>
        <v>9120</v>
      </c>
      <c r="N179">
        <f t="shared" si="22"/>
        <v>9672</v>
      </c>
      <c r="O179">
        <f t="shared" si="32"/>
        <v>7235</v>
      </c>
    </row>
    <row r="180" spans="1:15" x14ac:dyDescent="0.3">
      <c r="A180" t="s">
        <v>3</v>
      </c>
      <c r="B180" s="1">
        <v>42548</v>
      </c>
      <c r="C180">
        <v>8578</v>
      </c>
      <c r="D180">
        <f t="shared" si="23"/>
        <v>27</v>
      </c>
      <c r="E180" t="str">
        <f t="shared" si="24"/>
        <v>Monday</v>
      </c>
      <c r="F180" s="22">
        <f t="shared" si="25"/>
        <v>6</v>
      </c>
      <c r="G180">
        <f t="shared" si="26"/>
        <v>2016</v>
      </c>
      <c r="H180">
        <f t="shared" si="27"/>
        <v>5148</v>
      </c>
      <c r="I180">
        <f t="shared" si="28"/>
        <v>8460</v>
      </c>
      <c r="J180">
        <f t="shared" si="29"/>
        <v>9996</v>
      </c>
      <c r="K180">
        <f t="shared" si="30"/>
        <v>9673</v>
      </c>
      <c r="L180">
        <f t="shared" si="31"/>
        <v>9443</v>
      </c>
      <c r="M180">
        <f t="shared" si="33"/>
        <v>9700</v>
      </c>
      <c r="N180">
        <f t="shared" si="22"/>
        <v>10103</v>
      </c>
      <c r="O180">
        <f t="shared" si="32"/>
        <v>10132</v>
      </c>
    </row>
    <row r="181" spans="1:15" x14ac:dyDescent="0.3">
      <c r="A181" t="s">
        <v>3</v>
      </c>
      <c r="B181" s="1">
        <v>42549</v>
      </c>
      <c r="C181">
        <v>9224</v>
      </c>
      <c r="D181">
        <f t="shared" si="23"/>
        <v>28</v>
      </c>
      <c r="E181" t="str">
        <f t="shared" si="24"/>
        <v>Tuesday</v>
      </c>
      <c r="F181" s="22">
        <f t="shared" si="25"/>
        <v>6</v>
      </c>
      <c r="G181">
        <f t="shared" si="26"/>
        <v>2016</v>
      </c>
      <c r="H181">
        <f t="shared" si="27"/>
        <v>8578</v>
      </c>
      <c r="I181">
        <f t="shared" si="28"/>
        <v>5148</v>
      </c>
      <c r="J181">
        <f t="shared" si="29"/>
        <v>8460</v>
      </c>
      <c r="K181">
        <f t="shared" si="30"/>
        <v>9996</v>
      </c>
      <c r="L181">
        <f t="shared" si="31"/>
        <v>9673</v>
      </c>
      <c r="M181">
        <f t="shared" si="33"/>
        <v>7804</v>
      </c>
      <c r="N181">
        <f t="shared" si="22"/>
        <v>11012</v>
      </c>
      <c r="O181">
        <f t="shared" si="32"/>
        <v>9537</v>
      </c>
    </row>
    <row r="182" spans="1:15" x14ac:dyDescent="0.3">
      <c r="A182" t="s">
        <v>3</v>
      </c>
      <c r="B182" s="1">
        <v>42550</v>
      </c>
      <c r="C182">
        <v>9531</v>
      </c>
      <c r="D182">
        <f t="shared" si="23"/>
        <v>29</v>
      </c>
      <c r="E182" t="str">
        <f t="shared" si="24"/>
        <v>Wednesday</v>
      </c>
      <c r="F182" s="22">
        <f t="shared" si="25"/>
        <v>6</v>
      </c>
      <c r="G182">
        <f t="shared" si="26"/>
        <v>2016</v>
      </c>
      <c r="H182">
        <f t="shared" si="27"/>
        <v>9224</v>
      </c>
      <c r="I182">
        <f t="shared" si="28"/>
        <v>8578</v>
      </c>
      <c r="J182">
        <f t="shared" si="29"/>
        <v>5148</v>
      </c>
      <c r="K182">
        <f t="shared" si="30"/>
        <v>8460</v>
      </c>
      <c r="L182">
        <f t="shared" si="31"/>
        <v>9996</v>
      </c>
      <c r="M182">
        <f t="shared" si="33"/>
        <v>5298</v>
      </c>
      <c r="N182">
        <f t="shared" si="22"/>
        <v>9197</v>
      </c>
      <c r="O182">
        <f t="shared" si="32"/>
        <v>9733</v>
      </c>
    </row>
    <row r="183" spans="1:15" x14ac:dyDescent="0.3">
      <c r="A183" t="s">
        <v>3</v>
      </c>
      <c r="B183" s="1">
        <v>42551</v>
      </c>
      <c r="C183">
        <v>9506</v>
      </c>
      <c r="D183">
        <f t="shared" si="23"/>
        <v>30</v>
      </c>
      <c r="E183" t="str">
        <f t="shared" si="24"/>
        <v>Thursday</v>
      </c>
      <c r="F183" s="22">
        <f t="shared" si="25"/>
        <v>6</v>
      </c>
      <c r="G183">
        <f t="shared" si="26"/>
        <v>2016</v>
      </c>
      <c r="H183">
        <f t="shared" si="27"/>
        <v>9531</v>
      </c>
      <c r="I183">
        <f t="shared" si="28"/>
        <v>9224</v>
      </c>
      <c r="J183">
        <f t="shared" si="29"/>
        <v>8578</v>
      </c>
      <c r="K183">
        <f t="shared" si="30"/>
        <v>5148</v>
      </c>
      <c r="L183">
        <f t="shared" si="31"/>
        <v>8460</v>
      </c>
      <c r="M183">
        <f t="shared" si="33"/>
        <v>8861</v>
      </c>
      <c r="N183">
        <f t="shared" si="22"/>
        <v>6092</v>
      </c>
      <c r="O183">
        <f t="shared" si="32"/>
        <v>9874</v>
      </c>
    </row>
    <row r="184" spans="1:15" x14ac:dyDescent="0.3">
      <c r="A184" t="s">
        <v>3</v>
      </c>
      <c r="B184" s="1">
        <v>42552</v>
      </c>
      <c r="C184">
        <v>9619</v>
      </c>
      <c r="D184">
        <f t="shared" si="23"/>
        <v>1</v>
      </c>
      <c r="E184" t="str">
        <f t="shared" si="24"/>
        <v>Friday</v>
      </c>
      <c r="F184" s="22">
        <f t="shared" si="25"/>
        <v>7</v>
      </c>
      <c r="G184">
        <f t="shared" si="26"/>
        <v>2016</v>
      </c>
      <c r="H184">
        <f t="shared" si="27"/>
        <v>9506</v>
      </c>
      <c r="I184">
        <f t="shared" si="28"/>
        <v>9531</v>
      </c>
      <c r="J184">
        <f t="shared" si="29"/>
        <v>9224</v>
      </c>
      <c r="K184">
        <f t="shared" si="30"/>
        <v>8578</v>
      </c>
      <c r="L184">
        <f t="shared" si="31"/>
        <v>5148</v>
      </c>
      <c r="M184">
        <f t="shared" si="33"/>
        <v>8927</v>
      </c>
      <c r="N184">
        <f t="shared" si="22"/>
        <v>8824</v>
      </c>
      <c r="O184">
        <f t="shared" si="32"/>
        <v>10039</v>
      </c>
    </row>
    <row r="185" spans="1:15" x14ac:dyDescent="0.3">
      <c r="A185" t="s">
        <v>3</v>
      </c>
      <c r="B185" s="1">
        <v>42553</v>
      </c>
      <c r="C185">
        <v>8249</v>
      </c>
      <c r="D185">
        <f t="shared" si="23"/>
        <v>2</v>
      </c>
      <c r="E185" t="str">
        <f t="shared" si="24"/>
        <v>Saturday</v>
      </c>
      <c r="F185" s="22">
        <f t="shared" si="25"/>
        <v>7</v>
      </c>
      <c r="G185">
        <f t="shared" si="26"/>
        <v>2016</v>
      </c>
      <c r="H185">
        <f t="shared" si="27"/>
        <v>9619</v>
      </c>
      <c r="I185">
        <f t="shared" si="28"/>
        <v>9506</v>
      </c>
      <c r="J185">
        <f t="shared" si="29"/>
        <v>9531</v>
      </c>
      <c r="K185">
        <f t="shared" si="30"/>
        <v>9224</v>
      </c>
      <c r="L185">
        <f t="shared" si="31"/>
        <v>8578</v>
      </c>
      <c r="M185">
        <f t="shared" si="33"/>
        <v>9558</v>
      </c>
      <c r="N185">
        <f t="shared" si="22"/>
        <v>9200</v>
      </c>
      <c r="O185">
        <f t="shared" si="32"/>
        <v>7632</v>
      </c>
    </row>
    <row r="186" spans="1:15" x14ac:dyDescent="0.3">
      <c r="A186" t="s">
        <v>3</v>
      </c>
      <c r="B186" s="1">
        <v>42554</v>
      </c>
      <c r="C186">
        <v>5421</v>
      </c>
      <c r="D186">
        <f t="shared" si="23"/>
        <v>3</v>
      </c>
      <c r="E186" t="str">
        <f t="shared" si="24"/>
        <v>Sunday</v>
      </c>
      <c r="F186" s="22">
        <f t="shared" si="25"/>
        <v>7</v>
      </c>
      <c r="G186">
        <f t="shared" si="26"/>
        <v>2016</v>
      </c>
      <c r="H186">
        <f t="shared" si="27"/>
        <v>8249</v>
      </c>
      <c r="I186">
        <f t="shared" si="28"/>
        <v>9619</v>
      </c>
      <c r="J186">
        <f t="shared" si="29"/>
        <v>9506</v>
      </c>
      <c r="K186">
        <f t="shared" si="30"/>
        <v>9531</v>
      </c>
      <c r="L186">
        <f t="shared" si="31"/>
        <v>9224</v>
      </c>
      <c r="M186">
        <f t="shared" si="33"/>
        <v>9379</v>
      </c>
      <c r="N186">
        <f t="shared" si="22"/>
        <v>9347</v>
      </c>
      <c r="O186">
        <f t="shared" si="32"/>
        <v>6329</v>
      </c>
    </row>
    <row r="187" spans="1:15" x14ac:dyDescent="0.3">
      <c r="A187" t="s">
        <v>3</v>
      </c>
      <c r="B187" s="1">
        <v>42555</v>
      </c>
      <c r="C187">
        <v>9002</v>
      </c>
      <c r="D187">
        <f t="shared" si="23"/>
        <v>4</v>
      </c>
      <c r="E187" t="str">
        <f t="shared" si="24"/>
        <v>Monday</v>
      </c>
      <c r="F187" s="22">
        <f t="shared" si="25"/>
        <v>7</v>
      </c>
      <c r="G187">
        <f t="shared" si="26"/>
        <v>2016</v>
      </c>
      <c r="H187">
        <f t="shared" si="27"/>
        <v>5421</v>
      </c>
      <c r="I187">
        <f t="shared" si="28"/>
        <v>8249</v>
      </c>
      <c r="J187">
        <f t="shared" si="29"/>
        <v>9619</v>
      </c>
      <c r="K187">
        <f t="shared" si="30"/>
        <v>9506</v>
      </c>
      <c r="L187">
        <f t="shared" si="31"/>
        <v>9531</v>
      </c>
      <c r="M187">
        <f t="shared" si="33"/>
        <v>10975</v>
      </c>
      <c r="N187">
        <f t="shared" si="22"/>
        <v>9318</v>
      </c>
      <c r="O187">
        <f t="shared" si="32"/>
        <v>8811</v>
      </c>
    </row>
    <row r="188" spans="1:15" x14ac:dyDescent="0.3">
      <c r="A188" t="s">
        <v>3</v>
      </c>
      <c r="B188" s="1">
        <v>42556</v>
      </c>
      <c r="C188">
        <v>9520</v>
      </c>
      <c r="D188">
        <f t="shared" si="23"/>
        <v>5</v>
      </c>
      <c r="E188" t="str">
        <f t="shared" si="24"/>
        <v>Tuesday</v>
      </c>
      <c r="F188" s="22">
        <f t="shared" si="25"/>
        <v>7</v>
      </c>
      <c r="G188">
        <f t="shared" si="26"/>
        <v>2016</v>
      </c>
      <c r="H188">
        <f t="shared" si="27"/>
        <v>9002</v>
      </c>
      <c r="I188">
        <f t="shared" si="28"/>
        <v>5421</v>
      </c>
      <c r="J188">
        <f t="shared" si="29"/>
        <v>8249</v>
      </c>
      <c r="K188">
        <f t="shared" si="30"/>
        <v>9619</v>
      </c>
      <c r="L188">
        <f t="shared" si="31"/>
        <v>9506</v>
      </c>
      <c r="M188">
        <f t="shared" si="33"/>
        <v>8373</v>
      </c>
      <c r="N188">
        <f t="shared" si="22"/>
        <v>10209</v>
      </c>
      <c r="O188">
        <f t="shared" si="32"/>
        <v>9425</v>
      </c>
    </row>
    <row r="189" spans="1:15" x14ac:dyDescent="0.3">
      <c r="A189" t="s">
        <v>3</v>
      </c>
      <c r="B189" s="1">
        <v>42557</v>
      </c>
      <c r="C189">
        <v>10107</v>
      </c>
      <c r="D189">
        <f t="shared" si="23"/>
        <v>6</v>
      </c>
      <c r="E189" t="str">
        <f t="shared" si="24"/>
        <v>Wednesday</v>
      </c>
      <c r="F189" s="22">
        <f t="shared" si="25"/>
        <v>7</v>
      </c>
      <c r="G189">
        <f t="shared" si="26"/>
        <v>2016</v>
      </c>
      <c r="H189">
        <f t="shared" si="27"/>
        <v>9520</v>
      </c>
      <c r="I189">
        <f t="shared" si="28"/>
        <v>9002</v>
      </c>
      <c r="J189">
        <f t="shared" si="29"/>
        <v>5421</v>
      </c>
      <c r="K189">
        <f t="shared" si="30"/>
        <v>8249</v>
      </c>
      <c r="L189">
        <f t="shared" si="31"/>
        <v>9619</v>
      </c>
      <c r="M189">
        <f t="shared" si="33"/>
        <v>6408</v>
      </c>
      <c r="N189">
        <f t="shared" si="22"/>
        <v>9419</v>
      </c>
      <c r="O189">
        <f t="shared" si="32"/>
        <v>9459</v>
      </c>
    </row>
    <row r="190" spans="1:15" x14ac:dyDescent="0.3">
      <c r="A190" t="s">
        <v>3</v>
      </c>
      <c r="B190" s="1">
        <v>42558</v>
      </c>
      <c r="C190">
        <v>10066</v>
      </c>
      <c r="D190">
        <f t="shared" si="23"/>
        <v>7</v>
      </c>
      <c r="E190" t="str">
        <f t="shared" si="24"/>
        <v>Thursday</v>
      </c>
      <c r="F190" s="22">
        <f t="shared" si="25"/>
        <v>7</v>
      </c>
      <c r="G190">
        <f t="shared" si="26"/>
        <v>2016</v>
      </c>
      <c r="H190">
        <f t="shared" si="27"/>
        <v>10107</v>
      </c>
      <c r="I190">
        <f t="shared" si="28"/>
        <v>9520</v>
      </c>
      <c r="J190">
        <f t="shared" si="29"/>
        <v>9002</v>
      </c>
      <c r="K190">
        <f t="shared" si="30"/>
        <v>5421</v>
      </c>
      <c r="L190">
        <f t="shared" si="31"/>
        <v>8249</v>
      </c>
      <c r="M190">
        <f t="shared" si="33"/>
        <v>9153</v>
      </c>
      <c r="N190">
        <f t="shared" si="22"/>
        <v>6946</v>
      </c>
      <c r="O190">
        <f t="shared" si="32"/>
        <v>9908</v>
      </c>
    </row>
    <row r="191" spans="1:15" x14ac:dyDescent="0.3">
      <c r="A191" t="s">
        <v>3</v>
      </c>
      <c r="B191" s="1">
        <v>42559</v>
      </c>
      <c r="C191">
        <v>7085</v>
      </c>
      <c r="D191">
        <f t="shared" si="23"/>
        <v>8</v>
      </c>
      <c r="E191" t="str">
        <f t="shared" si="24"/>
        <v>Friday</v>
      </c>
      <c r="F191" s="22">
        <f t="shared" si="25"/>
        <v>7</v>
      </c>
      <c r="G191">
        <f t="shared" si="26"/>
        <v>2016</v>
      </c>
      <c r="H191">
        <f t="shared" si="27"/>
        <v>10066</v>
      </c>
      <c r="I191">
        <f t="shared" si="28"/>
        <v>10107</v>
      </c>
      <c r="J191">
        <f t="shared" si="29"/>
        <v>9520</v>
      </c>
      <c r="K191">
        <f t="shared" si="30"/>
        <v>9002</v>
      </c>
      <c r="L191">
        <f t="shared" si="31"/>
        <v>5421</v>
      </c>
      <c r="M191">
        <f t="shared" si="33"/>
        <v>9690</v>
      </c>
      <c r="N191">
        <f t="shared" ref="N191:N254" si="34">+C131</f>
        <v>9033</v>
      </c>
      <c r="O191">
        <f t="shared" si="32"/>
        <v>10428</v>
      </c>
    </row>
    <row r="192" spans="1:15" x14ac:dyDescent="0.3">
      <c r="A192" t="s">
        <v>3</v>
      </c>
      <c r="B192" s="1">
        <v>42560</v>
      </c>
      <c r="C192">
        <v>7767</v>
      </c>
      <c r="D192">
        <f t="shared" si="23"/>
        <v>9</v>
      </c>
      <c r="E192" t="str">
        <f t="shared" si="24"/>
        <v>Saturday</v>
      </c>
      <c r="F192" s="22">
        <f t="shared" si="25"/>
        <v>7</v>
      </c>
      <c r="G192">
        <f t="shared" si="26"/>
        <v>2016</v>
      </c>
      <c r="H192">
        <f t="shared" si="27"/>
        <v>7085</v>
      </c>
      <c r="I192">
        <f t="shared" si="28"/>
        <v>10066</v>
      </c>
      <c r="J192">
        <f t="shared" si="29"/>
        <v>10107</v>
      </c>
      <c r="K192">
        <f t="shared" si="30"/>
        <v>9520</v>
      </c>
      <c r="L192">
        <f t="shared" si="31"/>
        <v>9002</v>
      </c>
      <c r="M192">
        <f t="shared" si="33"/>
        <v>9840</v>
      </c>
      <c r="N192">
        <f t="shared" si="34"/>
        <v>9530</v>
      </c>
      <c r="O192">
        <f t="shared" si="32"/>
        <v>8680</v>
      </c>
    </row>
    <row r="193" spans="1:15" x14ac:dyDescent="0.3">
      <c r="A193" t="s">
        <v>3</v>
      </c>
      <c r="B193" s="1">
        <v>42561</v>
      </c>
      <c r="C193">
        <v>7068</v>
      </c>
      <c r="D193">
        <f t="shared" si="23"/>
        <v>10</v>
      </c>
      <c r="E193" t="str">
        <f t="shared" si="24"/>
        <v>Sunday</v>
      </c>
      <c r="F193" s="22">
        <f t="shared" si="25"/>
        <v>7</v>
      </c>
      <c r="G193">
        <f t="shared" si="26"/>
        <v>2016</v>
      </c>
      <c r="H193">
        <f t="shared" si="27"/>
        <v>7767</v>
      </c>
      <c r="I193">
        <f t="shared" si="28"/>
        <v>7085</v>
      </c>
      <c r="J193">
        <f t="shared" si="29"/>
        <v>10066</v>
      </c>
      <c r="K193">
        <f t="shared" si="30"/>
        <v>10107</v>
      </c>
      <c r="L193">
        <f t="shared" si="31"/>
        <v>9520</v>
      </c>
      <c r="M193">
        <f t="shared" si="33"/>
        <v>10144</v>
      </c>
      <c r="N193">
        <f t="shared" si="34"/>
        <v>9447</v>
      </c>
      <c r="O193">
        <f t="shared" si="32"/>
        <v>6269</v>
      </c>
    </row>
    <row r="194" spans="1:15" x14ac:dyDescent="0.3">
      <c r="A194" t="s">
        <v>3</v>
      </c>
      <c r="B194" s="1">
        <v>42562</v>
      </c>
      <c r="C194">
        <v>9107</v>
      </c>
      <c r="D194">
        <f t="shared" si="23"/>
        <v>11</v>
      </c>
      <c r="E194" t="str">
        <f t="shared" si="24"/>
        <v>Monday</v>
      </c>
      <c r="F194" s="22">
        <f t="shared" si="25"/>
        <v>7</v>
      </c>
      <c r="G194">
        <f t="shared" si="26"/>
        <v>2016</v>
      </c>
      <c r="H194">
        <f t="shared" si="27"/>
        <v>7068</v>
      </c>
      <c r="I194">
        <f t="shared" si="28"/>
        <v>7767</v>
      </c>
      <c r="J194">
        <f t="shared" si="29"/>
        <v>7085</v>
      </c>
      <c r="K194">
        <f t="shared" si="30"/>
        <v>10066</v>
      </c>
      <c r="L194">
        <f t="shared" si="31"/>
        <v>10107</v>
      </c>
      <c r="M194">
        <f t="shared" si="33"/>
        <v>10561</v>
      </c>
      <c r="N194">
        <f t="shared" si="34"/>
        <v>10025</v>
      </c>
      <c r="O194">
        <f t="shared" si="32"/>
        <v>8791</v>
      </c>
    </row>
    <row r="195" spans="1:15" x14ac:dyDescent="0.3">
      <c r="A195" t="s">
        <v>3</v>
      </c>
      <c r="B195" s="1">
        <v>42563</v>
      </c>
      <c r="C195">
        <v>9894</v>
      </c>
      <c r="D195">
        <f t="shared" ref="D195:D258" si="35">+DAY(B195)</f>
        <v>12</v>
      </c>
      <c r="E195" t="str">
        <f t="shared" ref="E195:E258" si="36">+TEXT(B195,"dddd")</f>
        <v>Tuesday</v>
      </c>
      <c r="F195" s="22">
        <f t="shared" ref="F195:F258" si="37">+MONTH(B195)</f>
        <v>7</v>
      </c>
      <c r="G195">
        <f t="shared" ref="G195:G258" si="38">+YEAR(B195)</f>
        <v>2016</v>
      </c>
      <c r="H195">
        <f t="shared" si="27"/>
        <v>9107</v>
      </c>
      <c r="I195">
        <f t="shared" si="28"/>
        <v>7068</v>
      </c>
      <c r="J195">
        <f t="shared" si="29"/>
        <v>7767</v>
      </c>
      <c r="K195">
        <f t="shared" si="30"/>
        <v>7085</v>
      </c>
      <c r="L195">
        <f t="shared" si="31"/>
        <v>10066</v>
      </c>
      <c r="M195">
        <f t="shared" si="33"/>
        <v>8656</v>
      </c>
      <c r="N195">
        <f t="shared" si="34"/>
        <v>9947</v>
      </c>
      <c r="O195">
        <f t="shared" si="32"/>
        <v>9675</v>
      </c>
    </row>
    <row r="196" spans="1:15" x14ac:dyDescent="0.3">
      <c r="A196" t="s">
        <v>3</v>
      </c>
      <c r="B196" s="1">
        <v>42564</v>
      </c>
      <c r="C196">
        <v>10006</v>
      </c>
      <c r="D196">
        <f t="shared" si="35"/>
        <v>13</v>
      </c>
      <c r="E196" t="str">
        <f t="shared" si="36"/>
        <v>Wednesday</v>
      </c>
      <c r="F196" s="22">
        <f t="shared" si="37"/>
        <v>7</v>
      </c>
      <c r="G196">
        <f t="shared" si="38"/>
        <v>2016</v>
      </c>
      <c r="H196">
        <f t="shared" ref="H196:H259" si="39">+C195</f>
        <v>9894</v>
      </c>
      <c r="I196">
        <f t="shared" si="28"/>
        <v>9107</v>
      </c>
      <c r="J196">
        <f t="shared" si="29"/>
        <v>7068</v>
      </c>
      <c r="K196">
        <f t="shared" si="30"/>
        <v>7767</v>
      </c>
      <c r="L196">
        <f t="shared" si="31"/>
        <v>7085</v>
      </c>
      <c r="M196">
        <f t="shared" si="33"/>
        <v>6166</v>
      </c>
      <c r="N196">
        <f t="shared" si="34"/>
        <v>8857</v>
      </c>
      <c r="O196">
        <f t="shared" si="32"/>
        <v>9186</v>
      </c>
    </row>
    <row r="197" spans="1:15" x14ac:dyDescent="0.3">
      <c r="A197" t="s">
        <v>3</v>
      </c>
      <c r="B197" s="1">
        <v>42565</v>
      </c>
      <c r="C197">
        <v>9414</v>
      </c>
      <c r="D197">
        <f t="shared" si="35"/>
        <v>14</v>
      </c>
      <c r="E197" t="str">
        <f t="shared" si="36"/>
        <v>Thursday</v>
      </c>
      <c r="F197" s="22">
        <f t="shared" si="37"/>
        <v>7</v>
      </c>
      <c r="G197">
        <f t="shared" si="38"/>
        <v>2016</v>
      </c>
      <c r="H197">
        <f t="shared" si="39"/>
        <v>10006</v>
      </c>
      <c r="I197">
        <f t="shared" ref="I197:I260" si="40">+C195</f>
        <v>9894</v>
      </c>
      <c r="J197">
        <f t="shared" si="29"/>
        <v>9107</v>
      </c>
      <c r="K197">
        <f t="shared" si="30"/>
        <v>7068</v>
      </c>
      <c r="L197">
        <f t="shared" si="31"/>
        <v>7767</v>
      </c>
      <c r="M197">
        <f t="shared" si="33"/>
        <v>9106</v>
      </c>
      <c r="N197">
        <f t="shared" si="34"/>
        <v>5846</v>
      </c>
      <c r="O197">
        <f t="shared" si="32"/>
        <v>9453</v>
      </c>
    </row>
    <row r="198" spans="1:15" x14ac:dyDescent="0.3">
      <c r="A198" t="s">
        <v>3</v>
      </c>
      <c r="B198" s="1">
        <v>42566</v>
      </c>
      <c r="C198">
        <v>10227</v>
      </c>
      <c r="D198">
        <f t="shared" si="35"/>
        <v>15</v>
      </c>
      <c r="E198" t="str">
        <f t="shared" si="36"/>
        <v>Friday</v>
      </c>
      <c r="F198" s="22">
        <f t="shared" si="37"/>
        <v>7</v>
      </c>
      <c r="G198">
        <f t="shared" si="38"/>
        <v>2016</v>
      </c>
      <c r="H198">
        <f t="shared" si="39"/>
        <v>9414</v>
      </c>
      <c r="I198">
        <f t="shared" si="40"/>
        <v>10006</v>
      </c>
      <c r="J198">
        <f t="shared" ref="J198:J261" si="41">+C195</f>
        <v>9894</v>
      </c>
      <c r="K198">
        <f t="shared" si="30"/>
        <v>9107</v>
      </c>
      <c r="L198">
        <f t="shared" si="31"/>
        <v>7068</v>
      </c>
      <c r="M198">
        <f t="shared" si="33"/>
        <v>9918</v>
      </c>
      <c r="N198">
        <f t="shared" si="34"/>
        <v>8700</v>
      </c>
      <c r="O198">
        <f t="shared" si="32"/>
        <v>9340</v>
      </c>
    </row>
    <row r="199" spans="1:15" x14ac:dyDescent="0.3">
      <c r="A199" t="s">
        <v>3</v>
      </c>
      <c r="B199" s="1">
        <v>42567</v>
      </c>
      <c r="C199">
        <v>8951</v>
      </c>
      <c r="D199">
        <f t="shared" si="35"/>
        <v>16</v>
      </c>
      <c r="E199" t="str">
        <f t="shared" si="36"/>
        <v>Saturday</v>
      </c>
      <c r="F199" s="22">
        <f t="shared" si="37"/>
        <v>7</v>
      </c>
      <c r="G199">
        <f t="shared" si="38"/>
        <v>2016</v>
      </c>
      <c r="H199">
        <f t="shared" si="39"/>
        <v>10227</v>
      </c>
      <c r="I199">
        <f t="shared" si="40"/>
        <v>9414</v>
      </c>
      <c r="J199">
        <f t="shared" si="41"/>
        <v>10006</v>
      </c>
      <c r="K199">
        <f t="shared" ref="K199:K262" si="42">+C195</f>
        <v>9894</v>
      </c>
      <c r="L199">
        <f t="shared" si="31"/>
        <v>9107</v>
      </c>
      <c r="M199">
        <f t="shared" si="33"/>
        <v>9668</v>
      </c>
      <c r="N199">
        <f t="shared" si="34"/>
        <v>9283</v>
      </c>
      <c r="O199">
        <f t="shared" si="32"/>
        <v>8494</v>
      </c>
    </row>
    <row r="200" spans="1:15" x14ac:dyDescent="0.3">
      <c r="A200" t="s">
        <v>3</v>
      </c>
      <c r="B200" s="1">
        <v>42568</v>
      </c>
      <c r="C200">
        <v>6390</v>
      </c>
      <c r="D200">
        <f t="shared" si="35"/>
        <v>17</v>
      </c>
      <c r="E200" t="str">
        <f t="shared" si="36"/>
        <v>Sunday</v>
      </c>
      <c r="F200" s="22">
        <f t="shared" si="37"/>
        <v>7</v>
      </c>
      <c r="G200">
        <f t="shared" si="38"/>
        <v>2016</v>
      </c>
      <c r="H200">
        <f t="shared" si="39"/>
        <v>8951</v>
      </c>
      <c r="I200">
        <f t="shared" si="40"/>
        <v>10227</v>
      </c>
      <c r="J200">
        <f t="shared" si="41"/>
        <v>9414</v>
      </c>
      <c r="K200">
        <f t="shared" si="42"/>
        <v>10006</v>
      </c>
      <c r="L200">
        <f t="shared" ref="L200:L263" si="43">+C195</f>
        <v>9894</v>
      </c>
      <c r="M200">
        <f t="shared" si="33"/>
        <v>9905</v>
      </c>
      <c r="N200">
        <f t="shared" si="34"/>
        <v>10140</v>
      </c>
      <c r="O200">
        <f t="shared" si="32"/>
        <v>5815</v>
      </c>
    </row>
    <row r="201" spans="1:15" x14ac:dyDescent="0.3">
      <c r="A201" t="s">
        <v>3</v>
      </c>
      <c r="B201" s="1">
        <v>42569</v>
      </c>
      <c r="C201">
        <v>9483</v>
      </c>
      <c r="D201">
        <f t="shared" si="35"/>
        <v>18</v>
      </c>
      <c r="E201" t="str">
        <f t="shared" si="36"/>
        <v>Monday</v>
      </c>
      <c r="F201" s="22">
        <f t="shared" si="37"/>
        <v>7</v>
      </c>
      <c r="G201">
        <f t="shared" si="38"/>
        <v>2016</v>
      </c>
      <c r="H201">
        <f t="shared" si="39"/>
        <v>6390</v>
      </c>
      <c r="I201">
        <f t="shared" si="40"/>
        <v>8951</v>
      </c>
      <c r="J201">
        <f t="shared" si="41"/>
        <v>10227</v>
      </c>
      <c r="K201">
        <f t="shared" si="42"/>
        <v>9414</v>
      </c>
      <c r="L201">
        <f t="shared" si="43"/>
        <v>10006</v>
      </c>
      <c r="M201">
        <f t="shared" si="33"/>
        <v>6383</v>
      </c>
      <c r="N201">
        <f t="shared" si="34"/>
        <v>9673</v>
      </c>
      <c r="O201">
        <f t="shared" si="32"/>
        <v>8911</v>
      </c>
    </row>
    <row r="202" spans="1:15" x14ac:dyDescent="0.3">
      <c r="A202" t="s">
        <v>3</v>
      </c>
      <c r="B202" s="1">
        <v>42570</v>
      </c>
      <c r="C202">
        <v>9525</v>
      </c>
      <c r="D202">
        <f t="shared" si="35"/>
        <v>19</v>
      </c>
      <c r="E202" t="str">
        <f t="shared" si="36"/>
        <v>Tuesday</v>
      </c>
      <c r="F202" s="22">
        <f t="shared" si="37"/>
        <v>7</v>
      </c>
      <c r="G202">
        <f t="shared" si="38"/>
        <v>2016</v>
      </c>
      <c r="H202">
        <f t="shared" si="39"/>
        <v>9483</v>
      </c>
      <c r="I202">
        <f t="shared" si="40"/>
        <v>6390</v>
      </c>
      <c r="J202">
        <f t="shared" si="41"/>
        <v>8951</v>
      </c>
      <c r="K202">
        <f t="shared" si="42"/>
        <v>10227</v>
      </c>
      <c r="L202">
        <f t="shared" si="43"/>
        <v>9414</v>
      </c>
      <c r="M202">
        <f t="shared" si="33"/>
        <v>8017</v>
      </c>
      <c r="N202">
        <f t="shared" si="34"/>
        <v>10458</v>
      </c>
      <c r="O202">
        <f t="shared" si="32"/>
        <v>8709</v>
      </c>
    </row>
    <row r="203" spans="1:15" x14ac:dyDescent="0.3">
      <c r="A203" t="s">
        <v>3</v>
      </c>
      <c r="B203" s="1">
        <v>42571</v>
      </c>
      <c r="C203">
        <v>9896</v>
      </c>
      <c r="D203">
        <f t="shared" si="35"/>
        <v>20</v>
      </c>
      <c r="E203" t="str">
        <f t="shared" si="36"/>
        <v>Wednesday</v>
      </c>
      <c r="F203" s="22">
        <f t="shared" si="37"/>
        <v>7</v>
      </c>
      <c r="G203">
        <f t="shared" si="38"/>
        <v>2016</v>
      </c>
      <c r="H203">
        <f t="shared" si="39"/>
        <v>9525</v>
      </c>
      <c r="I203">
        <f t="shared" si="40"/>
        <v>9483</v>
      </c>
      <c r="J203">
        <f t="shared" si="41"/>
        <v>6390</v>
      </c>
      <c r="K203">
        <f t="shared" si="42"/>
        <v>8951</v>
      </c>
      <c r="L203">
        <f t="shared" si="43"/>
        <v>10227</v>
      </c>
      <c r="M203">
        <f t="shared" si="33"/>
        <v>6716</v>
      </c>
      <c r="N203">
        <f t="shared" si="34"/>
        <v>8651</v>
      </c>
      <c r="O203">
        <f t="shared" si="32"/>
        <v>9682</v>
      </c>
    </row>
    <row r="204" spans="1:15" x14ac:dyDescent="0.3">
      <c r="A204" t="s">
        <v>3</v>
      </c>
      <c r="B204" s="1">
        <v>42572</v>
      </c>
      <c r="C204">
        <v>9937</v>
      </c>
      <c r="D204">
        <f t="shared" si="35"/>
        <v>21</v>
      </c>
      <c r="E204" t="str">
        <f t="shared" si="36"/>
        <v>Thursday</v>
      </c>
      <c r="F204" s="22">
        <f t="shared" si="37"/>
        <v>7</v>
      </c>
      <c r="G204">
        <f t="shared" si="38"/>
        <v>2016</v>
      </c>
      <c r="H204">
        <f t="shared" si="39"/>
        <v>9896</v>
      </c>
      <c r="I204">
        <f t="shared" si="40"/>
        <v>9525</v>
      </c>
      <c r="J204">
        <f t="shared" si="41"/>
        <v>9483</v>
      </c>
      <c r="K204">
        <f t="shared" si="42"/>
        <v>6390</v>
      </c>
      <c r="L204">
        <f t="shared" si="43"/>
        <v>8951</v>
      </c>
      <c r="M204">
        <f t="shared" si="33"/>
        <v>6019</v>
      </c>
      <c r="N204">
        <f t="shared" si="34"/>
        <v>6340</v>
      </c>
      <c r="O204">
        <f t="shared" si="32"/>
        <v>9584</v>
      </c>
    </row>
    <row r="205" spans="1:15" x14ac:dyDescent="0.3">
      <c r="A205" t="s">
        <v>3</v>
      </c>
      <c r="B205" s="1">
        <v>42573</v>
      </c>
      <c r="C205">
        <v>10169</v>
      </c>
      <c r="D205">
        <f t="shared" si="35"/>
        <v>22</v>
      </c>
      <c r="E205" t="str">
        <f t="shared" si="36"/>
        <v>Friday</v>
      </c>
      <c r="F205" s="22">
        <f t="shared" si="37"/>
        <v>7</v>
      </c>
      <c r="G205">
        <f t="shared" si="38"/>
        <v>2016</v>
      </c>
      <c r="H205">
        <f t="shared" si="39"/>
        <v>9937</v>
      </c>
      <c r="I205">
        <f t="shared" si="40"/>
        <v>9896</v>
      </c>
      <c r="J205">
        <f t="shared" si="41"/>
        <v>9525</v>
      </c>
      <c r="K205">
        <f t="shared" si="42"/>
        <v>9483</v>
      </c>
      <c r="L205">
        <f t="shared" si="43"/>
        <v>6390</v>
      </c>
      <c r="M205">
        <f t="shared" si="33"/>
        <v>9184</v>
      </c>
      <c r="N205">
        <f t="shared" si="34"/>
        <v>9017</v>
      </c>
      <c r="O205">
        <f t="shared" si="32"/>
        <v>10011</v>
      </c>
    </row>
    <row r="206" spans="1:15" x14ac:dyDescent="0.3">
      <c r="A206" t="s">
        <v>3</v>
      </c>
      <c r="B206" s="1">
        <v>42574</v>
      </c>
      <c r="C206">
        <v>8510</v>
      </c>
      <c r="D206">
        <f t="shared" si="35"/>
        <v>23</v>
      </c>
      <c r="E206" t="str">
        <f t="shared" si="36"/>
        <v>Saturday</v>
      </c>
      <c r="F206" s="22">
        <f t="shared" si="37"/>
        <v>7</v>
      </c>
      <c r="G206">
        <f t="shared" si="38"/>
        <v>2016</v>
      </c>
      <c r="H206">
        <f t="shared" si="39"/>
        <v>10169</v>
      </c>
      <c r="I206">
        <f t="shared" si="40"/>
        <v>9937</v>
      </c>
      <c r="J206">
        <f t="shared" si="41"/>
        <v>9896</v>
      </c>
      <c r="K206">
        <f t="shared" si="42"/>
        <v>9525</v>
      </c>
      <c r="L206">
        <f t="shared" si="43"/>
        <v>9483</v>
      </c>
      <c r="M206">
        <f t="shared" si="33"/>
        <v>9443</v>
      </c>
      <c r="N206">
        <f t="shared" si="34"/>
        <v>9948</v>
      </c>
      <c r="O206">
        <f t="shared" si="32"/>
        <v>8702</v>
      </c>
    </row>
    <row r="207" spans="1:15" x14ac:dyDescent="0.3">
      <c r="A207" t="s">
        <v>3</v>
      </c>
      <c r="B207" s="1">
        <v>42575</v>
      </c>
      <c r="C207">
        <v>6385</v>
      </c>
      <c r="D207">
        <f t="shared" si="35"/>
        <v>24</v>
      </c>
      <c r="E207" t="str">
        <f t="shared" si="36"/>
        <v>Sunday</v>
      </c>
      <c r="F207" s="22">
        <f t="shared" si="37"/>
        <v>7</v>
      </c>
      <c r="G207">
        <f t="shared" si="38"/>
        <v>2016</v>
      </c>
      <c r="H207">
        <f t="shared" si="39"/>
        <v>8510</v>
      </c>
      <c r="I207">
        <f t="shared" si="40"/>
        <v>10169</v>
      </c>
      <c r="J207">
        <f t="shared" si="41"/>
        <v>9937</v>
      </c>
      <c r="K207">
        <f t="shared" si="42"/>
        <v>9896</v>
      </c>
      <c r="L207">
        <f t="shared" si="43"/>
        <v>9525</v>
      </c>
      <c r="M207">
        <f t="shared" si="33"/>
        <v>9673</v>
      </c>
      <c r="N207">
        <f t="shared" si="34"/>
        <v>5706</v>
      </c>
      <c r="O207">
        <f t="shared" si="32"/>
        <v>6544</v>
      </c>
    </row>
    <row r="208" spans="1:15" x14ac:dyDescent="0.3">
      <c r="A208" t="s">
        <v>3</v>
      </c>
      <c r="B208" s="1">
        <v>42576</v>
      </c>
      <c r="C208">
        <v>8632</v>
      </c>
      <c r="D208">
        <f t="shared" si="35"/>
        <v>25</v>
      </c>
      <c r="E208" t="str">
        <f t="shared" si="36"/>
        <v>Monday</v>
      </c>
      <c r="F208" s="22">
        <f t="shared" si="37"/>
        <v>7</v>
      </c>
      <c r="G208">
        <f t="shared" si="38"/>
        <v>2016</v>
      </c>
      <c r="H208">
        <f t="shared" si="39"/>
        <v>6385</v>
      </c>
      <c r="I208">
        <f t="shared" si="40"/>
        <v>8510</v>
      </c>
      <c r="J208">
        <f t="shared" si="41"/>
        <v>10169</v>
      </c>
      <c r="K208">
        <f t="shared" si="42"/>
        <v>9937</v>
      </c>
      <c r="L208">
        <f t="shared" si="43"/>
        <v>9896</v>
      </c>
      <c r="M208">
        <f t="shared" si="33"/>
        <v>9996</v>
      </c>
      <c r="N208">
        <f t="shared" si="34"/>
        <v>9120</v>
      </c>
      <c r="O208">
        <f t="shared" si="32"/>
        <v>8200</v>
      </c>
    </row>
    <row r="209" spans="1:15" x14ac:dyDescent="0.3">
      <c r="A209" t="s">
        <v>3</v>
      </c>
      <c r="B209" s="1">
        <v>42577</v>
      </c>
      <c r="C209">
        <v>8569</v>
      </c>
      <c r="D209">
        <f t="shared" si="35"/>
        <v>26</v>
      </c>
      <c r="E209" t="str">
        <f t="shared" si="36"/>
        <v>Tuesday</v>
      </c>
      <c r="F209" s="22">
        <f t="shared" si="37"/>
        <v>7</v>
      </c>
      <c r="G209">
        <f t="shared" si="38"/>
        <v>2016</v>
      </c>
      <c r="H209">
        <f t="shared" si="39"/>
        <v>8632</v>
      </c>
      <c r="I209">
        <f t="shared" si="40"/>
        <v>6385</v>
      </c>
      <c r="J209">
        <f t="shared" si="41"/>
        <v>8510</v>
      </c>
      <c r="K209">
        <f t="shared" si="42"/>
        <v>10169</v>
      </c>
      <c r="L209">
        <f t="shared" si="43"/>
        <v>9937</v>
      </c>
      <c r="M209">
        <f t="shared" si="33"/>
        <v>8460</v>
      </c>
      <c r="N209">
        <f t="shared" si="34"/>
        <v>9700</v>
      </c>
      <c r="O209">
        <f t="shared" si="32"/>
        <v>9374</v>
      </c>
    </row>
    <row r="210" spans="1:15" x14ac:dyDescent="0.3">
      <c r="A210" t="s">
        <v>3</v>
      </c>
      <c r="B210" s="1">
        <v>42578</v>
      </c>
      <c r="C210">
        <v>9132</v>
      </c>
      <c r="D210">
        <f t="shared" si="35"/>
        <v>27</v>
      </c>
      <c r="E210" t="str">
        <f t="shared" si="36"/>
        <v>Wednesday</v>
      </c>
      <c r="F210" s="22">
        <f t="shared" si="37"/>
        <v>7</v>
      </c>
      <c r="G210">
        <f t="shared" si="38"/>
        <v>2016</v>
      </c>
      <c r="H210">
        <f t="shared" si="39"/>
        <v>8569</v>
      </c>
      <c r="I210">
        <f t="shared" si="40"/>
        <v>8632</v>
      </c>
      <c r="J210">
        <f t="shared" si="41"/>
        <v>6385</v>
      </c>
      <c r="K210">
        <f t="shared" si="42"/>
        <v>8510</v>
      </c>
      <c r="L210">
        <f t="shared" si="43"/>
        <v>10169</v>
      </c>
      <c r="M210">
        <f t="shared" si="33"/>
        <v>5148</v>
      </c>
      <c r="N210">
        <f t="shared" si="34"/>
        <v>7804</v>
      </c>
      <c r="O210">
        <f t="shared" si="32"/>
        <v>9672</v>
      </c>
    </row>
    <row r="211" spans="1:15" x14ac:dyDescent="0.3">
      <c r="A211" t="s">
        <v>3</v>
      </c>
      <c r="B211" s="1">
        <v>42579</v>
      </c>
      <c r="C211">
        <v>9684</v>
      </c>
      <c r="D211">
        <f t="shared" si="35"/>
        <v>28</v>
      </c>
      <c r="E211" t="str">
        <f t="shared" si="36"/>
        <v>Thursday</v>
      </c>
      <c r="F211" s="22">
        <f t="shared" si="37"/>
        <v>7</v>
      </c>
      <c r="G211">
        <f t="shared" si="38"/>
        <v>2016</v>
      </c>
      <c r="H211">
        <f t="shared" si="39"/>
        <v>9132</v>
      </c>
      <c r="I211">
        <f t="shared" si="40"/>
        <v>8569</v>
      </c>
      <c r="J211">
        <f t="shared" si="41"/>
        <v>8632</v>
      </c>
      <c r="K211">
        <f t="shared" si="42"/>
        <v>6385</v>
      </c>
      <c r="L211">
        <f t="shared" si="43"/>
        <v>8510</v>
      </c>
      <c r="M211">
        <f t="shared" si="33"/>
        <v>8578</v>
      </c>
      <c r="N211">
        <f t="shared" si="34"/>
        <v>5298</v>
      </c>
      <c r="O211">
        <f t="shared" si="32"/>
        <v>10103</v>
      </c>
    </row>
    <row r="212" spans="1:15" x14ac:dyDescent="0.3">
      <c r="A212" t="s">
        <v>3</v>
      </c>
      <c r="B212" s="1">
        <v>42580</v>
      </c>
      <c r="C212">
        <v>10527</v>
      </c>
      <c r="D212">
        <f t="shared" si="35"/>
        <v>29</v>
      </c>
      <c r="E212" t="str">
        <f t="shared" si="36"/>
        <v>Friday</v>
      </c>
      <c r="F212" s="22">
        <f t="shared" si="37"/>
        <v>7</v>
      </c>
      <c r="G212">
        <f t="shared" si="38"/>
        <v>2016</v>
      </c>
      <c r="H212">
        <f t="shared" si="39"/>
        <v>9684</v>
      </c>
      <c r="I212">
        <f t="shared" si="40"/>
        <v>9132</v>
      </c>
      <c r="J212">
        <f t="shared" si="41"/>
        <v>8569</v>
      </c>
      <c r="K212">
        <f t="shared" si="42"/>
        <v>8632</v>
      </c>
      <c r="L212">
        <f t="shared" si="43"/>
        <v>6385</v>
      </c>
      <c r="M212">
        <f t="shared" si="33"/>
        <v>9224</v>
      </c>
      <c r="N212">
        <f t="shared" si="34"/>
        <v>8861</v>
      </c>
      <c r="O212">
        <f t="shared" si="32"/>
        <v>11012</v>
      </c>
    </row>
    <row r="213" spans="1:15" x14ac:dyDescent="0.3">
      <c r="A213" t="s">
        <v>3</v>
      </c>
      <c r="B213" s="1">
        <v>42581</v>
      </c>
      <c r="C213">
        <v>8865</v>
      </c>
      <c r="D213">
        <f t="shared" si="35"/>
        <v>30</v>
      </c>
      <c r="E213" t="str">
        <f t="shared" si="36"/>
        <v>Saturday</v>
      </c>
      <c r="F213" s="22">
        <f t="shared" si="37"/>
        <v>7</v>
      </c>
      <c r="G213">
        <f t="shared" si="38"/>
        <v>2016</v>
      </c>
      <c r="H213">
        <f t="shared" si="39"/>
        <v>10527</v>
      </c>
      <c r="I213">
        <f t="shared" si="40"/>
        <v>9684</v>
      </c>
      <c r="J213">
        <f t="shared" si="41"/>
        <v>9132</v>
      </c>
      <c r="K213">
        <f t="shared" si="42"/>
        <v>8569</v>
      </c>
      <c r="L213">
        <f t="shared" si="43"/>
        <v>8632</v>
      </c>
      <c r="M213">
        <f t="shared" si="33"/>
        <v>9531</v>
      </c>
      <c r="N213">
        <f t="shared" si="34"/>
        <v>8927</v>
      </c>
      <c r="O213">
        <f t="shared" si="32"/>
        <v>9197</v>
      </c>
    </row>
    <row r="214" spans="1:15" x14ac:dyDescent="0.3">
      <c r="A214" t="s">
        <v>3</v>
      </c>
      <c r="B214" s="1">
        <v>42582</v>
      </c>
      <c r="C214">
        <v>5746</v>
      </c>
      <c r="D214">
        <f t="shared" si="35"/>
        <v>31</v>
      </c>
      <c r="E214" t="str">
        <f t="shared" si="36"/>
        <v>Sunday</v>
      </c>
      <c r="F214" s="22">
        <f t="shared" si="37"/>
        <v>7</v>
      </c>
      <c r="G214">
        <f t="shared" si="38"/>
        <v>2016</v>
      </c>
      <c r="H214">
        <f t="shared" si="39"/>
        <v>8865</v>
      </c>
      <c r="I214">
        <f t="shared" si="40"/>
        <v>10527</v>
      </c>
      <c r="J214">
        <f t="shared" si="41"/>
        <v>9684</v>
      </c>
      <c r="K214">
        <f t="shared" si="42"/>
        <v>9132</v>
      </c>
      <c r="L214">
        <f t="shared" si="43"/>
        <v>8569</v>
      </c>
      <c r="M214">
        <f t="shared" si="33"/>
        <v>9506</v>
      </c>
      <c r="N214">
        <f t="shared" si="34"/>
        <v>9558</v>
      </c>
      <c r="O214">
        <f t="shared" si="32"/>
        <v>6092</v>
      </c>
    </row>
    <row r="215" spans="1:15" x14ac:dyDescent="0.3">
      <c r="A215" t="s">
        <v>3</v>
      </c>
      <c r="B215" s="1">
        <v>42583</v>
      </c>
      <c r="C215">
        <v>9221</v>
      </c>
      <c r="D215">
        <f t="shared" si="35"/>
        <v>1</v>
      </c>
      <c r="E215" t="str">
        <f t="shared" si="36"/>
        <v>Monday</v>
      </c>
      <c r="F215" s="22">
        <f t="shared" si="37"/>
        <v>8</v>
      </c>
      <c r="G215">
        <f t="shared" si="38"/>
        <v>2016</v>
      </c>
      <c r="H215">
        <f t="shared" si="39"/>
        <v>5746</v>
      </c>
      <c r="I215">
        <f t="shared" si="40"/>
        <v>8865</v>
      </c>
      <c r="J215">
        <f t="shared" si="41"/>
        <v>10527</v>
      </c>
      <c r="K215">
        <f t="shared" si="42"/>
        <v>9684</v>
      </c>
      <c r="L215">
        <f t="shared" si="43"/>
        <v>9132</v>
      </c>
      <c r="M215">
        <f t="shared" si="33"/>
        <v>9619</v>
      </c>
      <c r="N215">
        <f t="shared" si="34"/>
        <v>9379</v>
      </c>
      <c r="O215">
        <f t="shared" si="32"/>
        <v>8824</v>
      </c>
    </row>
    <row r="216" spans="1:15" x14ac:dyDescent="0.3">
      <c r="A216" t="s">
        <v>3</v>
      </c>
      <c r="B216" s="1">
        <v>42584</v>
      </c>
      <c r="C216">
        <v>9336</v>
      </c>
      <c r="D216">
        <f t="shared" si="35"/>
        <v>2</v>
      </c>
      <c r="E216" t="str">
        <f t="shared" si="36"/>
        <v>Tuesday</v>
      </c>
      <c r="F216" s="22">
        <f t="shared" si="37"/>
        <v>8</v>
      </c>
      <c r="G216">
        <f t="shared" si="38"/>
        <v>2016</v>
      </c>
      <c r="H216">
        <f t="shared" si="39"/>
        <v>9221</v>
      </c>
      <c r="I216">
        <f t="shared" si="40"/>
        <v>5746</v>
      </c>
      <c r="J216">
        <f t="shared" si="41"/>
        <v>8865</v>
      </c>
      <c r="K216">
        <f t="shared" si="42"/>
        <v>10527</v>
      </c>
      <c r="L216">
        <f t="shared" si="43"/>
        <v>9684</v>
      </c>
      <c r="M216">
        <f t="shared" si="33"/>
        <v>8249</v>
      </c>
      <c r="N216">
        <f t="shared" si="34"/>
        <v>10975</v>
      </c>
      <c r="O216">
        <f t="shared" si="32"/>
        <v>9200</v>
      </c>
    </row>
    <row r="217" spans="1:15" x14ac:dyDescent="0.3">
      <c r="A217" t="s">
        <v>3</v>
      </c>
      <c r="B217" s="1">
        <v>42585</v>
      </c>
      <c r="C217">
        <v>9630</v>
      </c>
      <c r="D217">
        <f t="shared" si="35"/>
        <v>3</v>
      </c>
      <c r="E217" t="str">
        <f t="shared" si="36"/>
        <v>Wednesday</v>
      </c>
      <c r="F217" s="22">
        <f t="shared" si="37"/>
        <v>8</v>
      </c>
      <c r="G217">
        <f t="shared" si="38"/>
        <v>2016</v>
      </c>
      <c r="H217">
        <f t="shared" si="39"/>
        <v>9336</v>
      </c>
      <c r="I217">
        <f t="shared" si="40"/>
        <v>9221</v>
      </c>
      <c r="J217">
        <f t="shared" si="41"/>
        <v>5746</v>
      </c>
      <c r="K217">
        <f t="shared" si="42"/>
        <v>8865</v>
      </c>
      <c r="L217">
        <f t="shared" si="43"/>
        <v>10527</v>
      </c>
      <c r="M217">
        <f t="shared" si="33"/>
        <v>5421</v>
      </c>
      <c r="N217">
        <f t="shared" si="34"/>
        <v>8373</v>
      </c>
      <c r="O217">
        <f t="shared" si="32"/>
        <v>9347</v>
      </c>
    </row>
    <row r="218" spans="1:15" x14ac:dyDescent="0.3">
      <c r="A218" t="s">
        <v>3</v>
      </c>
      <c r="B218" s="1">
        <v>42586</v>
      </c>
      <c r="C218">
        <v>9894</v>
      </c>
      <c r="D218">
        <f t="shared" si="35"/>
        <v>4</v>
      </c>
      <c r="E218" t="str">
        <f t="shared" si="36"/>
        <v>Thursday</v>
      </c>
      <c r="F218" s="22">
        <f t="shared" si="37"/>
        <v>8</v>
      </c>
      <c r="G218">
        <f t="shared" si="38"/>
        <v>2016</v>
      </c>
      <c r="H218">
        <f t="shared" si="39"/>
        <v>9630</v>
      </c>
      <c r="I218">
        <f t="shared" si="40"/>
        <v>9336</v>
      </c>
      <c r="J218">
        <f t="shared" si="41"/>
        <v>9221</v>
      </c>
      <c r="K218">
        <f t="shared" si="42"/>
        <v>5746</v>
      </c>
      <c r="L218">
        <f t="shared" si="43"/>
        <v>8865</v>
      </c>
      <c r="M218">
        <f t="shared" si="33"/>
        <v>9002</v>
      </c>
      <c r="N218">
        <f t="shared" si="34"/>
        <v>6408</v>
      </c>
      <c r="O218">
        <f t="shared" si="32"/>
        <v>9318</v>
      </c>
    </row>
    <row r="219" spans="1:15" x14ac:dyDescent="0.3">
      <c r="A219" t="s">
        <v>3</v>
      </c>
      <c r="B219" s="1">
        <v>42587</v>
      </c>
      <c r="C219">
        <v>9729</v>
      </c>
      <c r="D219">
        <f t="shared" si="35"/>
        <v>5</v>
      </c>
      <c r="E219" t="str">
        <f t="shared" si="36"/>
        <v>Friday</v>
      </c>
      <c r="F219" s="22">
        <f t="shared" si="37"/>
        <v>8</v>
      </c>
      <c r="G219">
        <f t="shared" si="38"/>
        <v>2016</v>
      </c>
      <c r="H219">
        <f t="shared" si="39"/>
        <v>9894</v>
      </c>
      <c r="I219">
        <f t="shared" si="40"/>
        <v>9630</v>
      </c>
      <c r="J219">
        <f t="shared" si="41"/>
        <v>9336</v>
      </c>
      <c r="K219">
        <f t="shared" si="42"/>
        <v>9221</v>
      </c>
      <c r="L219">
        <f t="shared" si="43"/>
        <v>5746</v>
      </c>
      <c r="M219">
        <f t="shared" si="33"/>
        <v>9520</v>
      </c>
      <c r="N219">
        <f t="shared" si="34"/>
        <v>9153</v>
      </c>
      <c r="O219">
        <f t="shared" si="32"/>
        <v>10209</v>
      </c>
    </row>
    <row r="220" spans="1:15" x14ac:dyDescent="0.3">
      <c r="A220" t="s">
        <v>3</v>
      </c>
      <c r="B220" s="1">
        <v>42588</v>
      </c>
      <c r="C220">
        <v>9349</v>
      </c>
      <c r="D220">
        <f t="shared" si="35"/>
        <v>6</v>
      </c>
      <c r="E220" t="str">
        <f t="shared" si="36"/>
        <v>Saturday</v>
      </c>
      <c r="F220" s="22">
        <f t="shared" si="37"/>
        <v>8</v>
      </c>
      <c r="G220">
        <f t="shared" si="38"/>
        <v>2016</v>
      </c>
      <c r="H220">
        <f t="shared" si="39"/>
        <v>9729</v>
      </c>
      <c r="I220">
        <f t="shared" si="40"/>
        <v>9894</v>
      </c>
      <c r="J220">
        <f t="shared" si="41"/>
        <v>9630</v>
      </c>
      <c r="K220">
        <f t="shared" si="42"/>
        <v>9336</v>
      </c>
      <c r="L220">
        <f t="shared" si="43"/>
        <v>9221</v>
      </c>
      <c r="M220">
        <f t="shared" si="33"/>
        <v>10107</v>
      </c>
      <c r="N220">
        <f t="shared" si="34"/>
        <v>9690</v>
      </c>
      <c r="O220">
        <f t="shared" si="32"/>
        <v>9419</v>
      </c>
    </row>
    <row r="221" spans="1:15" x14ac:dyDescent="0.3">
      <c r="A221" t="s">
        <v>3</v>
      </c>
      <c r="B221" s="1">
        <v>42589</v>
      </c>
      <c r="C221">
        <v>7403</v>
      </c>
      <c r="D221">
        <f t="shared" si="35"/>
        <v>7</v>
      </c>
      <c r="E221" t="str">
        <f t="shared" si="36"/>
        <v>Sunday</v>
      </c>
      <c r="F221" s="22">
        <f t="shared" si="37"/>
        <v>8</v>
      </c>
      <c r="G221">
        <f t="shared" si="38"/>
        <v>2016</v>
      </c>
      <c r="H221">
        <f t="shared" si="39"/>
        <v>9349</v>
      </c>
      <c r="I221">
        <f t="shared" si="40"/>
        <v>9729</v>
      </c>
      <c r="J221">
        <f t="shared" si="41"/>
        <v>9894</v>
      </c>
      <c r="K221">
        <f t="shared" si="42"/>
        <v>9630</v>
      </c>
      <c r="L221">
        <f t="shared" si="43"/>
        <v>9336</v>
      </c>
      <c r="M221">
        <f t="shared" si="33"/>
        <v>10066</v>
      </c>
      <c r="N221">
        <f t="shared" si="34"/>
        <v>9840</v>
      </c>
      <c r="O221">
        <f t="shared" si="32"/>
        <v>6946</v>
      </c>
    </row>
    <row r="222" spans="1:15" x14ac:dyDescent="0.3">
      <c r="A222" t="s">
        <v>3</v>
      </c>
      <c r="B222" s="1">
        <v>42590</v>
      </c>
      <c r="C222">
        <v>8982</v>
      </c>
      <c r="D222">
        <f t="shared" si="35"/>
        <v>8</v>
      </c>
      <c r="E222" t="str">
        <f t="shared" si="36"/>
        <v>Monday</v>
      </c>
      <c r="F222" s="22">
        <f t="shared" si="37"/>
        <v>8</v>
      </c>
      <c r="G222">
        <f t="shared" si="38"/>
        <v>2016</v>
      </c>
      <c r="H222">
        <f t="shared" si="39"/>
        <v>7403</v>
      </c>
      <c r="I222">
        <f t="shared" si="40"/>
        <v>9349</v>
      </c>
      <c r="J222">
        <f t="shared" si="41"/>
        <v>9729</v>
      </c>
      <c r="K222">
        <f t="shared" si="42"/>
        <v>9894</v>
      </c>
      <c r="L222">
        <f t="shared" si="43"/>
        <v>9630</v>
      </c>
      <c r="M222">
        <f t="shared" si="33"/>
        <v>7085</v>
      </c>
      <c r="N222">
        <f t="shared" si="34"/>
        <v>10144</v>
      </c>
      <c r="O222">
        <f t="shared" ref="O222:O285" si="44">+C131</f>
        <v>9033</v>
      </c>
    </row>
    <row r="223" spans="1:15" x14ac:dyDescent="0.3">
      <c r="A223" t="s">
        <v>3</v>
      </c>
      <c r="B223" s="1">
        <v>42591</v>
      </c>
      <c r="C223">
        <v>9550</v>
      </c>
      <c r="D223">
        <f t="shared" si="35"/>
        <v>9</v>
      </c>
      <c r="E223" t="str">
        <f t="shared" si="36"/>
        <v>Tuesday</v>
      </c>
      <c r="F223" s="22">
        <f t="shared" si="37"/>
        <v>8</v>
      </c>
      <c r="G223">
        <f t="shared" si="38"/>
        <v>2016</v>
      </c>
      <c r="H223">
        <f t="shared" si="39"/>
        <v>8982</v>
      </c>
      <c r="I223">
        <f t="shared" si="40"/>
        <v>7403</v>
      </c>
      <c r="J223">
        <f t="shared" si="41"/>
        <v>9349</v>
      </c>
      <c r="K223">
        <f t="shared" si="42"/>
        <v>9729</v>
      </c>
      <c r="L223">
        <f t="shared" si="43"/>
        <v>9894</v>
      </c>
      <c r="M223">
        <f t="shared" si="33"/>
        <v>7767</v>
      </c>
      <c r="N223">
        <f t="shared" si="34"/>
        <v>10561</v>
      </c>
      <c r="O223">
        <f t="shared" si="44"/>
        <v>9530</v>
      </c>
    </row>
    <row r="224" spans="1:15" x14ac:dyDescent="0.3">
      <c r="A224" t="s">
        <v>3</v>
      </c>
      <c r="B224" s="1">
        <v>42592</v>
      </c>
      <c r="C224">
        <v>9558</v>
      </c>
      <c r="D224">
        <f t="shared" si="35"/>
        <v>10</v>
      </c>
      <c r="E224" t="str">
        <f t="shared" si="36"/>
        <v>Wednesday</v>
      </c>
      <c r="F224" s="22">
        <f t="shared" si="37"/>
        <v>8</v>
      </c>
      <c r="G224">
        <f t="shared" si="38"/>
        <v>2016</v>
      </c>
      <c r="H224">
        <f t="shared" si="39"/>
        <v>9550</v>
      </c>
      <c r="I224">
        <f t="shared" si="40"/>
        <v>8982</v>
      </c>
      <c r="J224">
        <f t="shared" si="41"/>
        <v>7403</v>
      </c>
      <c r="K224">
        <f t="shared" si="42"/>
        <v>9349</v>
      </c>
      <c r="L224">
        <f t="shared" si="43"/>
        <v>9729</v>
      </c>
      <c r="M224">
        <f t="shared" si="33"/>
        <v>7068</v>
      </c>
      <c r="N224">
        <f t="shared" si="34"/>
        <v>8656</v>
      </c>
      <c r="O224">
        <f t="shared" si="44"/>
        <v>9447</v>
      </c>
    </row>
    <row r="225" spans="1:15" x14ac:dyDescent="0.3">
      <c r="A225" t="s">
        <v>3</v>
      </c>
      <c r="B225" s="1">
        <v>42593</v>
      </c>
      <c r="C225">
        <v>9997</v>
      </c>
      <c r="D225">
        <f t="shared" si="35"/>
        <v>11</v>
      </c>
      <c r="E225" t="str">
        <f t="shared" si="36"/>
        <v>Thursday</v>
      </c>
      <c r="F225" s="22">
        <f t="shared" si="37"/>
        <v>8</v>
      </c>
      <c r="G225">
        <f t="shared" si="38"/>
        <v>2016</v>
      </c>
      <c r="H225">
        <f t="shared" si="39"/>
        <v>9558</v>
      </c>
      <c r="I225">
        <f t="shared" si="40"/>
        <v>9550</v>
      </c>
      <c r="J225">
        <f t="shared" si="41"/>
        <v>8982</v>
      </c>
      <c r="K225">
        <f t="shared" si="42"/>
        <v>7403</v>
      </c>
      <c r="L225">
        <f t="shared" si="43"/>
        <v>9349</v>
      </c>
      <c r="M225">
        <f t="shared" si="33"/>
        <v>9107</v>
      </c>
      <c r="N225">
        <f t="shared" si="34"/>
        <v>6166</v>
      </c>
      <c r="O225">
        <f t="shared" si="44"/>
        <v>10025</v>
      </c>
    </row>
    <row r="226" spans="1:15" x14ac:dyDescent="0.3">
      <c r="A226" t="s">
        <v>3</v>
      </c>
      <c r="B226" s="1">
        <v>42594</v>
      </c>
      <c r="C226">
        <v>10692</v>
      </c>
      <c r="D226">
        <f t="shared" si="35"/>
        <v>12</v>
      </c>
      <c r="E226" t="str">
        <f t="shared" si="36"/>
        <v>Friday</v>
      </c>
      <c r="F226" s="22">
        <f t="shared" si="37"/>
        <v>8</v>
      </c>
      <c r="G226">
        <f t="shared" si="38"/>
        <v>2016</v>
      </c>
      <c r="H226">
        <f t="shared" si="39"/>
        <v>9997</v>
      </c>
      <c r="I226">
        <f t="shared" si="40"/>
        <v>9558</v>
      </c>
      <c r="J226">
        <f t="shared" si="41"/>
        <v>9550</v>
      </c>
      <c r="K226">
        <f t="shared" si="42"/>
        <v>8982</v>
      </c>
      <c r="L226">
        <f t="shared" si="43"/>
        <v>7403</v>
      </c>
      <c r="M226">
        <f t="shared" ref="M226:M289" si="45">+C195</f>
        <v>9894</v>
      </c>
      <c r="N226">
        <f t="shared" si="34"/>
        <v>9106</v>
      </c>
      <c r="O226">
        <f t="shared" si="44"/>
        <v>9947</v>
      </c>
    </row>
    <row r="227" spans="1:15" x14ac:dyDescent="0.3">
      <c r="A227" t="s">
        <v>3</v>
      </c>
      <c r="B227" s="1">
        <v>42595</v>
      </c>
      <c r="C227">
        <v>8733</v>
      </c>
      <c r="D227">
        <f t="shared" si="35"/>
        <v>13</v>
      </c>
      <c r="E227" t="str">
        <f t="shared" si="36"/>
        <v>Saturday</v>
      </c>
      <c r="F227" s="22">
        <f t="shared" si="37"/>
        <v>8</v>
      </c>
      <c r="G227">
        <f t="shared" si="38"/>
        <v>2016</v>
      </c>
      <c r="H227">
        <f t="shared" si="39"/>
        <v>10692</v>
      </c>
      <c r="I227">
        <f t="shared" si="40"/>
        <v>9997</v>
      </c>
      <c r="J227">
        <f t="shared" si="41"/>
        <v>9558</v>
      </c>
      <c r="K227">
        <f t="shared" si="42"/>
        <v>9550</v>
      </c>
      <c r="L227">
        <f t="shared" si="43"/>
        <v>8982</v>
      </c>
      <c r="M227">
        <f t="shared" si="45"/>
        <v>10006</v>
      </c>
      <c r="N227">
        <f t="shared" si="34"/>
        <v>9918</v>
      </c>
      <c r="O227">
        <f t="shared" si="44"/>
        <v>8857</v>
      </c>
    </row>
    <row r="228" spans="1:15" x14ac:dyDescent="0.3">
      <c r="A228" t="s">
        <v>3</v>
      </c>
      <c r="B228" s="1">
        <v>42596</v>
      </c>
      <c r="C228">
        <v>6496</v>
      </c>
      <c r="D228">
        <f t="shared" si="35"/>
        <v>14</v>
      </c>
      <c r="E228" t="str">
        <f t="shared" si="36"/>
        <v>Sunday</v>
      </c>
      <c r="F228" s="22">
        <f t="shared" si="37"/>
        <v>8</v>
      </c>
      <c r="G228">
        <f t="shared" si="38"/>
        <v>2016</v>
      </c>
      <c r="H228">
        <f t="shared" si="39"/>
        <v>8733</v>
      </c>
      <c r="I228">
        <f t="shared" si="40"/>
        <v>10692</v>
      </c>
      <c r="J228">
        <f t="shared" si="41"/>
        <v>9997</v>
      </c>
      <c r="K228">
        <f t="shared" si="42"/>
        <v>9558</v>
      </c>
      <c r="L228">
        <f t="shared" si="43"/>
        <v>9550</v>
      </c>
      <c r="M228">
        <f t="shared" si="45"/>
        <v>9414</v>
      </c>
      <c r="N228">
        <f t="shared" si="34"/>
        <v>9668</v>
      </c>
      <c r="O228">
        <f t="shared" si="44"/>
        <v>5846</v>
      </c>
    </row>
    <row r="229" spans="1:15" x14ac:dyDescent="0.3">
      <c r="A229" t="s">
        <v>3</v>
      </c>
      <c r="B229" s="1">
        <v>42597</v>
      </c>
      <c r="C229">
        <v>6790</v>
      </c>
      <c r="D229">
        <f t="shared" si="35"/>
        <v>15</v>
      </c>
      <c r="E229" t="str">
        <f t="shared" si="36"/>
        <v>Monday</v>
      </c>
      <c r="F229" s="22">
        <f t="shared" si="37"/>
        <v>8</v>
      </c>
      <c r="G229">
        <f t="shared" si="38"/>
        <v>2016</v>
      </c>
      <c r="H229">
        <f t="shared" si="39"/>
        <v>6496</v>
      </c>
      <c r="I229">
        <f t="shared" si="40"/>
        <v>8733</v>
      </c>
      <c r="J229">
        <f t="shared" si="41"/>
        <v>10692</v>
      </c>
      <c r="K229">
        <f t="shared" si="42"/>
        <v>9997</v>
      </c>
      <c r="L229">
        <f t="shared" si="43"/>
        <v>9558</v>
      </c>
      <c r="M229">
        <f t="shared" si="45"/>
        <v>10227</v>
      </c>
      <c r="N229">
        <f t="shared" si="34"/>
        <v>9905</v>
      </c>
      <c r="O229">
        <f t="shared" si="44"/>
        <v>8700</v>
      </c>
    </row>
    <row r="230" spans="1:15" x14ac:dyDescent="0.3">
      <c r="A230" t="s">
        <v>3</v>
      </c>
      <c r="B230" s="1">
        <v>42598</v>
      </c>
      <c r="C230">
        <v>10595</v>
      </c>
      <c r="D230">
        <f t="shared" si="35"/>
        <v>16</v>
      </c>
      <c r="E230" t="str">
        <f t="shared" si="36"/>
        <v>Tuesday</v>
      </c>
      <c r="F230" s="22">
        <f t="shared" si="37"/>
        <v>8</v>
      </c>
      <c r="G230">
        <f t="shared" si="38"/>
        <v>2016</v>
      </c>
      <c r="H230">
        <f t="shared" si="39"/>
        <v>6790</v>
      </c>
      <c r="I230">
        <f t="shared" si="40"/>
        <v>6496</v>
      </c>
      <c r="J230">
        <f t="shared" si="41"/>
        <v>8733</v>
      </c>
      <c r="K230">
        <f t="shared" si="42"/>
        <v>10692</v>
      </c>
      <c r="L230">
        <f t="shared" si="43"/>
        <v>9997</v>
      </c>
      <c r="M230">
        <f t="shared" si="45"/>
        <v>8951</v>
      </c>
      <c r="N230">
        <f t="shared" si="34"/>
        <v>6383</v>
      </c>
      <c r="O230">
        <f t="shared" si="44"/>
        <v>9283</v>
      </c>
    </row>
    <row r="231" spans="1:15" x14ac:dyDescent="0.3">
      <c r="A231" t="s">
        <v>3</v>
      </c>
      <c r="B231" s="1">
        <v>42599</v>
      </c>
      <c r="C231">
        <v>9764</v>
      </c>
      <c r="D231">
        <f t="shared" si="35"/>
        <v>17</v>
      </c>
      <c r="E231" t="str">
        <f t="shared" si="36"/>
        <v>Wednesday</v>
      </c>
      <c r="F231" s="22">
        <f t="shared" si="37"/>
        <v>8</v>
      </c>
      <c r="G231">
        <f t="shared" si="38"/>
        <v>2016</v>
      </c>
      <c r="H231">
        <f t="shared" si="39"/>
        <v>10595</v>
      </c>
      <c r="I231">
        <f t="shared" si="40"/>
        <v>6790</v>
      </c>
      <c r="J231">
        <f t="shared" si="41"/>
        <v>6496</v>
      </c>
      <c r="K231">
        <f t="shared" si="42"/>
        <v>8733</v>
      </c>
      <c r="L231">
        <f t="shared" si="43"/>
        <v>10692</v>
      </c>
      <c r="M231">
        <f t="shared" si="45"/>
        <v>6390</v>
      </c>
      <c r="N231">
        <f t="shared" si="34"/>
        <v>8017</v>
      </c>
      <c r="O231">
        <f t="shared" si="44"/>
        <v>10140</v>
      </c>
    </row>
    <row r="232" spans="1:15" x14ac:dyDescent="0.3">
      <c r="A232" t="s">
        <v>3</v>
      </c>
      <c r="B232" s="1">
        <v>42600</v>
      </c>
      <c r="C232">
        <v>10463</v>
      </c>
      <c r="D232">
        <f t="shared" si="35"/>
        <v>18</v>
      </c>
      <c r="E232" t="str">
        <f t="shared" si="36"/>
        <v>Thursday</v>
      </c>
      <c r="F232" s="22">
        <f t="shared" si="37"/>
        <v>8</v>
      </c>
      <c r="G232">
        <f t="shared" si="38"/>
        <v>2016</v>
      </c>
      <c r="H232">
        <f t="shared" si="39"/>
        <v>9764</v>
      </c>
      <c r="I232">
        <f t="shared" si="40"/>
        <v>10595</v>
      </c>
      <c r="J232">
        <f t="shared" si="41"/>
        <v>6790</v>
      </c>
      <c r="K232">
        <f t="shared" si="42"/>
        <v>6496</v>
      </c>
      <c r="L232">
        <f t="shared" si="43"/>
        <v>8733</v>
      </c>
      <c r="M232">
        <f t="shared" si="45"/>
        <v>9483</v>
      </c>
      <c r="N232">
        <f t="shared" si="34"/>
        <v>6716</v>
      </c>
      <c r="O232">
        <f t="shared" si="44"/>
        <v>9673</v>
      </c>
    </row>
    <row r="233" spans="1:15" x14ac:dyDescent="0.3">
      <c r="A233" t="s">
        <v>3</v>
      </c>
      <c r="B233" s="1">
        <v>42601</v>
      </c>
      <c r="C233">
        <v>10613</v>
      </c>
      <c r="D233">
        <f t="shared" si="35"/>
        <v>19</v>
      </c>
      <c r="E233" t="str">
        <f t="shared" si="36"/>
        <v>Friday</v>
      </c>
      <c r="F233" s="22">
        <f t="shared" si="37"/>
        <v>8</v>
      </c>
      <c r="G233">
        <f t="shared" si="38"/>
        <v>2016</v>
      </c>
      <c r="H233">
        <f t="shared" si="39"/>
        <v>10463</v>
      </c>
      <c r="I233">
        <f t="shared" si="40"/>
        <v>9764</v>
      </c>
      <c r="J233">
        <f t="shared" si="41"/>
        <v>10595</v>
      </c>
      <c r="K233">
        <f t="shared" si="42"/>
        <v>6790</v>
      </c>
      <c r="L233">
        <f t="shared" si="43"/>
        <v>6496</v>
      </c>
      <c r="M233">
        <f t="shared" si="45"/>
        <v>9525</v>
      </c>
      <c r="N233">
        <f t="shared" si="34"/>
        <v>6019</v>
      </c>
      <c r="O233">
        <f t="shared" si="44"/>
        <v>10458</v>
      </c>
    </row>
    <row r="234" spans="1:15" x14ac:dyDescent="0.3">
      <c r="A234" t="s">
        <v>3</v>
      </c>
      <c r="B234" s="1">
        <v>42602</v>
      </c>
      <c r="C234">
        <v>9244</v>
      </c>
      <c r="D234">
        <f t="shared" si="35"/>
        <v>20</v>
      </c>
      <c r="E234" t="str">
        <f t="shared" si="36"/>
        <v>Saturday</v>
      </c>
      <c r="F234" s="22">
        <f t="shared" si="37"/>
        <v>8</v>
      </c>
      <c r="G234">
        <f t="shared" si="38"/>
        <v>2016</v>
      </c>
      <c r="H234">
        <f t="shared" si="39"/>
        <v>10613</v>
      </c>
      <c r="I234">
        <f t="shared" si="40"/>
        <v>10463</v>
      </c>
      <c r="J234">
        <f t="shared" si="41"/>
        <v>9764</v>
      </c>
      <c r="K234">
        <f t="shared" si="42"/>
        <v>10595</v>
      </c>
      <c r="L234">
        <f t="shared" si="43"/>
        <v>6790</v>
      </c>
      <c r="M234">
        <f t="shared" si="45"/>
        <v>9896</v>
      </c>
      <c r="N234">
        <f t="shared" si="34"/>
        <v>9184</v>
      </c>
      <c r="O234">
        <f t="shared" si="44"/>
        <v>8651</v>
      </c>
    </row>
    <row r="235" spans="1:15" x14ac:dyDescent="0.3">
      <c r="A235" t="s">
        <v>3</v>
      </c>
      <c r="B235" s="1">
        <v>42603</v>
      </c>
      <c r="C235">
        <v>6531</v>
      </c>
      <c r="D235">
        <f t="shared" si="35"/>
        <v>21</v>
      </c>
      <c r="E235" t="str">
        <f t="shared" si="36"/>
        <v>Sunday</v>
      </c>
      <c r="F235" s="22">
        <f t="shared" si="37"/>
        <v>8</v>
      </c>
      <c r="G235">
        <f t="shared" si="38"/>
        <v>2016</v>
      </c>
      <c r="H235">
        <f t="shared" si="39"/>
        <v>9244</v>
      </c>
      <c r="I235">
        <f t="shared" si="40"/>
        <v>10613</v>
      </c>
      <c r="J235">
        <f t="shared" si="41"/>
        <v>10463</v>
      </c>
      <c r="K235">
        <f t="shared" si="42"/>
        <v>9764</v>
      </c>
      <c r="L235">
        <f t="shared" si="43"/>
        <v>10595</v>
      </c>
      <c r="M235">
        <f t="shared" si="45"/>
        <v>9937</v>
      </c>
      <c r="N235">
        <f t="shared" si="34"/>
        <v>9443</v>
      </c>
      <c r="O235">
        <f t="shared" si="44"/>
        <v>6340</v>
      </c>
    </row>
    <row r="236" spans="1:15" x14ac:dyDescent="0.3">
      <c r="A236" t="s">
        <v>3</v>
      </c>
      <c r="B236" s="1">
        <v>42604</v>
      </c>
      <c r="C236">
        <v>8855</v>
      </c>
      <c r="D236">
        <f t="shared" si="35"/>
        <v>22</v>
      </c>
      <c r="E236" t="str">
        <f t="shared" si="36"/>
        <v>Monday</v>
      </c>
      <c r="F236" s="22">
        <f t="shared" si="37"/>
        <v>8</v>
      </c>
      <c r="G236">
        <f t="shared" si="38"/>
        <v>2016</v>
      </c>
      <c r="H236">
        <f t="shared" si="39"/>
        <v>6531</v>
      </c>
      <c r="I236">
        <f t="shared" si="40"/>
        <v>9244</v>
      </c>
      <c r="J236">
        <f t="shared" si="41"/>
        <v>10613</v>
      </c>
      <c r="K236">
        <f t="shared" si="42"/>
        <v>10463</v>
      </c>
      <c r="L236">
        <f t="shared" si="43"/>
        <v>9764</v>
      </c>
      <c r="M236">
        <f t="shared" si="45"/>
        <v>10169</v>
      </c>
      <c r="N236">
        <f t="shared" si="34"/>
        <v>9673</v>
      </c>
      <c r="O236">
        <f t="shared" si="44"/>
        <v>9017</v>
      </c>
    </row>
    <row r="237" spans="1:15" x14ac:dyDescent="0.3">
      <c r="A237" t="s">
        <v>3</v>
      </c>
      <c r="B237" s="1">
        <v>42605</v>
      </c>
      <c r="C237">
        <v>9578</v>
      </c>
      <c r="D237">
        <f t="shared" si="35"/>
        <v>23</v>
      </c>
      <c r="E237" t="str">
        <f t="shared" si="36"/>
        <v>Tuesday</v>
      </c>
      <c r="F237" s="22">
        <f t="shared" si="37"/>
        <v>8</v>
      </c>
      <c r="G237">
        <f t="shared" si="38"/>
        <v>2016</v>
      </c>
      <c r="H237">
        <f t="shared" si="39"/>
        <v>8855</v>
      </c>
      <c r="I237">
        <f t="shared" si="40"/>
        <v>6531</v>
      </c>
      <c r="J237">
        <f t="shared" si="41"/>
        <v>9244</v>
      </c>
      <c r="K237">
        <f t="shared" si="42"/>
        <v>10613</v>
      </c>
      <c r="L237">
        <f t="shared" si="43"/>
        <v>10463</v>
      </c>
      <c r="M237">
        <f t="shared" si="45"/>
        <v>8510</v>
      </c>
      <c r="N237">
        <f t="shared" si="34"/>
        <v>9996</v>
      </c>
      <c r="O237">
        <f t="shared" si="44"/>
        <v>9948</v>
      </c>
    </row>
    <row r="238" spans="1:15" x14ac:dyDescent="0.3">
      <c r="A238" t="s">
        <v>3</v>
      </c>
      <c r="B238" s="1">
        <v>42606</v>
      </c>
      <c r="C238">
        <v>9218</v>
      </c>
      <c r="D238">
        <f t="shared" si="35"/>
        <v>24</v>
      </c>
      <c r="E238" t="str">
        <f t="shared" si="36"/>
        <v>Wednesday</v>
      </c>
      <c r="F238" s="22">
        <f t="shared" si="37"/>
        <v>8</v>
      </c>
      <c r="G238">
        <f t="shared" si="38"/>
        <v>2016</v>
      </c>
      <c r="H238">
        <f t="shared" si="39"/>
        <v>9578</v>
      </c>
      <c r="I238">
        <f t="shared" si="40"/>
        <v>8855</v>
      </c>
      <c r="J238">
        <f t="shared" si="41"/>
        <v>6531</v>
      </c>
      <c r="K238">
        <f t="shared" si="42"/>
        <v>9244</v>
      </c>
      <c r="L238">
        <f t="shared" si="43"/>
        <v>10613</v>
      </c>
      <c r="M238">
        <f t="shared" si="45"/>
        <v>6385</v>
      </c>
      <c r="N238">
        <f t="shared" si="34"/>
        <v>8460</v>
      </c>
      <c r="O238">
        <f t="shared" si="44"/>
        <v>5706</v>
      </c>
    </row>
    <row r="239" spans="1:15" x14ac:dyDescent="0.3">
      <c r="A239" t="s">
        <v>3</v>
      </c>
      <c r="B239" s="1">
        <v>42607</v>
      </c>
      <c r="C239">
        <v>9883</v>
      </c>
      <c r="D239">
        <f t="shared" si="35"/>
        <v>25</v>
      </c>
      <c r="E239" t="str">
        <f t="shared" si="36"/>
        <v>Thursday</v>
      </c>
      <c r="F239" s="22">
        <f t="shared" si="37"/>
        <v>8</v>
      </c>
      <c r="G239">
        <f t="shared" si="38"/>
        <v>2016</v>
      </c>
      <c r="H239">
        <f t="shared" si="39"/>
        <v>9218</v>
      </c>
      <c r="I239">
        <f t="shared" si="40"/>
        <v>9578</v>
      </c>
      <c r="J239">
        <f t="shared" si="41"/>
        <v>8855</v>
      </c>
      <c r="K239">
        <f t="shared" si="42"/>
        <v>6531</v>
      </c>
      <c r="L239">
        <f t="shared" si="43"/>
        <v>9244</v>
      </c>
      <c r="M239">
        <f t="shared" si="45"/>
        <v>8632</v>
      </c>
      <c r="N239">
        <f t="shared" si="34"/>
        <v>5148</v>
      </c>
      <c r="O239">
        <f t="shared" si="44"/>
        <v>9120</v>
      </c>
    </row>
    <row r="240" spans="1:15" x14ac:dyDescent="0.3">
      <c r="A240" t="s">
        <v>3</v>
      </c>
      <c r="B240" s="1">
        <v>42608</v>
      </c>
      <c r="C240">
        <v>10238</v>
      </c>
      <c r="D240">
        <f t="shared" si="35"/>
        <v>26</v>
      </c>
      <c r="E240" t="str">
        <f t="shared" si="36"/>
        <v>Friday</v>
      </c>
      <c r="F240" s="22">
        <f t="shared" si="37"/>
        <v>8</v>
      </c>
      <c r="G240">
        <f t="shared" si="38"/>
        <v>2016</v>
      </c>
      <c r="H240">
        <f t="shared" si="39"/>
        <v>9883</v>
      </c>
      <c r="I240">
        <f t="shared" si="40"/>
        <v>9218</v>
      </c>
      <c r="J240">
        <f t="shared" si="41"/>
        <v>9578</v>
      </c>
      <c r="K240">
        <f t="shared" si="42"/>
        <v>8855</v>
      </c>
      <c r="L240">
        <f t="shared" si="43"/>
        <v>6531</v>
      </c>
      <c r="M240">
        <f t="shared" si="45"/>
        <v>8569</v>
      </c>
      <c r="N240">
        <f t="shared" si="34"/>
        <v>8578</v>
      </c>
      <c r="O240">
        <f t="shared" si="44"/>
        <v>9700</v>
      </c>
    </row>
    <row r="241" spans="1:15" x14ac:dyDescent="0.3">
      <c r="A241" t="s">
        <v>3</v>
      </c>
      <c r="B241" s="1">
        <v>42609</v>
      </c>
      <c r="C241">
        <v>7150</v>
      </c>
      <c r="D241">
        <f t="shared" si="35"/>
        <v>27</v>
      </c>
      <c r="E241" t="str">
        <f t="shared" si="36"/>
        <v>Saturday</v>
      </c>
      <c r="F241" s="22">
        <f t="shared" si="37"/>
        <v>8</v>
      </c>
      <c r="G241">
        <f t="shared" si="38"/>
        <v>2016</v>
      </c>
      <c r="H241">
        <f t="shared" si="39"/>
        <v>10238</v>
      </c>
      <c r="I241">
        <f t="shared" si="40"/>
        <v>9883</v>
      </c>
      <c r="J241">
        <f t="shared" si="41"/>
        <v>9218</v>
      </c>
      <c r="K241">
        <f t="shared" si="42"/>
        <v>9578</v>
      </c>
      <c r="L241">
        <f t="shared" si="43"/>
        <v>8855</v>
      </c>
      <c r="M241">
        <f t="shared" si="45"/>
        <v>9132</v>
      </c>
      <c r="N241">
        <f t="shared" si="34"/>
        <v>9224</v>
      </c>
      <c r="O241">
        <f t="shared" si="44"/>
        <v>7804</v>
      </c>
    </row>
    <row r="242" spans="1:15" x14ac:dyDescent="0.3">
      <c r="A242" t="s">
        <v>3</v>
      </c>
      <c r="B242" s="1">
        <v>42610</v>
      </c>
      <c r="C242">
        <v>5968</v>
      </c>
      <c r="D242">
        <f t="shared" si="35"/>
        <v>28</v>
      </c>
      <c r="E242" t="str">
        <f t="shared" si="36"/>
        <v>Sunday</v>
      </c>
      <c r="F242" s="22">
        <f t="shared" si="37"/>
        <v>8</v>
      </c>
      <c r="G242">
        <f t="shared" si="38"/>
        <v>2016</v>
      </c>
      <c r="H242">
        <f t="shared" si="39"/>
        <v>7150</v>
      </c>
      <c r="I242">
        <f t="shared" si="40"/>
        <v>10238</v>
      </c>
      <c r="J242">
        <f t="shared" si="41"/>
        <v>9883</v>
      </c>
      <c r="K242">
        <f t="shared" si="42"/>
        <v>9218</v>
      </c>
      <c r="L242">
        <f t="shared" si="43"/>
        <v>9578</v>
      </c>
      <c r="M242">
        <f t="shared" si="45"/>
        <v>9684</v>
      </c>
      <c r="N242">
        <f t="shared" si="34"/>
        <v>9531</v>
      </c>
      <c r="O242">
        <f t="shared" si="44"/>
        <v>5298</v>
      </c>
    </row>
    <row r="243" spans="1:15" x14ac:dyDescent="0.3">
      <c r="A243" t="s">
        <v>3</v>
      </c>
      <c r="B243" s="1">
        <v>42611</v>
      </c>
      <c r="C243">
        <v>9116</v>
      </c>
      <c r="D243">
        <f t="shared" si="35"/>
        <v>29</v>
      </c>
      <c r="E243" t="str">
        <f t="shared" si="36"/>
        <v>Monday</v>
      </c>
      <c r="F243" s="22">
        <f t="shared" si="37"/>
        <v>8</v>
      </c>
      <c r="G243">
        <f t="shared" si="38"/>
        <v>2016</v>
      </c>
      <c r="H243">
        <f t="shared" si="39"/>
        <v>5968</v>
      </c>
      <c r="I243">
        <f t="shared" si="40"/>
        <v>7150</v>
      </c>
      <c r="J243">
        <f t="shared" si="41"/>
        <v>10238</v>
      </c>
      <c r="K243">
        <f t="shared" si="42"/>
        <v>9883</v>
      </c>
      <c r="L243">
        <f t="shared" si="43"/>
        <v>9218</v>
      </c>
      <c r="M243">
        <f t="shared" si="45"/>
        <v>10527</v>
      </c>
      <c r="N243">
        <f t="shared" si="34"/>
        <v>9506</v>
      </c>
      <c r="O243">
        <f t="shared" si="44"/>
        <v>8861</v>
      </c>
    </row>
    <row r="244" spans="1:15" x14ac:dyDescent="0.3">
      <c r="A244" t="s">
        <v>3</v>
      </c>
      <c r="B244" s="1">
        <v>42612</v>
      </c>
      <c r="C244">
        <v>9406</v>
      </c>
      <c r="D244">
        <f t="shared" si="35"/>
        <v>30</v>
      </c>
      <c r="E244" t="str">
        <f t="shared" si="36"/>
        <v>Tuesday</v>
      </c>
      <c r="F244" s="22">
        <f t="shared" si="37"/>
        <v>8</v>
      </c>
      <c r="G244">
        <f t="shared" si="38"/>
        <v>2016</v>
      </c>
      <c r="H244">
        <f t="shared" si="39"/>
        <v>9116</v>
      </c>
      <c r="I244">
        <f t="shared" si="40"/>
        <v>5968</v>
      </c>
      <c r="J244">
        <f t="shared" si="41"/>
        <v>7150</v>
      </c>
      <c r="K244">
        <f t="shared" si="42"/>
        <v>10238</v>
      </c>
      <c r="L244">
        <f t="shared" si="43"/>
        <v>9883</v>
      </c>
      <c r="M244">
        <f t="shared" si="45"/>
        <v>8865</v>
      </c>
      <c r="N244">
        <f t="shared" si="34"/>
        <v>9619</v>
      </c>
      <c r="O244">
        <f t="shared" si="44"/>
        <v>8927</v>
      </c>
    </row>
    <row r="245" spans="1:15" x14ac:dyDescent="0.3">
      <c r="A245" t="s">
        <v>3</v>
      </c>
      <c r="B245" s="1">
        <v>42613</v>
      </c>
      <c r="C245">
        <v>9932</v>
      </c>
      <c r="D245">
        <f t="shared" si="35"/>
        <v>31</v>
      </c>
      <c r="E245" t="str">
        <f t="shared" si="36"/>
        <v>Wednesday</v>
      </c>
      <c r="F245" s="22">
        <f t="shared" si="37"/>
        <v>8</v>
      </c>
      <c r="G245">
        <f t="shared" si="38"/>
        <v>2016</v>
      </c>
      <c r="H245">
        <f t="shared" si="39"/>
        <v>9406</v>
      </c>
      <c r="I245">
        <f t="shared" si="40"/>
        <v>9116</v>
      </c>
      <c r="J245">
        <f t="shared" si="41"/>
        <v>5968</v>
      </c>
      <c r="K245">
        <f t="shared" si="42"/>
        <v>7150</v>
      </c>
      <c r="L245">
        <f t="shared" si="43"/>
        <v>10238</v>
      </c>
      <c r="M245">
        <f t="shared" si="45"/>
        <v>5746</v>
      </c>
      <c r="N245">
        <f t="shared" si="34"/>
        <v>8249</v>
      </c>
      <c r="O245">
        <f t="shared" si="44"/>
        <v>9558</v>
      </c>
    </row>
    <row r="246" spans="1:15" x14ac:dyDescent="0.3">
      <c r="A246" t="s">
        <v>3</v>
      </c>
      <c r="B246" s="1">
        <v>42614</v>
      </c>
      <c r="C246">
        <v>10249</v>
      </c>
      <c r="D246">
        <f t="shared" si="35"/>
        <v>1</v>
      </c>
      <c r="E246" t="str">
        <f t="shared" si="36"/>
        <v>Thursday</v>
      </c>
      <c r="F246" s="22">
        <f t="shared" si="37"/>
        <v>9</v>
      </c>
      <c r="G246">
        <f t="shared" si="38"/>
        <v>2016</v>
      </c>
      <c r="H246">
        <f t="shared" si="39"/>
        <v>9932</v>
      </c>
      <c r="I246">
        <f t="shared" si="40"/>
        <v>9406</v>
      </c>
      <c r="J246">
        <f t="shared" si="41"/>
        <v>9116</v>
      </c>
      <c r="K246">
        <f t="shared" si="42"/>
        <v>5968</v>
      </c>
      <c r="L246">
        <f t="shared" si="43"/>
        <v>7150</v>
      </c>
      <c r="M246">
        <f t="shared" si="45"/>
        <v>9221</v>
      </c>
      <c r="N246">
        <f t="shared" si="34"/>
        <v>5421</v>
      </c>
      <c r="O246">
        <f t="shared" si="44"/>
        <v>9379</v>
      </c>
    </row>
    <row r="247" spans="1:15" x14ac:dyDescent="0.3">
      <c r="A247" t="s">
        <v>3</v>
      </c>
      <c r="B247" s="1">
        <v>42615</v>
      </c>
      <c r="C247">
        <v>10686</v>
      </c>
      <c r="D247">
        <f t="shared" si="35"/>
        <v>2</v>
      </c>
      <c r="E247" t="str">
        <f t="shared" si="36"/>
        <v>Friday</v>
      </c>
      <c r="F247" s="22">
        <f t="shared" si="37"/>
        <v>9</v>
      </c>
      <c r="G247">
        <f t="shared" si="38"/>
        <v>2016</v>
      </c>
      <c r="H247">
        <f t="shared" si="39"/>
        <v>10249</v>
      </c>
      <c r="I247">
        <f t="shared" si="40"/>
        <v>9932</v>
      </c>
      <c r="J247">
        <f t="shared" si="41"/>
        <v>9406</v>
      </c>
      <c r="K247">
        <f t="shared" si="42"/>
        <v>9116</v>
      </c>
      <c r="L247">
        <f t="shared" si="43"/>
        <v>5968</v>
      </c>
      <c r="M247">
        <f t="shared" si="45"/>
        <v>9336</v>
      </c>
      <c r="N247">
        <f t="shared" si="34"/>
        <v>9002</v>
      </c>
      <c r="O247">
        <f t="shared" si="44"/>
        <v>10975</v>
      </c>
    </row>
    <row r="248" spans="1:15" x14ac:dyDescent="0.3">
      <c r="A248" t="s">
        <v>3</v>
      </c>
      <c r="B248" s="1">
        <v>42616</v>
      </c>
      <c r="C248">
        <v>9111</v>
      </c>
      <c r="D248">
        <f t="shared" si="35"/>
        <v>3</v>
      </c>
      <c r="E248" t="str">
        <f t="shared" si="36"/>
        <v>Saturday</v>
      </c>
      <c r="F248" s="22">
        <f t="shared" si="37"/>
        <v>9</v>
      </c>
      <c r="G248">
        <f t="shared" si="38"/>
        <v>2016</v>
      </c>
      <c r="H248">
        <f t="shared" si="39"/>
        <v>10686</v>
      </c>
      <c r="I248">
        <f t="shared" si="40"/>
        <v>10249</v>
      </c>
      <c r="J248">
        <f t="shared" si="41"/>
        <v>9932</v>
      </c>
      <c r="K248">
        <f t="shared" si="42"/>
        <v>9406</v>
      </c>
      <c r="L248">
        <f t="shared" si="43"/>
        <v>9116</v>
      </c>
      <c r="M248">
        <f t="shared" si="45"/>
        <v>9630</v>
      </c>
      <c r="N248">
        <f t="shared" si="34"/>
        <v>9520</v>
      </c>
      <c r="O248">
        <f t="shared" si="44"/>
        <v>8373</v>
      </c>
    </row>
    <row r="249" spans="1:15" x14ac:dyDescent="0.3">
      <c r="A249" t="s">
        <v>3</v>
      </c>
      <c r="B249" s="1">
        <v>42617</v>
      </c>
      <c r="C249">
        <v>6382</v>
      </c>
      <c r="D249">
        <f t="shared" si="35"/>
        <v>4</v>
      </c>
      <c r="E249" t="str">
        <f t="shared" si="36"/>
        <v>Sunday</v>
      </c>
      <c r="F249" s="22">
        <f t="shared" si="37"/>
        <v>9</v>
      </c>
      <c r="G249">
        <f t="shared" si="38"/>
        <v>2016</v>
      </c>
      <c r="H249">
        <f t="shared" si="39"/>
        <v>9111</v>
      </c>
      <c r="I249">
        <f t="shared" si="40"/>
        <v>10686</v>
      </c>
      <c r="J249">
        <f t="shared" si="41"/>
        <v>10249</v>
      </c>
      <c r="K249">
        <f t="shared" si="42"/>
        <v>9932</v>
      </c>
      <c r="L249">
        <f t="shared" si="43"/>
        <v>9406</v>
      </c>
      <c r="M249">
        <f t="shared" si="45"/>
        <v>9894</v>
      </c>
      <c r="N249">
        <f t="shared" si="34"/>
        <v>10107</v>
      </c>
      <c r="O249">
        <f t="shared" si="44"/>
        <v>6408</v>
      </c>
    </row>
    <row r="250" spans="1:15" x14ac:dyDescent="0.3">
      <c r="A250" t="s">
        <v>3</v>
      </c>
      <c r="B250" s="1">
        <v>42618</v>
      </c>
      <c r="C250">
        <v>9021</v>
      </c>
      <c r="D250">
        <f t="shared" si="35"/>
        <v>5</v>
      </c>
      <c r="E250" t="str">
        <f t="shared" si="36"/>
        <v>Monday</v>
      </c>
      <c r="F250" s="22">
        <f t="shared" si="37"/>
        <v>9</v>
      </c>
      <c r="G250">
        <f t="shared" si="38"/>
        <v>2016</v>
      </c>
      <c r="H250">
        <f t="shared" si="39"/>
        <v>6382</v>
      </c>
      <c r="I250">
        <f t="shared" si="40"/>
        <v>9111</v>
      </c>
      <c r="J250">
        <f t="shared" si="41"/>
        <v>10686</v>
      </c>
      <c r="K250">
        <f t="shared" si="42"/>
        <v>10249</v>
      </c>
      <c r="L250">
        <f t="shared" si="43"/>
        <v>9932</v>
      </c>
      <c r="M250">
        <f t="shared" si="45"/>
        <v>9729</v>
      </c>
      <c r="N250">
        <f t="shared" si="34"/>
        <v>10066</v>
      </c>
      <c r="O250">
        <f t="shared" si="44"/>
        <v>9153</v>
      </c>
    </row>
    <row r="251" spans="1:15" x14ac:dyDescent="0.3">
      <c r="A251" t="s">
        <v>3</v>
      </c>
      <c r="B251" s="1">
        <v>42619</v>
      </c>
      <c r="C251">
        <v>8935</v>
      </c>
      <c r="D251">
        <f t="shared" si="35"/>
        <v>6</v>
      </c>
      <c r="E251" t="str">
        <f t="shared" si="36"/>
        <v>Tuesday</v>
      </c>
      <c r="F251" s="22">
        <f t="shared" si="37"/>
        <v>9</v>
      </c>
      <c r="G251">
        <f t="shared" si="38"/>
        <v>2016</v>
      </c>
      <c r="H251">
        <f t="shared" si="39"/>
        <v>9021</v>
      </c>
      <c r="I251">
        <f t="shared" si="40"/>
        <v>6382</v>
      </c>
      <c r="J251">
        <f t="shared" si="41"/>
        <v>9111</v>
      </c>
      <c r="K251">
        <f t="shared" si="42"/>
        <v>10686</v>
      </c>
      <c r="L251">
        <f t="shared" si="43"/>
        <v>10249</v>
      </c>
      <c r="M251">
        <f t="shared" si="45"/>
        <v>9349</v>
      </c>
      <c r="N251">
        <f t="shared" si="34"/>
        <v>7085</v>
      </c>
      <c r="O251">
        <f t="shared" si="44"/>
        <v>9690</v>
      </c>
    </row>
    <row r="252" spans="1:15" x14ac:dyDescent="0.3">
      <c r="A252" t="s">
        <v>3</v>
      </c>
      <c r="B252" s="1">
        <v>42620</v>
      </c>
      <c r="C252">
        <v>9757</v>
      </c>
      <c r="D252">
        <f t="shared" si="35"/>
        <v>7</v>
      </c>
      <c r="E252" t="str">
        <f t="shared" si="36"/>
        <v>Wednesday</v>
      </c>
      <c r="F252" s="22">
        <f t="shared" si="37"/>
        <v>9</v>
      </c>
      <c r="G252">
        <f t="shared" si="38"/>
        <v>2016</v>
      </c>
      <c r="H252">
        <f t="shared" si="39"/>
        <v>8935</v>
      </c>
      <c r="I252">
        <f t="shared" si="40"/>
        <v>9021</v>
      </c>
      <c r="J252">
        <f t="shared" si="41"/>
        <v>6382</v>
      </c>
      <c r="K252">
        <f t="shared" si="42"/>
        <v>9111</v>
      </c>
      <c r="L252">
        <f t="shared" si="43"/>
        <v>10686</v>
      </c>
      <c r="M252">
        <f t="shared" si="45"/>
        <v>7403</v>
      </c>
      <c r="N252">
        <f t="shared" si="34"/>
        <v>7767</v>
      </c>
      <c r="O252">
        <f t="shared" si="44"/>
        <v>9840</v>
      </c>
    </row>
    <row r="253" spans="1:15" x14ac:dyDescent="0.3">
      <c r="A253" t="s">
        <v>3</v>
      </c>
      <c r="B253" s="1">
        <v>42621</v>
      </c>
      <c r="C253">
        <v>10878</v>
      </c>
      <c r="D253">
        <f t="shared" si="35"/>
        <v>8</v>
      </c>
      <c r="E253" t="str">
        <f t="shared" si="36"/>
        <v>Thursday</v>
      </c>
      <c r="F253" s="22">
        <f t="shared" si="37"/>
        <v>9</v>
      </c>
      <c r="G253">
        <f t="shared" si="38"/>
        <v>2016</v>
      </c>
      <c r="H253">
        <f t="shared" si="39"/>
        <v>9757</v>
      </c>
      <c r="I253">
        <f t="shared" si="40"/>
        <v>8935</v>
      </c>
      <c r="J253">
        <f t="shared" si="41"/>
        <v>9021</v>
      </c>
      <c r="K253">
        <f t="shared" si="42"/>
        <v>6382</v>
      </c>
      <c r="L253">
        <f t="shared" si="43"/>
        <v>9111</v>
      </c>
      <c r="M253">
        <f t="shared" si="45"/>
        <v>8982</v>
      </c>
      <c r="N253">
        <f t="shared" si="34"/>
        <v>7068</v>
      </c>
      <c r="O253">
        <f t="shared" si="44"/>
        <v>10144</v>
      </c>
    </row>
    <row r="254" spans="1:15" x14ac:dyDescent="0.3">
      <c r="A254" t="s">
        <v>3</v>
      </c>
      <c r="B254" s="1">
        <v>42622</v>
      </c>
      <c r="C254">
        <v>10375</v>
      </c>
      <c r="D254">
        <f t="shared" si="35"/>
        <v>9</v>
      </c>
      <c r="E254" t="str">
        <f t="shared" si="36"/>
        <v>Friday</v>
      </c>
      <c r="F254" s="22">
        <f t="shared" si="37"/>
        <v>9</v>
      </c>
      <c r="G254">
        <f t="shared" si="38"/>
        <v>2016</v>
      </c>
      <c r="H254">
        <f t="shared" si="39"/>
        <v>10878</v>
      </c>
      <c r="I254">
        <f t="shared" si="40"/>
        <v>9757</v>
      </c>
      <c r="J254">
        <f t="shared" si="41"/>
        <v>8935</v>
      </c>
      <c r="K254">
        <f t="shared" si="42"/>
        <v>9021</v>
      </c>
      <c r="L254">
        <f t="shared" si="43"/>
        <v>6382</v>
      </c>
      <c r="M254">
        <f t="shared" si="45"/>
        <v>9550</v>
      </c>
      <c r="N254">
        <f t="shared" si="34"/>
        <v>9107</v>
      </c>
      <c r="O254">
        <f t="shared" si="44"/>
        <v>10561</v>
      </c>
    </row>
    <row r="255" spans="1:15" x14ac:dyDescent="0.3">
      <c r="A255" t="s">
        <v>3</v>
      </c>
      <c r="B255" s="1">
        <v>42623</v>
      </c>
      <c r="C255">
        <v>9063</v>
      </c>
      <c r="D255">
        <f t="shared" si="35"/>
        <v>10</v>
      </c>
      <c r="E255" t="str">
        <f t="shared" si="36"/>
        <v>Saturday</v>
      </c>
      <c r="F255" s="22">
        <f t="shared" si="37"/>
        <v>9</v>
      </c>
      <c r="G255">
        <f t="shared" si="38"/>
        <v>2016</v>
      </c>
      <c r="H255">
        <f t="shared" si="39"/>
        <v>10375</v>
      </c>
      <c r="I255">
        <f t="shared" si="40"/>
        <v>10878</v>
      </c>
      <c r="J255">
        <f t="shared" si="41"/>
        <v>9757</v>
      </c>
      <c r="K255">
        <f t="shared" si="42"/>
        <v>8935</v>
      </c>
      <c r="L255">
        <f t="shared" si="43"/>
        <v>9021</v>
      </c>
      <c r="M255">
        <f t="shared" si="45"/>
        <v>9558</v>
      </c>
      <c r="N255">
        <f t="shared" ref="N255:N318" si="46">+C195</f>
        <v>9894</v>
      </c>
      <c r="O255">
        <f t="shared" si="44"/>
        <v>8656</v>
      </c>
    </row>
    <row r="256" spans="1:15" x14ac:dyDescent="0.3">
      <c r="A256" t="s">
        <v>3</v>
      </c>
      <c r="B256" s="1">
        <v>42624</v>
      </c>
      <c r="C256">
        <v>6986</v>
      </c>
      <c r="D256">
        <f t="shared" si="35"/>
        <v>11</v>
      </c>
      <c r="E256" t="str">
        <f t="shared" si="36"/>
        <v>Sunday</v>
      </c>
      <c r="F256" s="22">
        <f t="shared" si="37"/>
        <v>9</v>
      </c>
      <c r="G256">
        <f t="shared" si="38"/>
        <v>2016</v>
      </c>
      <c r="H256">
        <f t="shared" si="39"/>
        <v>9063</v>
      </c>
      <c r="I256">
        <f t="shared" si="40"/>
        <v>10375</v>
      </c>
      <c r="J256">
        <f t="shared" si="41"/>
        <v>10878</v>
      </c>
      <c r="K256">
        <f t="shared" si="42"/>
        <v>9757</v>
      </c>
      <c r="L256">
        <f t="shared" si="43"/>
        <v>8935</v>
      </c>
      <c r="M256">
        <f t="shared" si="45"/>
        <v>9997</v>
      </c>
      <c r="N256">
        <f t="shared" si="46"/>
        <v>10006</v>
      </c>
      <c r="O256">
        <f t="shared" si="44"/>
        <v>6166</v>
      </c>
    </row>
    <row r="257" spans="1:15" x14ac:dyDescent="0.3">
      <c r="A257" t="s">
        <v>3</v>
      </c>
      <c r="B257" s="1">
        <v>42625</v>
      </c>
      <c r="C257">
        <v>8405</v>
      </c>
      <c r="D257">
        <f t="shared" si="35"/>
        <v>12</v>
      </c>
      <c r="E257" t="str">
        <f t="shared" si="36"/>
        <v>Monday</v>
      </c>
      <c r="F257" s="22">
        <f t="shared" si="37"/>
        <v>9</v>
      </c>
      <c r="G257">
        <f t="shared" si="38"/>
        <v>2016</v>
      </c>
      <c r="H257">
        <f t="shared" si="39"/>
        <v>6986</v>
      </c>
      <c r="I257">
        <f t="shared" si="40"/>
        <v>9063</v>
      </c>
      <c r="J257">
        <f t="shared" si="41"/>
        <v>10375</v>
      </c>
      <c r="K257">
        <f t="shared" si="42"/>
        <v>10878</v>
      </c>
      <c r="L257">
        <f t="shared" si="43"/>
        <v>9757</v>
      </c>
      <c r="M257">
        <f t="shared" si="45"/>
        <v>10692</v>
      </c>
      <c r="N257">
        <f t="shared" si="46"/>
        <v>9414</v>
      </c>
      <c r="O257">
        <f t="shared" si="44"/>
        <v>9106</v>
      </c>
    </row>
    <row r="258" spans="1:15" x14ac:dyDescent="0.3">
      <c r="A258" t="s">
        <v>3</v>
      </c>
      <c r="B258" s="1">
        <v>42626</v>
      </c>
      <c r="C258">
        <v>9144</v>
      </c>
      <c r="D258">
        <f t="shared" si="35"/>
        <v>13</v>
      </c>
      <c r="E258" t="str">
        <f t="shared" si="36"/>
        <v>Tuesday</v>
      </c>
      <c r="F258" s="22">
        <f t="shared" si="37"/>
        <v>9</v>
      </c>
      <c r="G258">
        <f t="shared" si="38"/>
        <v>2016</v>
      </c>
      <c r="H258">
        <f t="shared" si="39"/>
        <v>8405</v>
      </c>
      <c r="I258">
        <f t="shared" si="40"/>
        <v>6986</v>
      </c>
      <c r="J258">
        <f t="shared" si="41"/>
        <v>9063</v>
      </c>
      <c r="K258">
        <f t="shared" si="42"/>
        <v>10375</v>
      </c>
      <c r="L258">
        <f t="shared" si="43"/>
        <v>10878</v>
      </c>
      <c r="M258">
        <f t="shared" si="45"/>
        <v>8733</v>
      </c>
      <c r="N258">
        <f t="shared" si="46"/>
        <v>10227</v>
      </c>
      <c r="O258">
        <f t="shared" si="44"/>
        <v>9918</v>
      </c>
    </row>
    <row r="259" spans="1:15" x14ac:dyDescent="0.3">
      <c r="A259" t="s">
        <v>3</v>
      </c>
      <c r="B259" s="1">
        <v>42627</v>
      </c>
      <c r="C259">
        <v>10320</v>
      </c>
      <c r="D259">
        <f t="shared" ref="D259:D322" si="47">+DAY(B259)</f>
        <v>14</v>
      </c>
      <c r="E259" t="str">
        <f t="shared" ref="E259:E322" si="48">+TEXT(B259,"dddd")</f>
        <v>Wednesday</v>
      </c>
      <c r="F259" s="22">
        <f t="shared" ref="F259:F322" si="49">+MONTH(B259)</f>
        <v>9</v>
      </c>
      <c r="G259">
        <f t="shared" ref="G259:G322" si="50">+YEAR(B259)</f>
        <v>2016</v>
      </c>
      <c r="H259">
        <f t="shared" si="39"/>
        <v>9144</v>
      </c>
      <c r="I259">
        <f t="shared" si="40"/>
        <v>8405</v>
      </c>
      <c r="J259">
        <f t="shared" si="41"/>
        <v>6986</v>
      </c>
      <c r="K259">
        <f t="shared" si="42"/>
        <v>9063</v>
      </c>
      <c r="L259">
        <f t="shared" si="43"/>
        <v>10375</v>
      </c>
      <c r="M259">
        <f t="shared" si="45"/>
        <v>6496</v>
      </c>
      <c r="N259">
        <f t="shared" si="46"/>
        <v>8951</v>
      </c>
      <c r="O259">
        <f t="shared" si="44"/>
        <v>9668</v>
      </c>
    </row>
    <row r="260" spans="1:15" x14ac:dyDescent="0.3">
      <c r="A260" t="s">
        <v>3</v>
      </c>
      <c r="B260" s="1">
        <v>42628</v>
      </c>
      <c r="C260">
        <v>10564</v>
      </c>
      <c r="D260">
        <f t="shared" si="47"/>
        <v>15</v>
      </c>
      <c r="E260" t="str">
        <f t="shared" si="48"/>
        <v>Thursday</v>
      </c>
      <c r="F260" s="22">
        <f t="shared" si="49"/>
        <v>9</v>
      </c>
      <c r="G260">
        <f t="shared" si="50"/>
        <v>2016</v>
      </c>
      <c r="H260">
        <f t="shared" ref="H260:H323" si="51">+C259</f>
        <v>10320</v>
      </c>
      <c r="I260">
        <f t="shared" si="40"/>
        <v>9144</v>
      </c>
      <c r="J260">
        <f t="shared" si="41"/>
        <v>8405</v>
      </c>
      <c r="K260">
        <f t="shared" si="42"/>
        <v>6986</v>
      </c>
      <c r="L260">
        <f t="shared" si="43"/>
        <v>9063</v>
      </c>
      <c r="M260">
        <f t="shared" si="45"/>
        <v>6790</v>
      </c>
      <c r="N260">
        <f t="shared" si="46"/>
        <v>6390</v>
      </c>
      <c r="O260">
        <f t="shared" si="44"/>
        <v>9905</v>
      </c>
    </row>
    <row r="261" spans="1:15" x14ac:dyDescent="0.3">
      <c r="A261" t="s">
        <v>3</v>
      </c>
      <c r="B261" s="1">
        <v>42629</v>
      </c>
      <c r="C261">
        <v>10580</v>
      </c>
      <c r="D261">
        <f t="shared" si="47"/>
        <v>16</v>
      </c>
      <c r="E261" t="str">
        <f t="shared" si="48"/>
        <v>Friday</v>
      </c>
      <c r="F261" s="22">
        <f t="shared" si="49"/>
        <v>9</v>
      </c>
      <c r="G261">
        <f t="shared" si="50"/>
        <v>2016</v>
      </c>
      <c r="H261">
        <f t="shared" si="51"/>
        <v>10564</v>
      </c>
      <c r="I261">
        <f t="shared" ref="I261:I324" si="52">+C259</f>
        <v>10320</v>
      </c>
      <c r="J261">
        <f t="shared" si="41"/>
        <v>9144</v>
      </c>
      <c r="K261">
        <f t="shared" si="42"/>
        <v>8405</v>
      </c>
      <c r="L261">
        <f t="shared" si="43"/>
        <v>6986</v>
      </c>
      <c r="M261">
        <f t="shared" si="45"/>
        <v>10595</v>
      </c>
      <c r="N261">
        <f t="shared" si="46"/>
        <v>9483</v>
      </c>
      <c r="O261">
        <f t="shared" si="44"/>
        <v>6383</v>
      </c>
    </row>
    <row r="262" spans="1:15" x14ac:dyDescent="0.3">
      <c r="A262" t="s">
        <v>3</v>
      </c>
      <c r="B262" s="1">
        <v>42630</v>
      </c>
      <c r="C262">
        <v>9639</v>
      </c>
      <c r="D262">
        <f t="shared" si="47"/>
        <v>17</v>
      </c>
      <c r="E262" t="str">
        <f t="shared" si="48"/>
        <v>Saturday</v>
      </c>
      <c r="F262" s="22">
        <f t="shared" si="49"/>
        <v>9</v>
      </c>
      <c r="G262">
        <f t="shared" si="50"/>
        <v>2016</v>
      </c>
      <c r="H262">
        <f t="shared" si="51"/>
        <v>10580</v>
      </c>
      <c r="I262">
        <f t="shared" si="52"/>
        <v>10564</v>
      </c>
      <c r="J262">
        <f t="shared" ref="J262:J325" si="53">+C259</f>
        <v>10320</v>
      </c>
      <c r="K262">
        <f t="shared" si="42"/>
        <v>9144</v>
      </c>
      <c r="L262">
        <f t="shared" si="43"/>
        <v>8405</v>
      </c>
      <c r="M262">
        <f t="shared" si="45"/>
        <v>9764</v>
      </c>
      <c r="N262">
        <f t="shared" si="46"/>
        <v>9525</v>
      </c>
      <c r="O262">
        <f t="shared" si="44"/>
        <v>8017</v>
      </c>
    </row>
    <row r="263" spans="1:15" x14ac:dyDescent="0.3">
      <c r="A263" t="s">
        <v>3</v>
      </c>
      <c r="B263" s="1">
        <v>42631</v>
      </c>
      <c r="C263">
        <v>6831</v>
      </c>
      <c r="D263">
        <f t="shared" si="47"/>
        <v>18</v>
      </c>
      <c r="E263" t="str">
        <f t="shared" si="48"/>
        <v>Sunday</v>
      </c>
      <c r="F263" s="22">
        <f t="shared" si="49"/>
        <v>9</v>
      </c>
      <c r="G263">
        <f t="shared" si="50"/>
        <v>2016</v>
      </c>
      <c r="H263">
        <f t="shared" si="51"/>
        <v>9639</v>
      </c>
      <c r="I263">
        <f t="shared" si="52"/>
        <v>10580</v>
      </c>
      <c r="J263">
        <f t="shared" si="53"/>
        <v>10564</v>
      </c>
      <c r="K263">
        <f t="shared" ref="K263:K326" si="54">+C259</f>
        <v>10320</v>
      </c>
      <c r="L263">
        <f t="shared" si="43"/>
        <v>9144</v>
      </c>
      <c r="M263">
        <f t="shared" si="45"/>
        <v>10463</v>
      </c>
      <c r="N263">
        <f t="shared" si="46"/>
        <v>9896</v>
      </c>
      <c r="O263">
        <f t="shared" si="44"/>
        <v>6716</v>
      </c>
    </row>
    <row r="264" spans="1:15" x14ac:dyDescent="0.3">
      <c r="A264" t="s">
        <v>3</v>
      </c>
      <c r="B264" s="1">
        <v>42632</v>
      </c>
      <c r="C264">
        <v>9493</v>
      </c>
      <c r="D264">
        <f t="shared" si="47"/>
        <v>19</v>
      </c>
      <c r="E264" t="str">
        <f t="shared" si="48"/>
        <v>Monday</v>
      </c>
      <c r="F264" s="22">
        <f t="shared" si="49"/>
        <v>9</v>
      </c>
      <c r="G264">
        <f t="shared" si="50"/>
        <v>2016</v>
      </c>
      <c r="H264">
        <f t="shared" si="51"/>
        <v>6831</v>
      </c>
      <c r="I264">
        <f t="shared" si="52"/>
        <v>9639</v>
      </c>
      <c r="J264">
        <f t="shared" si="53"/>
        <v>10580</v>
      </c>
      <c r="K264">
        <f t="shared" si="54"/>
        <v>10564</v>
      </c>
      <c r="L264">
        <f t="shared" ref="L264:L327" si="55">+C259</f>
        <v>10320</v>
      </c>
      <c r="M264">
        <f t="shared" si="45"/>
        <v>10613</v>
      </c>
      <c r="N264">
        <f t="shared" si="46"/>
        <v>9937</v>
      </c>
      <c r="O264">
        <f t="shared" si="44"/>
        <v>6019</v>
      </c>
    </row>
    <row r="265" spans="1:15" x14ac:dyDescent="0.3">
      <c r="A265" t="s">
        <v>3</v>
      </c>
      <c r="B265" s="1">
        <v>42633</v>
      </c>
      <c r="C265">
        <v>9785</v>
      </c>
      <c r="D265">
        <f t="shared" si="47"/>
        <v>20</v>
      </c>
      <c r="E265" t="str">
        <f t="shared" si="48"/>
        <v>Tuesday</v>
      </c>
      <c r="F265" s="22">
        <f t="shared" si="49"/>
        <v>9</v>
      </c>
      <c r="G265">
        <f t="shared" si="50"/>
        <v>2016</v>
      </c>
      <c r="H265">
        <f t="shared" si="51"/>
        <v>9493</v>
      </c>
      <c r="I265">
        <f t="shared" si="52"/>
        <v>6831</v>
      </c>
      <c r="J265">
        <f t="shared" si="53"/>
        <v>9639</v>
      </c>
      <c r="K265">
        <f t="shared" si="54"/>
        <v>10580</v>
      </c>
      <c r="L265">
        <f t="shared" si="55"/>
        <v>10564</v>
      </c>
      <c r="M265">
        <f t="shared" si="45"/>
        <v>9244</v>
      </c>
      <c r="N265">
        <f t="shared" si="46"/>
        <v>10169</v>
      </c>
      <c r="O265">
        <f t="shared" si="44"/>
        <v>9184</v>
      </c>
    </row>
    <row r="266" spans="1:15" x14ac:dyDescent="0.3">
      <c r="A266" t="s">
        <v>3</v>
      </c>
      <c r="B266" s="1">
        <v>42634</v>
      </c>
      <c r="C266">
        <v>9887</v>
      </c>
      <c r="D266">
        <f t="shared" si="47"/>
        <v>21</v>
      </c>
      <c r="E266" t="str">
        <f t="shared" si="48"/>
        <v>Wednesday</v>
      </c>
      <c r="F266" s="22">
        <f t="shared" si="49"/>
        <v>9</v>
      </c>
      <c r="G266">
        <f t="shared" si="50"/>
        <v>2016</v>
      </c>
      <c r="H266">
        <f t="shared" si="51"/>
        <v>9785</v>
      </c>
      <c r="I266">
        <f t="shared" si="52"/>
        <v>9493</v>
      </c>
      <c r="J266">
        <f t="shared" si="53"/>
        <v>6831</v>
      </c>
      <c r="K266">
        <f t="shared" si="54"/>
        <v>9639</v>
      </c>
      <c r="L266">
        <f t="shared" si="55"/>
        <v>10580</v>
      </c>
      <c r="M266">
        <f t="shared" si="45"/>
        <v>6531</v>
      </c>
      <c r="N266">
        <f t="shared" si="46"/>
        <v>8510</v>
      </c>
      <c r="O266">
        <f t="shared" si="44"/>
        <v>9443</v>
      </c>
    </row>
    <row r="267" spans="1:15" x14ac:dyDescent="0.3">
      <c r="A267" t="s">
        <v>3</v>
      </c>
      <c r="B267" s="1">
        <v>42635</v>
      </c>
      <c r="C267">
        <v>10411</v>
      </c>
      <c r="D267">
        <f t="shared" si="47"/>
        <v>22</v>
      </c>
      <c r="E267" t="str">
        <f t="shared" si="48"/>
        <v>Thursday</v>
      </c>
      <c r="F267" s="22">
        <f t="shared" si="49"/>
        <v>9</v>
      </c>
      <c r="G267">
        <f t="shared" si="50"/>
        <v>2016</v>
      </c>
      <c r="H267">
        <f t="shared" si="51"/>
        <v>9887</v>
      </c>
      <c r="I267">
        <f t="shared" si="52"/>
        <v>9785</v>
      </c>
      <c r="J267">
        <f t="shared" si="53"/>
        <v>9493</v>
      </c>
      <c r="K267">
        <f t="shared" si="54"/>
        <v>6831</v>
      </c>
      <c r="L267">
        <f t="shared" si="55"/>
        <v>9639</v>
      </c>
      <c r="M267">
        <f t="shared" si="45"/>
        <v>8855</v>
      </c>
      <c r="N267">
        <f t="shared" si="46"/>
        <v>6385</v>
      </c>
      <c r="O267">
        <f t="shared" si="44"/>
        <v>9673</v>
      </c>
    </row>
    <row r="268" spans="1:15" x14ac:dyDescent="0.3">
      <c r="A268" t="s">
        <v>3</v>
      </c>
      <c r="B268" s="1">
        <v>42636</v>
      </c>
      <c r="C268">
        <v>10863</v>
      </c>
      <c r="D268">
        <f t="shared" si="47"/>
        <v>23</v>
      </c>
      <c r="E268" t="str">
        <f t="shared" si="48"/>
        <v>Friday</v>
      </c>
      <c r="F268" s="22">
        <f t="shared" si="49"/>
        <v>9</v>
      </c>
      <c r="G268">
        <f t="shared" si="50"/>
        <v>2016</v>
      </c>
      <c r="H268">
        <f t="shared" si="51"/>
        <v>10411</v>
      </c>
      <c r="I268">
        <f t="shared" si="52"/>
        <v>9887</v>
      </c>
      <c r="J268">
        <f t="shared" si="53"/>
        <v>9785</v>
      </c>
      <c r="K268">
        <f t="shared" si="54"/>
        <v>9493</v>
      </c>
      <c r="L268">
        <f t="shared" si="55"/>
        <v>6831</v>
      </c>
      <c r="M268">
        <f t="shared" si="45"/>
        <v>9578</v>
      </c>
      <c r="N268">
        <f t="shared" si="46"/>
        <v>8632</v>
      </c>
      <c r="O268">
        <f t="shared" si="44"/>
        <v>9996</v>
      </c>
    </row>
    <row r="269" spans="1:15" x14ac:dyDescent="0.3">
      <c r="A269" t="s">
        <v>3</v>
      </c>
      <c r="B269" s="1">
        <v>42637</v>
      </c>
      <c r="C269">
        <v>8855</v>
      </c>
      <c r="D269">
        <f t="shared" si="47"/>
        <v>24</v>
      </c>
      <c r="E269" t="str">
        <f t="shared" si="48"/>
        <v>Saturday</v>
      </c>
      <c r="F269" s="22">
        <f t="shared" si="49"/>
        <v>9</v>
      </c>
      <c r="G269">
        <f t="shared" si="50"/>
        <v>2016</v>
      </c>
      <c r="H269">
        <f t="shared" si="51"/>
        <v>10863</v>
      </c>
      <c r="I269">
        <f t="shared" si="52"/>
        <v>10411</v>
      </c>
      <c r="J269">
        <f t="shared" si="53"/>
        <v>9887</v>
      </c>
      <c r="K269">
        <f t="shared" si="54"/>
        <v>9785</v>
      </c>
      <c r="L269">
        <f t="shared" si="55"/>
        <v>9493</v>
      </c>
      <c r="M269">
        <f t="shared" si="45"/>
        <v>9218</v>
      </c>
      <c r="N269">
        <f t="shared" si="46"/>
        <v>8569</v>
      </c>
      <c r="O269">
        <f t="shared" si="44"/>
        <v>8460</v>
      </c>
    </row>
    <row r="270" spans="1:15" x14ac:dyDescent="0.3">
      <c r="A270" t="s">
        <v>3</v>
      </c>
      <c r="B270" s="1">
        <v>42638</v>
      </c>
      <c r="C270">
        <v>6685</v>
      </c>
      <c r="D270">
        <f t="shared" si="47"/>
        <v>25</v>
      </c>
      <c r="E270" t="str">
        <f t="shared" si="48"/>
        <v>Sunday</v>
      </c>
      <c r="F270" s="22">
        <f t="shared" si="49"/>
        <v>9</v>
      </c>
      <c r="G270">
        <f t="shared" si="50"/>
        <v>2016</v>
      </c>
      <c r="H270">
        <f t="shared" si="51"/>
        <v>8855</v>
      </c>
      <c r="I270">
        <f t="shared" si="52"/>
        <v>10863</v>
      </c>
      <c r="J270">
        <f t="shared" si="53"/>
        <v>10411</v>
      </c>
      <c r="K270">
        <f t="shared" si="54"/>
        <v>9887</v>
      </c>
      <c r="L270">
        <f t="shared" si="55"/>
        <v>9785</v>
      </c>
      <c r="M270">
        <f t="shared" si="45"/>
        <v>9883</v>
      </c>
      <c r="N270">
        <f t="shared" si="46"/>
        <v>9132</v>
      </c>
      <c r="O270">
        <f t="shared" si="44"/>
        <v>5148</v>
      </c>
    </row>
    <row r="271" spans="1:15" x14ac:dyDescent="0.3">
      <c r="A271" t="s">
        <v>3</v>
      </c>
      <c r="B271" s="1">
        <v>42639</v>
      </c>
      <c r="C271">
        <v>9307</v>
      </c>
      <c r="D271">
        <f t="shared" si="47"/>
        <v>26</v>
      </c>
      <c r="E271" t="str">
        <f t="shared" si="48"/>
        <v>Monday</v>
      </c>
      <c r="F271" s="22">
        <f t="shared" si="49"/>
        <v>9</v>
      </c>
      <c r="G271">
        <f t="shared" si="50"/>
        <v>2016</v>
      </c>
      <c r="H271">
        <f t="shared" si="51"/>
        <v>6685</v>
      </c>
      <c r="I271">
        <f t="shared" si="52"/>
        <v>8855</v>
      </c>
      <c r="J271">
        <f t="shared" si="53"/>
        <v>10863</v>
      </c>
      <c r="K271">
        <f t="shared" si="54"/>
        <v>10411</v>
      </c>
      <c r="L271">
        <f t="shared" si="55"/>
        <v>9887</v>
      </c>
      <c r="M271">
        <f t="shared" si="45"/>
        <v>10238</v>
      </c>
      <c r="N271">
        <f t="shared" si="46"/>
        <v>9684</v>
      </c>
      <c r="O271">
        <f t="shared" si="44"/>
        <v>8578</v>
      </c>
    </row>
    <row r="272" spans="1:15" x14ac:dyDescent="0.3">
      <c r="A272" t="s">
        <v>3</v>
      </c>
      <c r="B272" s="1">
        <v>42640</v>
      </c>
      <c r="C272">
        <v>9581</v>
      </c>
      <c r="D272">
        <f t="shared" si="47"/>
        <v>27</v>
      </c>
      <c r="E272" t="str">
        <f t="shared" si="48"/>
        <v>Tuesday</v>
      </c>
      <c r="F272" s="22">
        <f t="shared" si="49"/>
        <v>9</v>
      </c>
      <c r="G272">
        <f t="shared" si="50"/>
        <v>2016</v>
      </c>
      <c r="H272">
        <f t="shared" si="51"/>
        <v>9307</v>
      </c>
      <c r="I272">
        <f t="shared" si="52"/>
        <v>6685</v>
      </c>
      <c r="J272">
        <f t="shared" si="53"/>
        <v>8855</v>
      </c>
      <c r="K272">
        <f t="shared" si="54"/>
        <v>10863</v>
      </c>
      <c r="L272">
        <f t="shared" si="55"/>
        <v>10411</v>
      </c>
      <c r="M272">
        <f t="shared" si="45"/>
        <v>7150</v>
      </c>
      <c r="N272">
        <f t="shared" si="46"/>
        <v>10527</v>
      </c>
      <c r="O272">
        <f t="shared" si="44"/>
        <v>9224</v>
      </c>
    </row>
    <row r="273" spans="1:15" x14ac:dyDescent="0.3">
      <c r="A273" t="s">
        <v>3</v>
      </c>
      <c r="B273" s="1">
        <v>42641</v>
      </c>
      <c r="C273">
        <v>10246</v>
      </c>
      <c r="D273">
        <f t="shared" si="47"/>
        <v>28</v>
      </c>
      <c r="E273" t="str">
        <f t="shared" si="48"/>
        <v>Wednesday</v>
      </c>
      <c r="F273" s="22">
        <f t="shared" si="49"/>
        <v>9</v>
      </c>
      <c r="G273">
        <f t="shared" si="50"/>
        <v>2016</v>
      </c>
      <c r="H273">
        <f t="shared" si="51"/>
        <v>9581</v>
      </c>
      <c r="I273">
        <f t="shared" si="52"/>
        <v>9307</v>
      </c>
      <c r="J273">
        <f t="shared" si="53"/>
        <v>6685</v>
      </c>
      <c r="K273">
        <f t="shared" si="54"/>
        <v>8855</v>
      </c>
      <c r="L273">
        <f t="shared" si="55"/>
        <v>10863</v>
      </c>
      <c r="M273">
        <f t="shared" si="45"/>
        <v>5968</v>
      </c>
      <c r="N273">
        <f t="shared" si="46"/>
        <v>8865</v>
      </c>
      <c r="O273">
        <f t="shared" si="44"/>
        <v>9531</v>
      </c>
    </row>
    <row r="274" spans="1:15" x14ac:dyDescent="0.3">
      <c r="A274" t="s">
        <v>3</v>
      </c>
      <c r="B274" s="1">
        <v>42642</v>
      </c>
      <c r="C274">
        <v>10154</v>
      </c>
      <c r="D274">
        <f t="shared" si="47"/>
        <v>29</v>
      </c>
      <c r="E274" t="str">
        <f t="shared" si="48"/>
        <v>Thursday</v>
      </c>
      <c r="F274" s="22">
        <f t="shared" si="49"/>
        <v>9</v>
      </c>
      <c r="G274">
        <f t="shared" si="50"/>
        <v>2016</v>
      </c>
      <c r="H274">
        <f t="shared" si="51"/>
        <v>10246</v>
      </c>
      <c r="I274">
        <f t="shared" si="52"/>
        <v>9581</v>
      </c>
      <c r="J274">
        <f t="shared" si="53"/>
        <v>9307</v>
      </c>
      <c r="K274">
        <f t="shared" si="54"/>
        <v>6685</v>
      </c>
      <c r="L274">
        <f t="shared" si="55"/>
        <v>8855</v>
      </c>
      <c r="M274">
        <f t="shared" si="45"/>
        <v>9116</v>
      </c>
      <c r="N274">
        <f t="shared" si="46"/>
        <v>5746</v>
      </c>
      <c r="O274">
        <f t="shared" si="44"/>
        <v>9506</v>
      </c>
    </row>
    <row r="275" spans="1:15" x14ac:dyDescent="0.3">
      <c r="A275" t="s">
        <v>3</v>
      </c>
      <c r="B275" s="1">
        <v>42643</v>
      </c>
      <c r="C275">
        <v>9985</v>
      </c>
      <c r="D275">
        <f t="shared" si="47"/>
        <v>30</v>
      </c>
      <c r="E275" t="str">
        <f t="shared" si="48"/>
        <v>Friday</v>
      </c>
      <c r="F275" s="22">
        <f t="shared" si="49"/>
        <v>9</v>
      </c>
      <c r="G275">
        <f t="shared" si="50"/>
        <v>2016</v>
      </c>
      <c r="H275">
        <f t="shared" si="51"/>
        <v>10154</v>
      </c>
      <c r="I275">
        <f t="shared" si="52"/>
        <v>10246</v>
      </c>
      <c r="J275">
        <f t="shared" si="53"/>
        <v>9581</v>
      </c>
      <c r="K275">
        <f t="shared" si="54"/>
        <v>9307</v>
      </c>
      <c r="L275">
        <f t="shared" si="55"/>
        <v>6685</v>
      </c>
      <c r="M275">
        <f t="shared" si="45"/>
        <v>9406</v>
      </c>
      <c r="N275">
        <f t="shared" si="46"/>
        <v>9221</v>
      </c>
      <c r="O275">
        <f t="shared" si="44"/>
        <v>9619</v>
      </c>
    </row>
    <row r="276" spans="1:15" x14ac:dyDescent="0.3">
      <c r="A276" t="s">
        <v>3</v>
      </c>
      <c r="B276" s="1">
        <v>42644</v>
      </c>
      <c r="C276">
        <v>8852</v>
      </c>
      <c r="D276">
        <f t="shared" si="47"/>
        <v>1</v>
      </c>
      <c r="E276" t="str">
        <f t="shared" si="48"/>
        <v>Saturday</v>
      </c>
      <c r="F276" s="22">
        <f t="shared" si="49"/>
        <v>10</v>
      </c>
      <c r="G276">
        <f t="shared" si="50"/>
        <v>2016</v>
      </c>
      <c r="H276">
        <f t="shared" si="51"/>
        <v>9985</v>
      </c>
      <c r="I276">
        <f t="shared" si="52"/>
        <v>10154</v>
      </c>
      <c r="J276">
        <f t="shared" si="53"/>
        <v>10246</v>
      </c>
      <c r="K276">
        <f t="shared" si="54"/>
        <v>9581</v>
      </c>
      <c r="L276">
        <f t="shared" si="55"/>
        <v>9307</v>
      </c>
      <c r="M276">
        <f t="shared" si="45"/>
        <v>9932</v>
      </c>
      <c r="N276">
        <f t="shared" si="46"/>
        <v>9336</v>
      </c>
      <c r="O276">
        <f t="shared" si="44"/>
        <v>8249</v>
      </c>
    </row>
    <row r="277" spans="1:15" x14ac:dyDescent="0.3">
      <c r="A277" t="s">
        <v>3</v>
      </c>
      <c r="B277" s="1">
        <v>42645</v>
      </c>
      <c r="C277">
        <v>6234</v>
      </c>
      <c r="D277">
        <f t="shared" si="47"/>
        <v>2</v>
      </c>
      <c r="E277" t="str">
        <f t="shared" si="48"/>
        <v>Sunday</v>
      </c>
      <c r="F277" s="22">
        <f t="shared" si="49"/>
        <v>10</v>
      </c>
      <c r="G277">
        <f t="shared" si="50"/>
        <v>2016</v>
      </c>
      <c r="H277">
        <f t="shared" si="51"/>
        <v>8852</v>
      </c>
      <c r="I277">
        <f t="shared" si="52"/>
        <v>9985</v>
      </c>
      <c r="J277">
        <f t="shared" si="53"/>
        <v>10154</v>
      </c>
      <c r="K277">
        <f t="shared" si="54"/>
        <v>10246</v>
      </c>
      <c r="L277">
        <f t="shared" si="55"/>
        <v>9581</v>
      </c>
      <c r="M277">
        <f t="shared" si="45"/>
        <v>10249</v>
      </c>
      <c r="N277">
        <f t="shared" si="46"/>
        <v>9630</v>
      </c>
      <c r="O277">
        <f t="shared" si="44"/>
        <v>5421</v>
      </c>
    </row>
    <row r="278" spans="1:15" x14ac:dyDescent="0.3">
      <c r="A278" t="s">
        <v>3</v>
      </c>
      <c r="B278" s="1">
        <v>42646</v>
      </c>
      <c r="C278">
        <v>9553</v>
      </c>
      <c r="D278">
        <f t="shared" si="47"/>
        <v>3</v>
      </c>
      <c r="E278" t="str">
        <f t="shared" si="48"/>
        <v>Monday</v>
      </c>
      <c r="F278" s="22">
        <f t="shared" si="49"/>
        <v>10</v>
      </c>
      <c r="G278">
        <f t="shared" si="50"/>
        <v>2016</v>
      </c>
      <c r="H278">
        <f t="shared" si="51"/>
        <v>6234</v>
      </c>
      <c r="I278">
        <f t="shared" si="52"/>
        <v>8852</v>
      </c>
      <c r="J278">
        <f t="shared" si="53"/>
        <v>9985</v>
      </c>
      <c r="K278">
        <f t="shared" si="54"/>
        <v>10154</v>
      </c>
      <c r="L278">
        <f t="shared" si="55"/>
        <v>10246</v>
      </c>
      <c r="M278">
        <f t="shared" si="45"/>
        <v>10686</v>
      </c>
      <c r="N278">
        <f t="shared" si="46"/>
        <v>9894</v>
      </c>
      <c r="O278">
        <f t="shared" si="44"/>
        <v>9002</v>
      </c>
    </row>
    <row r="279" spans="1:15" x14ac:dyDescent="0.3">
      <c r="A279" t="s">
        <v>3</v>
      </c>
      <c r="B279" s="1">
        <v>42647</v>
      </c>
      <c r="C279">
        <v>9589</v>
      </c>
      <c r="D279">
        <f t="shared" si="47"/>
        <v>4</v>
      </c>
      <c r="E279" t="str">
        <f t="shared" si="48"/>
        <v>Tuesday</v>
      </c>
      <c r="F279" s="22">
        <f t="shared" si="49"/>
        <v>10</v>
      </c>
      <c r="G279">
        <f t="shared" si="50"/>
        <v>2016</v>
      </c>
      <c r="H279">
        <f t="shared" si="51"/>
        <v>9553</v>
      </c>
      <c r="I279">
        <f t="shared" si="52"/>
        <v>6234</v>
      </c>
      <c r="J279">
        <f t="shared" si="53"/>
        <v>8852</v>
      </c>
      <c r="K279">
        <f t="shared" si="54"/>
        <v>9985</v>
      </c>
      <c r="L279">
        <f t="shared" si="55"/>
        <v>10154</v>
      </c>
      <c r="M279">
        <f t="shared" si="45"/>
        <v>9111</v>
      </c>
      <c r="N279">
        <f t="shared" si="46"/>
        <v>9729</v>
      </c>
      <c r="O279">
        <f t="shared" si="44"/>
        <v>9520</v>
      </c>
    </row>
    <row r="280" spans="1:15" x14ac:dyDescent="0.3">
      <c r="A280" t="s">
        <v>3</v>
      </c>
      <c r="B280" s="1">
        <v>42648</v>
      </c>
      <c r="C280">
        <v>9828</v>
      </c>
      <c r="D280">
        <f t="shared" si="47"/>
        <v>5</v>
      </c>
      <c r="E280" t="str">
        <f t="shared" si="48"/>
        <v>Wednesday</v>
      </c>
      <c r="F280" s="22">
        <f t="shared" si="49"/>
        <v>10</v>
      </c>
      <c r="G280">
        <f t="shared" si="50"/>
        <v>2016</v>
      </c>
      <c r="H280">
        <f t="shared" si="51"/>
        <v>9589</v>
      </c>
      <c r="I280">
        <f t="shared" si="52"/>
        <v>9553</v>
      </c>
      <c r="J280">
        <f t="shared" si="53"/>
        <v>6234</v>
      </c>
      <c r="K280">
        <f t="shared" si="54"/>
        <v>8852</v>
      </c>
      <c r="L280">
        <f t="shared" si="55"/>
        <v>9985</v>
      </c>
      <c r="M280">
        <f t="shared" si="45"/>
        <v>6382</v>
      </c>
      <c r="N280">
        <f t="shared" si="46"/>
        <v>9349</v>
      </c>
      <c r="O280">
        <f t="shared" si="44"/>
        <v>10107</v>
      </c>
    </row>
    <row r="281" spans="1:15" x14ac:dyDescent="0.3">
      <c r="A281" t="s">
        <v>3</v>
      </c>
      <c r="B281" s="1">
        <v>42649</v>
      </c>
      <c r="C281">
        <v>10351</v>
      </c>
      <c r="D281">
        <f t="shared" si="47"/>
        <v>6</v>
      </c>
      <c r="E281" t="str">
        <f t="shared" si="48"/>
        <v>Thursday</v>
      </c>
      <c r="F281" s="22">
        <f t="shared" si="49"/>
        <v>10</v>
      </c>
      <c r="G281">
        <f t="shared" si="50"/>
        <v>2016</v>
      </c>
      <c r="H281">
        <f t="shared" si="51"/>
        <v>9828</v>
      </c>
      <c r="I281">
        <f t="shared" si="52"/>
        <v>9589</v>
      </c>
      <c r="J281">
        <f t="shared" si="53"/>
        <v>9553</v>
      </c>
      <c r="K281">
        <f t="shared" si="54"/>
        <v>6234</v>
      </c>
      <c r="L281">
        <f t="shared" si="55"/>
        <v>8852</v>
      </c>
      <c r="M281">
        <f t="shared" si="45"/>
        <v>9021</v>
      </c>
      <c r="N281">
        <f t="shared" si="46"/>
        <v>7403</v>
      </c>
      <c r="O281">
        <f t="shared" si="44"/>
        <v>10066</v>
      </c>
    </row>
    <row r="282" spans="1:15" x14ac:dyDescent="0.3">
      <c r="A282" t="s">
        <v>3</v>
      </c>
      <c r="B282" s="1">
        <v>42650</v>
      </c>
      <c r="C282">
        <v>10295</v>
      </c>
      <c r="D282">
        <f t="shared" si="47"/>
        <v>7</v>
      </c>
      <c r="E282" t="str">
        <f t="shared" si="48"/>
        <v>Friday</v>
      </c>
      <c r="F282" s="22">
        <f t="shared" si="49"/>
        <v>10</v>
      </c>
      <c r="G282">
        <f t="shared" si="50"/>
        <v>2016</v>
      </c>
      <c r="H282">
        <f t="shared" si="51"/>
        <v>10351</v>
      </c>
      <c r="I282">
        <f t="shared" si="52"/>
        <v>9828</v>
      </c>
      <c r="J282">
        <f t="shared" si="53"/>
        <v>9589</v>
      </c>
      <c r="K282">
        <f t="shared" si="54"/>
        <v>9553</v>
      </c>
      <c r="L282">
        <f t="shared" si="55"/>
        <v>6234</v>
      </c>
      <c r="M282">
        <f t="shared" si="45"/>
        <v>8935</v>
      </c>
      <c r="N282">
        <f t="shared" si="46"/>
        <v>8982</v>
      </c>
      <c r="O282">
        <f t="shared" si="44"/>
        <v>7085</v>
      </c>
    </row>
    <row r="283" spans="1:15" x14ac:dyDescent="0.3">
      <c r="A283" t="s">
        <v>3</v>
      </c>
      <c r="B283" s="1">
        <v>42651</v>
      </c>
      <c r="C283">
        <v>8825</v>
      </c>
      <c r="D283">
        <f t="shared" si="47"/>
        <v>8</v>
      </c>
      <c r="E283" t="str">
        <f t="shared" si="48"/>
        <v>Saturday</v>
      </c>
      <c r="F283" s="22">
        <f t="shared" si="49"/>
        <v>10</v>
      </c>
      <c r="G283">
        <f t="shared" si="50"/>
        <v>2016</v>
      </c>
      <c r="H283">
        <f t="shared" si="51"/>
        <v>10295</v>
      </c>
      <c r="I283">
        <f t="shared" si="52"/>
        <v>10351</v>
      </c>
      <c r="J283">
        <f t="shared" si="53"/>
        <v>9828</v>
      </c>
      <c r="K283">
        <f t="shared" si="54"/>
        <v>9589</v>
      </c>
      <c r="L283">
        <f t="shared" si="55"/>
        <v>9553</v>
      </c>
      <c r="M283">
        <f t="shared" si="45"/>
        <v>9757</v>
      </c>
      <c r="N283">
        <f t="shared" si="46"/>
        <v>9550</v>
      </c>
      <c r="O283">
        <f t="shared" si="44"/>
        <v>7767</v>
      </c>
    </row>
    <row r="284" spans="1:15" x14ac:dyDescent="0.3">
      <c r="A284" t="s">
        <v>3</v>
      </c>
      <c r="B284" s="1">
        <v>42652</v>
      </c>
      <c r="C284">
        <v>7285</v>
      </c>
      <c r="D284">
        <f t="shared" si="47"/>
        <v>9</v>
      </c>
      <c r="E284" t="str">
        <f t="shared" si="48"/>
        <v>Sunday</v>
      </c>
      <c r="F284" s="22">
        <f t="shared" si="49"/>
        <v>10</v>
      </c>
      <c r="G284">
        <f t="shared" si="50"/>
        <v>2016</v>
      </c>
      <c r="H284">
        <f t="shared" si="51"/>
        <v>8825</v>
      </c>
      <c r="I284">
        <f t="shared" si="52"/>
        <v>10295</v>
      </c>
      <c r="J284">
        <f t="shared" si="53"/>
        <v>10351</v>
      </c>
      <c r="K284">
        <f t="shared" si="54"/>
        <v>9828</v>
      </c>
      <c r="L284">
        <f t="shared" si="55"/>
        <v>9589</v>
      </c>
      <c r="M284">
        <f t="shared" si="45"/>
        <v>10878</v>
      </c>
      <c r="N284">
        <f t="shared" si="46"/>
        <v>9558</v>
      </c>
      <c r="O284">
        <f t="shared" si="44"/>
        <v>7068</v>
      </c>
    </row>
    <row r="285" spans="1:15" x14ac:dyDescent="0.3">
      <c r="A285" t="s">
        <v>3</v>
      </c>
      <c r="B285" s="1">
        <v>42653</v>
      </c>
      <c r="C285">
        <v>6869</v>
      </c>
      <c r="D285">
        <f t="shared" si="47"/>
        <v>10</v>
      </c>
      <c r="E285" t="str">
        <f t="shared" si="48"/>
        <v>Monday</v>
      </c>
      <c r="F285" s="22">
        <f t="shared" si="49"/>
        <v>10</v>
      </c>
      <c r="G285">
        <f t="shared" si="50"/>
        <v>2016</v>
      </c>
      <c r="H285">
        <f t="shared" si="51"/>
        <v>7285</v>
      </c>
      <c r="I285">
        <f t="shared" si="52"/>
        <v>8825</v>
      </c>
      <c r="J285">
        <f t="shared" si="53"/>
        <v>10295</v>
      </c>
      <c r="K285">
        <f t="shared" si="54"/>
        <v>10351</v>
      </c>
      <c r="L285">
        <f t="shared" si="55"/>
        <v>9828</v>
      </c>
      <c r="M285">
        <f t="shared" si="45"/>
        <v>10375</v>
      </c>
      <c r="N285">
        <f t="shared" si="46"/>
        <v>9997</v>
      </c>
      <c r="O285">
        <f t="shared" si="44"/>
        <v>9107</v>
      </c>
    </row>
    <row r="286" spans="1:15" x14ac:dyDescent="0.3">
      <c r="A286" t="s">
        <v>3</v>
      </c>
      <c r="B286" s="1">
        <v>42654</v>
      </c>
      <c r="C286">
        <v>10579</v>
      </c>
      <c r="D286">
        <f t="shared" si="47"/>
        <v>11</v>
      </c>
      <c r="E286" t="str">
        <f t="shared" si="48"/>
        <v>Tuesday</v>
      </c>
      <c r="F286" s="22">
        <f t="shared" si="49"/>
        <v>10</v>
      </c>
      <c r="G286">
        <f t="shared" si="50"/>
        <v>2016</v>
      </c>
      <c r="H286">
        <f t="shared" si="51"/>
        <v>6869</v>
      </c>
      <c r="I286">
        <f t="shared" si="52"/>
        <v>7285</v>
      </c>
      <c r="J286">
        <f t="shared" si="53"/>
        <v>8825</v>
      </c>
      <c r="K286">
        <f t="shared" si="54"/>
        <v>10295</v>
      </c>
      <c r="L286">
        <f t="shared" si="55"/>
        <v>10351</v>
      </c>
      <c r="M286">
        <f t="shared" si="45"/>
        <v>9063</v>
      </c>
      <c r="N286">
        <f t="shared" si="46"/>
        <v>10692</v>
      </c>
      <c r="O286">
        <f t="shared" ref="O286:O349" si="56">+C195</f>
        <v>9894</v>
      </c>
    </row>
    <row r="287" spans="1:15" x14ac:dyDescent="0.3">
      <c r="A287" t="s">
        <v>3</v>
      </c>
      <c r="B287" s="1">
        <v>42655</v>
      </c>
      <c r="C287">
        <v>9859</v>
      </c>
      <c r="D287">
        <f t="shared" si="47"/>
        <v>12</v>
      </c>
      <c r="E287" t="str">
        <f t="shared" si="48"/>
        <v>Wednesday</v>
      </c>
      <c r="F287" s="22">
        <f t="shared" si="49"/>
        <v>10</v>
      </c>
      <c r="G287">
        <f t="shared" si="50"/>
        <v>2016</v>
      </c>
      <c r="H287">
        <f t="shared" si="51"/>
        <v>10579</v>
      </c>
      <c r="I287">
        <f t="shared" si="52"/>
        <v>6869</v>
      </c>
      <c r="J287">
        <f t="shared" si="53"/>
        <v>7285</v>
      </c>
      <c r="K287">
        <f t="shared" si="54"/>
        <v>8825</v>
      </c>
      <c r="L287">
        <f t="shared" si="55"/>
        <v>10295</v>
      </c>
      <c r="M287">
        <f t="shared" si="45"/>
        <v>6986</v>
      </c>
      <c r="N287">
        <f t="shared" si="46"/>
        <v>8733</v>
      </c>
      <c r="O287">
        <f t="shared" si="56"/>
        <v>10006</v>
      </c>
    </row>
    <row r="288" spans="1:15" x14ac:dyDescent="0.3">
      <c r="A288" t="s">
        <v>3</v>
      </c>
      <c r="B288" s="1">
        <v>42656</v>
      </c>
      <c r="C288">
        <v>9990</v>
      </c>
      <c r="D288">
        <f t="shared" si="47"/>
        <v>13</v>
      </c>
      <c r="E288" t="str">
        <f t="shared" si="48"/>
        <v>Thursday</v>
      </c>
      <c r="F288" s="22">
        <f t="shared" si="49"/>
        <v>10</v>
      </c>
      <c r="G288">
        <f t="shared" si="50"/>
        <v>2016</v>
      </c>
      <c r="H288">
        <f t="shared" si="51"/>
        <v>9859</v>
      </c>
      <c r="I288">
        <f t="shared" si="52"/>
        <v>10579</v>
      </c>
      <c r="J288">
        <f t="shared" si="53"/>
        <v>6869</v>
      </c>
      <c r="K288">
        <f t="shared" si="54"/>
        <v>7285</v>
      </c>
      <c r="L288">
        <f t="shared" si="55"/>
        <v>8825</v>
      </c>
      <c r="M288">
        <f t="shared" si="45"/>
        <v>8405</v>
      </c>
      <c r="N288">
        <f t="shared" si="46"/>
        <v>6496</v>
      </c>
      <c r="O288">
        <f t="shared" si="56"/>
        <v>9414</v>
      </c>
    </row>
    <row r="289" spans="1:15" x14ac:dyDescent="0.3">
      <c r="A289" t="s">
        <v>3</v>
      </c>
      <c r="B289" s="1">
        <v>42657</v>
      </c>
      <c r="C289">
        <v>10281</v>
      </c>
      <c r="D289">
        <f t="shared" si="47"/>
        <v>14</v>
      </c>
      <c r="E289" t="str">
        <f t="shared" si="48"/>
        <v>Friday</v>
      </c>
      <c r="F289" s="22">
        <f t="shared" si="49"/>
        <v>10</v>
      </c>
      <c r="G289">
        <f t="shared" si="50"/>
        <v>2016</v>
      </c>
      <c r="H289">
        <f t="shared" si="51"/>
        <v>9990</v>
      </c>
      <c r="I289">
        <f t="shared" si="52"/>
        <v>9859</v>
      </c>
      <c r="J289">
        <f t="shared" si="53"/>
        <v>10579</v>
      </c>
      <c r="K289">
        <f t="shared" si="54"/>
        <v>6869</v>
      </c>
      <c r="L289">
        <f t="shared" si="55"/>
        <v>7285</v>
      </c>
      <c r="M289">
        <f t="shared" si="45"/>
        <v>9144</v>
      </c>
      <c r="N289">
        <f t="shared" si="46"/>
        <v>6790</v>
      </c>
      <c r="O289">
        <f t="shared" si="56"/>
        <v>10227</v>
      </c>
    </row>
    <row r="290" spans="1:15" x14ac:dyDescent="0.3">
      <c r="A290" t="s">
        <v>3</v>
      </c>
      <c r="B290" s="1">
        <v>42658</v>
      </c>
      <c r="C290">
        <v>8337</v>
      </c>
      <c r="D290">
        <f t="shared" si="47"/>
        <v>15</v>
      </c>
      <c r="E290" t="str">
        <f t="shared" si="48"/>
        <v>Saturday</v>
      </c>
      <c r="F290" s="22">
        <f t="shared" si="49"/>
        <v>10</v>
      </c>
      <c r="G290">
        <f t="shared" si="50"/>
        <v>2016</v>
      </c>
      <c r="H290">
        <f t="shared" si="51"/>
        <v>10281</v>
      </c>
      <c r="I290">
        <f t="shared" si="52"/>
        <v>9990</v>
      </c>
      <c r="J290">
        <f t="shared" si="53"/>
        <v>9859</v>
      </c>
      <c r="K290">
        <f t="shared" si="54"/>
        <v>10579</v>
      </c>
      <c r="L290">
        <f t="shared" si="55"/>
        <v>6869</v>
      </c>
      <c r="M290">
        <f t="shared" ref="M290:M353" si="57">+C259</f>
        <v>10320</v>
      </c>
      <c r="N290">
        <f t="shared" si="46"/>
        <v>10595</v>
      </c>
      <c r="O290">
        <f t="shared" si="56"/>
        <v>8951</v>
      </c>
    </row>
    <row r="291" spans="1:15" x14ac:dyDescent="0.3">
      <c r="A291" t="s">
        <v>3</v>
      </c>
      <c r="B291" s="1">
        <v>42659</v>
      </c>
      <c r="C291">
        <v>7760</v>
      </c>
      <c r="D291">
        <f t="shared" si="47"/>
        <v>16</v>
      </c>
      <c r="E291" t="str">
        <f t="shared" si="48"/>
        <v>Sunday</v>
      </c>
      <c r="F291" s="22">
        <f t="shared" si="49"/>
        <v>10</v>
      </c>
      <c r="G291">
        <f t="shared" si="50"/>
        <v>2016</v>
      </c>
      <c r="H291">
        <f t="shared" si="51"/>
        <v>8337</v>
      </c>
      <c r="I291">
        <f t="shared" si="52"/>
        <v>10281</v>
      </c>
      <c r="J291">
        <f t="shared" si="53"/>
        <v>9990</v>
      </c>
      <c r="K291">
        <f t="shared" si="54"/>
        <v>9859</v>
      </c>
      <c r="L291">
        <f t="shared" si="55"/>
        <v>10579</v>
      </c>
      <c r="M291">
        <f t="shared" si="57"/>
        <v>10564</v>
      </c>
      <c r="N291">
        <f t="shared" si="46"/>
        <v>9764</v>
      </c>
      <c r="O291">
        <f t="shared" si="56"/>
        <v>6390</v>
      </c>
    </row>
    <row r="292" spans="1:15" x14ac:dyDescent="0.3">
      <c r="A292" t="s">
        <v>3</v>
      </c>
      <c r="B292" s="1">
        <v>42660</v>
      </c>
      <c r="C292">
        <v>9501</v>
      </c>
      <c r="D292">
        <f t="shared" si="47"/>
        <v>17</v>
      </c>
      <c r="E292" t="str">
        <f t="shared" si="48"/>
        <v>Monday</v>
      </c>
      <c r="F292" s="22">
        <f t="shared" si="49"/>
        <v>10</v>
      </c>
      <c r="G292">
        <f t="shared" si="50"/>
        <v>2016</v>
      </c>
      <c r="H292">
        <f t="shared" si="51"/>
        <v>7760</v>
      </c>
      <c r="I292">
        <f t="shared" si="52"/>
        <v>8337</v>
      </c>
      <c r="J292">
        <f t="shared" si="53"/>
        <v>10281</v>
      </c>
      <c r="K292">
        <f t="shared" si="54"/>
        <v>9990</v>
      </c>
      <c r="L292">
        <f t="shared" si="55"/>
        <v>9859</v>
      </c>
      <c r="M292">
        <f t="shared" si="57"/>
        <v>10580</v>
      </c>
      <c r="N292">
        <f t="shared" si="46"/>
        <v>10463</v>
      </c>
      <c r="O292">
        <f t="shared" si="56"/>
        <v>9483</v>
      </c>
    </row>
    <row r="293" spans="1:15" x14ac:dyDescent="0.3">
      <c r="A293" t="s">
        <v>3</v>
      </c>
      <c r="B293" s="1">
        <v>42661</v>
      </c>
      <c r="C293">
        <v>9426</v>
      </c>
      <c r="D293">
        <f t="shared" si="47"/>
        <v>18</v>
      </c>
      <c r="E293" t="str">
        <f t="shared" si="48"/>
        <v>Tuesday</v>
      </c>
      <c r="F293" s="22">
        <f t="shared" si="49"/>
        <v>10</v>
      </c>
      <c r="G293">
        <f t="shared" si="50"/>
        <v>2016</v>
      </c>
      <c r="H293">
        <f t="shared" si="51"/>
        <v>9501</v>
      </c>
      <c r="I293">
        <f t="shared" si="52"/>
        <v>7760</v>
      </c>
      <c r="J293">
        <f t="shared" si="53"/>
        <v>8337</v>
      </c>
      <c r="K293">
        <f t="shared" si="54"/>
        <v>10281</v>
      </c>
      <c r="L293">
        <f t="shared" si="55"/>
        <v>9990</v>
      </c>
      <c r="M293">
        <f t="shared" si="57"/>
        <v>9639</v>
      </c>
      <c r="N293">
        <f t="shared" si="46"/>
        <v>10613</v>
      </c>
      <c r="O293">
        <f t="shared" si="56"/>
        <v>9525</v>
      </c>
    </row>
    <row r="294" spans="1:15" x14ac:dyDescent="0.3">
      <c r="A294" t="s">
        <v>3</v>
      </c>
      <c r="B294" s="1">
        <v>42662</v>
      </c>
      <c r="C294">
        <v>9682</v>
      </c>
      <c r="D294">
        <f t="shared" si="47"/>
        <v>19</v>
      </c>
      <c r="E294" t="str">
        <f t="shared" si="48"/>
        <v>Wednesday</v>
      </c>
      <c r="F294" s="22">
        <f t="shared" si="49"/>
        <v>10</v>
      </c>
      <c r="G294">
        <f t="shared" si="50"/>
        <v>2016</v>
      </c>
      <c r="H294">
        <f t="shared" si="51"/>
        <v>9426</v>
      </c>
      <c r="I294">
        <f t="shared" si="52"/>
        <v>9501</v>
      </c>
      <c r="J294">
        <f t="shared" si="53"/>
        <v>7760</v>
      </c>
      <c r="K294">
        <f t="shared" si="54"/>
        <v>8337</v>
      </c>
      <c r="L294">
        <f t="shared" si="55"/>
        <v>10281</v>
      </c>
      <c r="M294">
        <f t="shared" si="57"/>
        <v>6831</v>
      </c>
      <c r="N294">
        <f t="shared" si="46"/>
        <v>9244</v>
      </c>
      <c r="O294">
        <f t="shared" si="56"/>
        <v>9896</v>
      </c>
    </row>
    <row r="295" spans="1:15" x14ac:dyDescent="0.3">
      <c r="A295" t="s">
        <v>3</v>
      </c>
      <c r="B295" s="1">
        <v>42663</v>
      </c>
      <c r="C295">
        <v>9910</v>
      </c>
      <c r="D295">
        <f t="shared" si="47"/>
        <v>20</v>
      </c>
      <c r="E295" t="str">
        <f t="shared" si="48"/>
        <v>Thursday</v>
      </c>
      <c r="F295" s="22">
        <f t="shared" si="49"/>
        <v>10</v>
      </c>
      <c r="G295">
        <f t="shared" si="50"/>
        <v>2016</v>
      </c>
      <c r="H295">
        <f t="shared" si="51"/>
        <v>9682</v>
      </c>
      <c r="I295">
        <f t="shared" si="52"/>
        <v>9426</v>
      </c>
      <c r="J295">
        <f t="shared" si="53"/>
        <v>9501</v>
      </c>
      <c r="K295">
        <f t="shared" si="54"/>
        <v>7760</v>
      </c>
      <c r="L295">
        <f t="shared" si="55"/>
        <v>8337</v>
      </c>
      <c r="M295">
        <f t="shared" si="57"/>
        <v>9493</v>
      </c>
      <c r="N295">
        <f t="shared" si="46"/>
        <v>6531</v>
      </c>
      <c r="O295">
        <f t="shared" si="56"/>
        <v>9937</v>
      </c>
    </row>
    <row r="296" spans="1:15" x14ac:dyDescent="0.3">
      <c r="A296" t="s">
        <v>3</v>
      </c>
      <c r="B296" s="1">
        <v>42664</v>
      </c>
      <c r="C296">
        <v>10168</v>
      </c>
      <c r="D296">
        <f t="shared" si="47"/>
        <v>21</v>
      </c>
      <c r="E296" t="str">
        <f t="shared" si="48"/>
        <v>Friday</v>
      </c>
      <c r="F296" s="22">
        <f t="shared" si="49"/>
        <v>10</v>
      </c>
      <c r="G296">
        <f t="shared" si="50"/>
        <v>2016</v>
      </c>
      <c r="H296">
        <f t="shared" si="51"/>
        <v>9910</v>
      </c>
      <c r="I296">
        <f t="shared" si="52"/>
        <v>9682</v>
      </c>
      <c r="J296">
        <f t="shared" si="53"/>
        <v>9426</v>
      </c>
      <c r="K296">
        <f t="shared" si="54"/>
        <v>9501</v>
      </c>
      <c r="L296">
        <f t="shared" si="55"/>
        <v>7760</v>
      </c>
      <c r="M296">
        <f t="shared" si="57"/>
        <v>9785</v>
      </c>
      <c r="N296">
        <f t="shared" si="46"/>
        <v>8855</v>
      </c>
      <c r="O296">
        <f t="shared" si="56"/>
        <v>10169</v>
      </c>
    </row>
    <row r="297" spans="1:15" x14ac:dyDescent="0.3">
      <c r="A297" t="s">
        <v>3</v>
      </c>
      <c r="B297" s="1">
        <v>42665</v>
      </c>
      <c r="C297">
        <v>9107</v>
      </c>
      <c r="D297">
        <f t="shared" si="47"/>
        <v>22</v>
      </c>
      <c r="E297" t="str">
        <f t="shared" si="48"/>
        <v>Saturday</v>
      </c>
      <c r="F297" s="22">
        <f t="shared" si="49"/>
        <v>10</v>
      </c>
      <c r="G297">
        <f t="shared" si="50"/>
        <v>2016</v>
      </c>
      <c r="H297">
        <f t="shared" si="51"/>
        <v>10168</v>
      </c>
      <c r="I297">
        <f t="shared" si="52"/>
        <v>9910</v>
      </c>
      <c r="J297">
        <f t="shared" si="53"/>
        <v>9682</v>
      </c>
      <c r="K297">
        <f t="shared" si="54"/>
        <v>9426</v>
      </c>
      <c r="L297">
        <f t="shared" si="55"/>
        <v>9501</v>
      </c>
      <c r="M297">
        <f t="shared" si="57"/>
        <v>9887</v>
      </c>
      <c r="N297">
        <f t="shared" si="46"/>
        <v>9578</v>
      </c>
      <c r="O297">
        <f t="shared" si="56"/>
        <v>8510</v>
      </c>
    </row>
    <row r="298" spans="1:15" x14ac:dyDescent="0.3">
      <c r="A298" t="s">
        <v>3</v>
      </c>
      <c r="B298" s="1">
        <v>42666</v>
      </c>
      <c r="C298">
        <v>6823</v>
      </c>
      <c r="D298">
        <f t="shared" si="47"/>
        <v>23</v>
      </c>
      <c r="E298" t="str">
        <f t="shared" si="48"/>
        <v>Sunday</v>
      </c>
      <c r="F298" s="22">
        <f t="shared" si="49"/>
        <v>10</v>
      </c>
      <c r="G298">
        <f t="shared" si="50"/>
        <v>2016</v>
      </c>
      <c r="H298">
        <f t="shared" si="51"/>
        <v>9107</v>
      </c>
      <c r="I298">
        <f t="shared" si="52"/>
        <v>10168</v>
      </c>
      <c r="J298">
        <f t="shared" si="53"/>
        <v>9910</v>
      </c>
      <c r="K298">
        <f t="shared" si="54"/>
        <v>9682</v>
      </c>
      <c r="L298">
        <f t="shared" si="55"/>
        <v>9426</v>
      </c>
      <c r="M298">
        <f t="shared" si="57"/>
        <v>10411</v>
      </c>
      <c r="N298">
        <f t="shared" si="46"/>
        <v>9218</v>
      </c>
      <c r="O298">
        <f t="shared" si="56"/>
        <v>6385</v>
      </c>
    </row>
    <row r="299" spans="1:15" x14ac:dyDescent="0.3">
      <c r="A299" t="s">
        <v>3</v>
      </c>
      <c r="B299" s="1">
        <v>42667</v>
      </c>
      <c r="C299">
        <v>9665</v>
      </c>
      <c r="D299">
        <f t="shared" si="47"/>
        <v>24</v>
      </c>
      <c r="E299" t="str">
        <f t="shared" si="48"/>
        <v>Monday</v>
      </c>
      <c r="F299" s="22">
        <f t="shared" si="49"/>
        <v>10</v>
      </c>
      <c r="G299">
        <f t="shared" si="50"/>
        <v>2016</v>
      </c>
      <c r="H299">
        <f t="shared" si="51"/>
        <v>6823</v>
      </c>
      <c r="I299">
        <f t="shared" si="52"/>
        <v>9107</v>
      </c>
      <c r="J299">
        <f t="shared" si="53"/>
        <v>10168</v>
      </c>
      <c r="K299">
        <f t="shared" si="54"/>
        <v>9910</v>
      </c>
      <c r="L299">
        <f t="shared" si="55"/>
        <v>9682</v>
      </c>
      <c r="M299">
        <f t="shared" si="57"/>
        <v>10863</v>
      </c>
      <c r="N299">
        <f t="shared" si="46"/>
        <v>9883</v>
      </c>
      <c r="O299">
        <f t="shared" si="56"/>
        <v>8632</v>
      </c>
    </row>
    <row r="300" spans="1:15" x14ac:dyDescent="0.3">
      <c r="A300" t="s">
        <v>3</v>
      </c>
      <c r="B300" s="1">
        <v>42668</v>
      </c>
      <c r="C300">
        <v>9124</v>
      </c>
      <c r="D300">
        <f t="shared" si="47"/>
        <v>25</v>
      </c>
      <c r="E300" t="str">
        <f t="shared" si="48"/>
        <v>Tuesday</v>
      </c>
      <c r="F300" s="22">
        <f t="shared" si="49"/>
        <v>10</v>
      </c>
      <c r="G300">
        <f t="shared" si="50"/>
        <v>2016</v>
      </c>
      <c r="H300">
        <f t="shared" si="51"/>
        <v>9665</v>
      </c>
      <c r="I300">
        <f t="shared" si="52"/>
        <v>6823</v>
      </c>
      <c r="J300">
        <f t="shared" si="53"/>
        <v>9107</v>
      </c>
      <c r="K300">
        <f t="shared" si="54"/>
        <v>10168</v>
      </c>
      <c r="L300">
        <f t="shared" si="55"/>
        <v>9910</v>
      </c>
      <c r="M300">
        <f t="shared" si="57"/>
        <v>8855</v>
      </c>
      <c r="N300">
        <f t="shared" si="46"/>
        <v>10238</v>
      </c>
      <c r="O300">
        <f t="shared" si="56"/>
        <v>8569</v>
      </c>
    </row>
    <row r="301" spans="1:15" x14ac:dyDescent="0.3">
      <c r="A301" t="s">
        <v>3</v>
      </c>
      <c r="B301" s="1">
        <v>42669</v>
      </c>
      <c r="C301">
        <v>9985</v>
      </c>
      <c r="D301">
        <f t="shared" si="47"/>
        <v>26</v>
      </c>
      <c r="E301" t="str">
        <f t="shared" si="48"/>
        <v>Wednesday</v>
      </c>
      <c r="F301" s="22">
        <f t="shared" si="49"/>
        <v>10</v>
      </c>
      <c r="G301">
        <f t="shared" si="50"/>
        <v>2016</v>
      </c>
      <c r="H301">
        <f t="shared" si="51"/>
        <v>9124</v>
      </c>
      <c r="I301">
        <f t="shared" si="52"/>
        <v>9665</v>
      </c>
      <c r="J301">
        <f t="shared" si="53"/>
        <v>6823</v>
      </c>
      <c r="K301">
        <f t="shared" si="54"/>
        <v>9107</v>
      </c>
      <c r="L301">
        <f t="shared" si="55"/>
        <v>10168</v>
      </c>
      <c r="M301">
        <f t="shared" si="57"/>
        <v>6685</v>
      </c>
      <c r="N301">
        <f t="shared" si="46"/>
        <v>7150</v>
      </c>
      <c r="O301">
        <f t="shared" si="56"/>
        <v>9132</v>
      </c>
    </row>
    <row r="302" spans="1:15" x14ac:dyDescent="0.3">
      <c r="A302" t="s">
        <v>3</v>
      </c>
      <c r="B302" s="1">
        <v>42670</v>
      </c>
      <c r="C302">
        <v>10222</v>
      </c>
      <c r="D302">
        <f t="shared" si="47"/>
        <v>27</v>
      </c>
      <c r="E302" t="str">
        <f t="shared" si="48"/>
        <v>Thursday</v>
      </c>
      <c r="F302" s="22">
        <f t="shared" si="49"/>
        <v>10</v>
      </c>
      <c r="G302">
        <f t="shared" si="50"/>
        <v>2016</v>
      </c>
      <c r="H302">
        <f t="shared" si="51"/>
        <v>9985</v>
      </c>
      <c r="I302">
        <f t="shared" si="52"/>
        <v>9124</v>
      </c>
      <c r="J302">
        <f t="shared" si="53"/>
        <v>9665</v>
      </c>
      <c r="K302">
        <f t="shared" si="54"/>
        <v>6823</v>
      </c>
      <c r="L302">
        <f t="shared" si="55"/>
        <v>9107</v>
      </c>
      <c r="M302">
        <f t="shared" si="57"/>
        <v>9307</v>
      </c>
      <c r="N302">
        <f t="shared" si="46"/>
        <v>5968</v>
      </c>
      <c r="O302">
        <f t="shared" si="56"/>
        <v>9684</v>
      </c>
    </row>
    <row r="303" spans="1:15" x14ac:dyDescent="0.3">
      <c r="A303" t="s">
        <v>3</v>
      </c>
      <c r="B303" s="1">
        <v>42671</v>
      </c>
      <c r="C303">
        <v>9649</v>
      </c>
      <c r="D303">
        <f t="shared" si="47"/>
        <v>28</v>
      </c>
      <c r="E303" t="str">
        <f t="shared" si="48"/>
        <v>Friday</v>
      </c>
      <c r="F303" s="22">
        <f t="shared" si="49"/>
        <v>10</v>
      </c>
      <c r="G303">
        <f t="shared" si="50"/>
        <v>2016</v>
      </c>
      <c r="H303">
        <f t="shared" si="51"/>
        <v>10222</v>
      </c>
      <c r="I303">
        <f t="shared" si="52"/>
        <v>9985</v>
      </c>
      <c r="J303">
        <f t="shared" si="53"/>
        <v>9124</v>
      </c>
      <c r="K303">
        <f t="shared" si="54"/>
        <v>9665</v>
      </c>
      <c r="L303">
        <f t="shared" si="55"/>
        <v>6823</v>
      </c>
      <c r="M303">
        <f t="shared" si="57"/>
        <v>9581</v>
      </c>
      <c r="N303">
        <f t="shared" si="46"/>
        <v>9116</v>
      </c>
      <c r="O303">
        <f t="shared" si="56"/>
        <v>10527</v>
      </c>
    </row>
    <row r="304" spans="1:15" x14ac:dyDescent="0.3">
      <c r="A304" t="s">
        <v>3</v>
      </c>
      <c r="B304" s="1">
        <v>42672</v>
      </c>
      <c r="C304">
        <v>9405</v>
      </c>
      <c r="D304">
        <f t="shared" si="47"/>
        <v>29</v>
      </c>
      <c r="E304" t="str">
        <f t="shared" si="48"/>
        <v>Saturday</v>
      </c>
      <c r="F304" s="22">
        <f t="shared" si="49"/>
        <v>10</v>
      </c>
      <c r="G304">
        <f t="shared" si="50"/>
        <v>2016</v>
      </c>
      <c r="H304">
        <f t="shared" si="51"/>
        <v>9649</v>
      </c>
      <c r="I304">
        <f t="shared" si="52"/>
        <v>10222</v>
      </c>
      <c r="J304">
        <f t="shared" si="53"/>
        <v>9985</v>
      </c>
      <c r="K304">
        <f t="shared" si="54"/>
        <v>9124</v>
      </c>
      <c r="L304">
        <f t="shared" si="55"/>
        <v>9665</v>
      </c>
      <c r="M304">
        <f t="shared" si="57"/>
        <v>10246</v>
      </c>
      <c r="N304">
        <f t="shared" si="46"/>
        <v>9406</v>
      </c>
      <c r="O304">
        <f t="shared" si="56"/>
        <v>8865</v>
      </c>
    </row>
    <row r="305" spans="1:15" x14ac:dyDescent="0.3">
      <c r="A305" t="s">
        <v>3</v>
      </c>
      <c r="B305" s="1">
        <v>42673</v>
      </c>
      <c r="C305">
        <v>6974</v>
      </c>
      <c r="D305">
        <f t="shared" si="47"/>
        <v>30</v>
      </c>
      <c r="E305" t="str">
        <f t="shared" si="48"/>
        <v>Sunday</v>
      </c>
      <c r="F305" s="22">
        <f t="shared" si="49"/>
        <v>10</v>
      </c>
      <c r="G305">
        <f t="shared" si="50"/>
        <v>2016</v>
      </c>
      <c r="H305">
        <f t="shared" si="51"/>
        <v>9405</v>
      </c>
      <c r="I305">
        <f t="shared" si="52"/>
        <v>9649</v>
      </c>
      <c r="J305">
        <f t="shared" si="53"/>
        <v>10222</v>
      </c>
      <c r="K305">
        <f t="shared" si="54"/>
        <v>9985</v>
      </c>
      <c r="L305">
        <f t="shared" si="55"/>
        <v>9124</v>
      </c>
      <c r="M305">
        <f t="shared" si="57"/>
        <v>10154</v>
      </c>
      <c r="N305">
        <f t="shared" si="46"/>
        <v>9932</v>
      </c>
      <c r="O305">
        <f t="shared" si="56"/>
        <v>5746</v>
      </c>
    </row>
    <row r="306" spans="1:15" x14ac:dyDescent="0.3">
      <c r="A306" t="s">
        <v>3</v>
      </c>
      <c r="B306" s="1">
        <v>42674</v>
      </c>
      <c r="C306">
        <v>10057</v>
      </c>
      <c r="D306">
        <f t="shared" si="47"/>
        <v>31</v>
      </c>
      <c r="E306" t="str">
        <f t="shared" si="48"/>
        <v>Monday</v>
      </c>
      <c r="F306" s="22">
        <f t="shared" si="49"/>
        <v>10</v>
      </c>
      <c r="G306">
        <f t="shared" si="50"/>
        <v>2016</v>
      </c>
      <c r="H306">
        <f t="shared" si="51"/>
        <v>6974</v>
      </c>
      <c r="I306">
        <f t="shared" si="52"/>
        <v>9405</v>
      </c>
      <c r="J306">
        <f t="shared" si="53"/>
        <v>9649</v>
      </c>
      <c r="K306">
        <f t="shared" si="54"/>
        <v>10222</v>
      </c>
      <c r="L306">
        <f t="shared" si="55"/>
        <v>9985</v>
      </c>
      <c r="M306">
        <f t="shared" si="57"/>
        <v>9985</v>
      </c>
      <c r="N306">
        <f t="shared" si="46"/>
        <v>10249</v>
      </c>
      <c r="O306">
        <f t="shared" si="56"/>
        <v>9221</v>
      </c>
    </row>
    <row r="307" spans="1:15" x14ac:dyDescent="0.3">
      <c r="A307" t="s">
        <v>3</v>
      </c>
      <c r="B307" s="1">
        <v>42675</v>
      </c>
      <c r="C307">
        <v>9034</v>
      </c>
      <c r="D307">
        <f t="shared" si="47"/>
        <v>1</v>
      </c>
      <c r="E307" t="str">
        <f t="shared" si="48"/>
        <v>Tuesday</v>
      </c>
      <c r="F307" s="22">
        <f t="shared" si="49"/>
        <v>11</v>
      </c>
      <c r="G307">
        <f t="shared" si="50"/>
        <v>2016</v>
      </c>
      <c r="H307">
        <f t="shared" si="51"/>
        <v>10057</v>
      </c>
      <c r="I307">
        <f t="shared" si="52"/>
        <v>6974</v>
      </c>
      <c r="J307">
        <f t="shared" si="53"/>
        <v>9405</v>
      </c>
      <c r="K307">
        <f t="shared" si="54"/>
        <v>9649</v>
      </c>
      <c r="L307">
        <f t="shared" si="55"/>
        <v>10222</v>
      </c>
      <c r="M307">
        <f t="shared" si="57"/>
        <v>8852</v>
      </c>
      <c r="N307">
        <f t="shared" si="46"/>
        <v>10686</v>
      </c>
      <c r="O307">
        <f t="shared" si="56"/>
        <v>9336</v>
      </c>
    </row>
    <row r="308" spans="1:15" x14ac:dyDescent="0.3">
      <c r="A308" t="s">
        <v>3</v>
      </c>
      <c r="B308" s="1">
        <v>42676</v>
      </c>
      <c r="C308">
        <v>9922</v>
      </c>
      <c r="D308">
        <f t="shared" si="47"/>
        <v>2</v>
      </c>
      <c r="E308" t="str">
        <f t="shared" si="48"/>
        <v>Wednesday</v>
      </c>
      <c r="F308" s="22">
        <f t="shared" si="49"/>
        <v>11</v>
      </c>
      <c r="G308">
        <f t="shared" si="50"/>
        <v>2016</v>
      </c>
      <c r="H308">
        <f t="shared" si="51"/>
        <v>9034</v>
      </c>
      <c r="I308">
        <f t="shared" si="52"/>
        <v>10057</v>
      </c>
      <c r="J308">
        <f t="shared" si="53"/>
        <v>6974</v>
      </c>
      <c r="K308">
        <f t="shared" si="54"/>
        <v>9405</v>
      </c>
      <c r="L308">
        <f t="shared" si="55"/>
        <v>9649</v>
      </c>
      <c r="M308">
        <f t="shared" si="57"/>
        <v>6234</v>
      </c>
      <c r="N308">
        <f t="shared" si="46"/>
        <v>9111</v>
      </c>
      <c r="O308">
        <f t="shared" si="56"/>
        <v>9630</v>
      </c>
    </row>
    <row r="309" spans="1:15" x14ac:dyDescent="0.3">
      <c r="A309" t="s">
        <v>3</v>
      </c>
      <c r="B309" s="1">
        <v>42677</v>
      </c>
      <c r="C309">
        <v>10369</v>
      </c>
      <c r="D309">
        <f t="shared" si="47"/>
        <v>3</v>
      </c>
      <c r="E309" t="str">
        <f t="shared" si="48"/>
        <v>Thursday</v>
      </c>
      <c r="F309" s="22">
        <f t="shared" si="49"/>
        <v>11</v>
      </c>
      <c r="G309">
        <f t="shared" si="50"/>
        <v>2016</v>
      </c>
      <c r="H309">
        <f t="shared" si="51"/>
        <v>9922</v>
      </c>
      <c r="I309">
        <f t="shared" si="52"/>
        <v>9034</v>
      </c>
      <c r="J309">
        <f t="shared" si="53"/>
        <v>10057</v>
      </c>
      <c r="K309">
        <f t="shared" si="54"/>
        <v>6974</v>
      </c>
      <c r="L309">
        <f t="shared" si="55"/>
        <v>9405</v>
      </c>
      <c r="M309">
        <f t="shared" si="57"/>
        <v>9553</v>
      </c>
      <c r="N309">
        <f t="shared" si="46"/>
        <v>6382</v>
      </c>
      <c r="O309">
        <f t="shared" si="56"/>
        <v>9894</v>
      </c>
    </row>
    <row r="310" spans="1:15" x14ac:dyDescent="0.3">
      <c r="A310" t="s">
        <v>3</v>
      </c>
      <c r="B310" s="1">
        <v>42678</v>
      </c>
      <c r="C310">
        <v>10437</v>
      </c>
      <c r="D310">
        <f t="shared" si="47"/>
        <v>4</v>
      </c>
      <c r="E310" t="str">
        <f t="shared" si="48"/>
        <v>Friday</v>
      </c>
      <c r="F310" s="22">
        <f t="shared" si="49"/>
        <v>11</v>
      </c>
      <c r="G310">
        <f t="shared" si="50"/>
        <v>2016</v>
      </c>
      <c r="H310">
        <f t="shared" si="51"/>
        <v>10369</v>
      </c>
      <c r="I310">
        <f t="shared" si="52"/>
        <v>9922</v>
      </c>
      <c r="J310">
        <f t="shared" si="53"/>
        <v>9034</v>
      </c>
      <c r="K310">
        <f t="shared" si="54"/>
        <v>10057</v>
      </c>
      <c r="L310">
        <f t="shared" si="55"/>
        <v>6974</v>
      </c>
      <c r="M310">
        <f t="shared" si="57"/>
        <v>9589</v>
      </c>
      <c r="N310">
        <f t="shared" si="46"/>
        <v>9021</v>
      </c>
      <c r="O310">
        <f t="shared" si="56"/>
        <v>9729</v>
      </c>
    </row>
    <row r="311" spans="1:15" x14ac:dyDescent="0.3">
      <c r="A311" t="s">
        <v>3</v>
      </c>
      <c r="B311" s="1">
        <v>42679</v>
      </c>
      <c r="C311">
        <v>9644</v>
      </c>
      <c r="D311">
        <f t="shared" si="47"/>
        <v>5</v>
      </c>
      <c r="E311" t="str">
        <f t="shared" si="48"/>
        <v>Saturday</v>
      </c>
      <c r="F311" s="22">
        <f t="shared" si="49"/>
        <v>11</v>
      </c>
      <c r="G311">
        <f t="shared" si="50"/>
        <v>2016</v>
      </c>
      <c r="H311">
        <f t="shared" si="51"/>
        <v>10437</v>
      </c>
      <c r="I311">
        <f t="shared" si="52"/>
        <v>10369</v>
      </c>
      <c r="J311">
        <f t="shared" si="53"/>
        <v>9922</v>
      </c>
      <c r="K311">
        <f t="shared" si="54"/>
        <v>9034</v>
      </c>
      <c r="L311">
        <f t="shared" si="55"/>
        <v>10057</v>
      </c>
      <c r="M311">
        <f t="shared" si="57"/>
        <v>9828</v>
      </c>
      <c r="N311">
        <f t="shared" si="46"/>
        <v>8935</v>
      </c>
      <c r="O311">
        <f t="shared" si="56"/>
        <v>9349</v>
      </c>
    </row>
    <row r="312" spans="1:15" x14ac:dyDescent="0.3">
      <c r="A312" t="s">
        <v>3</v>
      </c>
      <c r="B312" s="1">
        <v>42680</v>
      </c>
      <c r="C312">
        <v>6872</v>
      </c>
      <c r="D312">
        <f t="shared" si="47"/>
        <v>6</v>
      </c>
      <c r="E312" t="str">
        <f t="shared" si="48"/>
        <v>Sunday</v>
      </c>
      <c r="F312" s="22">
        <f t="shared" si="49"/>
        <v>11</v>
      </c>
      <c r="G312">
        <f t="shared" si="50"/>
        <v>2016</v>
      </c>
      <c r="H312">
        <f t="shared" si="51"/>
        <v>9644</v>
      </c>
      <c r="I312">
        <f t="shared" si="52"/>
        <v>10437</v>
      </c>
      <c r="J312">
        <f t="shared" si="53"/>
        <v>10369</v>
      </c>
      <c r="K312">
        <f t="shared" si="54"/>
        <v>9922</v>
      </c>
      <c r="L312">
        <f t="shared" si="55"/>
        <v>9034</v>
      </c>
      <c r="M312">
        <f t="shared" si="57"/>
        <v>10351</v>
      </c>
      <c r="N312">
        <f t="shared" si="46"/>
        <v>9757</v>
      </c>
      <c r="O312">
        <f t="shared" si="56"/>
        <v>7403</v>
      </c>
    </row>
    <row r="313" spans="1:15" x14ac:dyDescent="0.3">
      <c r="A313" t="s">
        <v>3</v>
      </c>
      <c r="B313" s="1">
        <v>42681</v>
      </c>
      <c r="C313">
        <v>9730</v>
      </c>
      <c r="D313">
        <f t="shared" si="47"/>
        <v>7</v>
      </c>
      <c r="E313" t="str">
        <f t="shared" si="48"/>
        <v>Monday</v>
      </c>
      <c r="F313" s="22">
        <f t="shared" si="49"/>
        <v>11</v>
      </c>
      <c r="G313">
        <f t="shared" si="50"/>
        <v>2016</v>
      </c>
      <c r="H313">
        <f t="shared" si="51"/>
        <v>6872</v>
      </c>
      <c r="I313">
        <f t="shared" si="52"/>
        <v>9644</v>
      </c>
      <c r="J313">
        <f t="shared" si="53"/>
        <v>10437</v>
      </c>
      <c r="K313">
        <f t="shared" si="54"/>
        <v>10369</v>
      </c>
      <c r="L313">
        <f t="shared" si="55"/>
        <v>9922</v>
      </c>
      <c r="M313">
        <f t="shared" si="57"/>
        <v>10295</v>
      </c>
      <c r="N313">
        <f t="shared" si="46"/>
        <v>10878</v>
      </c>
      <c r="O313">
        <f t="shared" si="56"/>
        <v>8982</v>
      </c>
    </row>
    <row r="314" spans="1:15" x14ac:dyDescent="0.3">
      <c r="A314" t="s">
        <v>3</v>
      </c>
      <c r="B314" s="1">
        <v>42682</v>
      </c>
      <c r="C314">
        <v>9369</v>
      </c>
      <c r="D314">
        <f t="shared" si="47"/>
        <v>8</v>
      </c>
      <c r="E314" t="str">
        <f t="shared" si="48"/>
        <v>Tuesday</v>
      </c>
      <c r="F314" s="22">
        <f t="shared" si="49"/>
        <v>11</v>
      </c>
      <c r="G314">
        <f t="shared" si="50"/>
        <v>2016</v>
      </c>
      <c r="H314">
        <f t="shared" si="51"/>
        <v>9730</v>
      </c>
      <c r="I314">
        <f t="shared" si="52"/>
        <v>6872</v>
      </c>
      <c r="J314">
        <f t="shared" si="53"/>
        <v>9644</v>
      </c>
      <c r="K314">
        <f t="shared" si="54"/>
        <v>10437</v>
      </c>
      <c r="L314">
        <f t="shared" si="55"/>
        <v>10369</v>
      </c>
      <c r="M314">
        <f t="shared" si="57"/>
        <v>8825</v>
      </c>
      <c r="N314">
        <f t="shared" si="46"/>
        <v>10375</v>
      </c>
      <c r="O314">
        <f t="shared" si="56"/>
        <v>9550</v>
      </c>
    </row>
    <row r="315" spans="1:15" x14ac:dyDescent="0.3">
      <c r="A315" t="s">
        <v>3</v>
      </c>
      <c r="B315" s="1">
        <v>42683</v>
      </c>
      <c r="C315">
        <v>10196</v>
      </c>
      <c r="D315">
        <f t="shared" si="47"/>
        <v>9</v>
      </c>
      <c r="E315" t="str">
        <f t="shared" si="48"/>
        <v>Wednesday</v>
      </c>
      <c r="F315" s="22">
        <f t="shared" si="49"/>
        <v>11</v>
      </c>
      <c r="G315">
        <f t="shared" si="50"/>
        <v>2016</v>
      </c>
      <c r="H315">
        <f t="shared" si="51"/>
        <v>9369</v>
      </c>
      <c r="I315">
        <f t="shared" si="52"/>
        <v>9730</v>
      </c>
      <c r="J315">
        <f t="shared" si="53"/>
        <v>6872</v>
      </c>
      <c r="K315">
        <f t="shared" si="54"/>
        <v>9644</v>
      </c>
      <c r="L315">
        <f t="shared" si="55"/>
        <v>10437</v>
      </c>
      <c r="M315">
        <f t="shared" si="57"/>
        <v>7285</v>
      </c>
      <c r="N315">
        <f t="shared" si="46"/>
        <v>9063</v>
      </c>
      <c r="O315">
        <f t="shared" si="56"/>
        <v>9558</v>
      </c>
    </row>
    <row r="316" spans="1:15" x14ac:dyDescent="0.3">
      <c r="A316" t="s">
        <v>3</v>
      </c>
      <c r="B316" s="1">
        <v>42684</v>
      </c>
      <c r="C316">
        <v>10400</v>
      </c>
      <c r="D316">
        <f t="shared" si="47"/>
        <v>10</v>
      </c>
      <c r="E316" t="str">
        <f t="shared" si="48"/>
        <v>Thursday</v>
      </c>
      <c r="F316" s="22">
        <f t="shared" si="49"/>
        <v>11</v>
      </c>
      <c r="G316">
        <f t="shared" si="50"/>
        <v>2016</v>
      </c>
      <c r="H316">
        <f t="shared" si="51"/>
        <v>10196</v>
      </c>
      <c r="I316">
        <f t="shared" si="52"/>
        <v>9369</v>
      </c>
      <c r="J316">
        <f t="shared" si="53"/>
        <v>9730</v>
      </c>
      <c r="K316">
        <f t="shared" si="54"/>
        <v>6872</v>
      </c>
      <c r="L316">
        <f t="shared" si="55"/>
        <v>9644</v>
      </c>
      <c r="M316">
        <f t="shared" si="57"/>
        <v>6869</v>
      </c>
      <c r="N316">
        <f t="shared" si="46"/>
        <v>6986</v>
      </c>
      <c r="O316">
        <f t="shared" si="56"/>
        <v>9997</v>
      </c>
    </row>
    <row r="317" spans="1:15" x14ac:dyDescent="0.3">
      <c r="A317" t="s">
        <v>3</v>
      </c>
      <c r="B317" s="1">
        <v>42685</v>
      </c>
      <c r="C317">
        <v>11168</v>
      </c>
      <c r="D317">
        <f t="shared" si="47"/>
        <v>11</v>
      </c>
      <c r="E317" t="str">
        <f t="shared" si="48"/>
        <v>Friday</v>
      </c>
      <c r="F317" s="22">
        <f t="shared" si="49"/>
        <v>11</v>
      </c>
      <c r="G317">
        <f t="shared" si="50"/>
        <v>2016</v>
      </c>
      <c r="H317">
        <f t="shared" si="51"/>
        <v>10400</v>
      </c>
      <c r="I317">
        <f t="shared" si="52"/>
        <v>10196</v>
      </c>
      <c r="J317">
        <f t="shared" si="53"/>
        <v>9369</v>
      </c>
      <c r="K317">
        <f t="shared" si="54"/>
        <v>9730</v>
      </c>
      <c r="L317">
        <f t="shared" si="55"/>
        <v>6872</v>
      </c>
      <c r="M317">
        <f t="shared" si="57"/>
        <v>10579</v>
      </c>
      <c r="N317">
        <f t="shared" si="46"/>
        <v>8405</v>
      </c>
      <c r="O317">
        <f t="shared" si="56"/>
        <v>10692</v>
      </c>
    </row>
    <row r="318" spans="1:15" x14ac:dyDescent="0.3">
      <c r="A318" t="s">
        <v>3</v>
      </c>
      <c r="B318" s="1">
        <v>42686</v>
      </c>
      <c r="C318">
        <v>9688</v>
      </c>
      <c r="D318">
        <f t="shared" si="47"/>
        <v>12</v>
      </c>
      <c r="E318" t="str">
        <f t="shared" si="48"/>
        <v>Saturday</v>
      </c>
      <c r="F318" s="22">
        <f t="shared" si="49"/>
        <v>11</v>
      </c>
      <c r="G318">
        <f t="shared" si="50"/>
        <v>2016</v>
      </c>
      <c r="H318">
        <f t="shared" si="51"/>
        <v>11168</v>
      </c>
      <c r="I318">
        <f t="shared" si="52"/>
        <v>10400</v>
      </c>
      <c r="J318">
        <f t="shared" si="53"/>
        <v>10196</v>
      </c>
      <c r="K318">
        <f t="shared" si="54"/>
        <v>9369</v>
      </c>
      <c r="L318">
        <f t="shared" si="55"/>
        <v>9730</v>
      </c>
      <c r="M318">
        <f t="shared" si="57"/>
        <v>9859</v>
      </c>
      <c r="N318">
        <f t="shared" si="46"/>
        <v>9144</v>
      </c>
      <c r="O318">
        <f t="shared" si="56"/>
        <v>8733</v>
      </c>
    </row>
    <row r="319" spans="1:15" x14ac:dyDescent="0.3">
      <c r="A319" t="s">
        <v>3</v>
      </c>
      <c r="B319" s="1">
        <v>42687</v>
      </c>
      <c r="C319">
        <v>6782</v>
      </c>
      <c r="D319">
        <f t="shared" si="47"/>
        <v>13</v>
      </c>
      <c r="E319" t="str">
        <f t="shared" si="48"/>
        <v>Sunday</v>
      </c>
      <c r="F319" s="22">
        <f t="shared" si="49"/>
        <v>11</v>
      </c>
      <c r="G319">
        <f t="shared" si="50"/>
        <v>2016</v>
      </c>
      <c r="H319">
        <f t="shared" si="51"/>
        <v>9688</v>
      </c>
      <c r="I319">
        <f t="shared" si="52"/>
        <v>11168</v>
      </c>
      <c r="J319">
        <f t="shared" si="53"/>
        <v>10400</v>
      </c>
      <c r="K319">
        <f t="shared" si="54"/>
        <v>10196</v>
      </c>
      <c r="L319">
        <f t="shared" si="55"/>
        <v>9369</v>
      </c>
      <c r="M319">
        <f t="shared" si="57"/>
        <v>9990</v>
      </c>
      <c r="N319">
        <f t="shared" ref="N319:N382" si="58">+C259</f>
        <v>10320</v>
      </c>
      <c r="O319">
        <f t="shared" si="56"/>
        <v>6496</v>
      </c>
    </row>
    <row r="320" spans="1:15" x14ac:dyDescent="0.3">
      <c r="A320" t="s">
        <v>3</v>
      </c>
      <c r="B320" s="1">
        <v>42688</v>
      </c>
      <c r="C320">
        <v>10007</v>
      </c>
      <c r="D320">
        <f t="shared" si="47"/>
        <v>14</v>
      </c>
      <c r="E320" t="str">
        <f t="shared" si="48"/>
        <v>Monday</v>
      </c>
      <c r="F320" s="22">
        <f t="shared" si="49"/>
        <v>11</v>
      </c>
      <c r="G320">
        <f t="shared" si="50"/>
        <v>2016</v>
      </c>
      <c r="H320">
        <f t="shared" si="51"/>
        <v>6782</v>
      </c>
      <c r="I320">
        <f t="shared" si="52"/>
        <v>9688</v>
      </c>
      <c r="J320">
        <f t="shared" si="53"/>
        <v>11168</v>
      </c>
      <c r="K320">
        <f t="shared" si="54"/>
        <v>10400</v>
      </c>
      <c r="L320">
        <f t="shared" si="55"/>
        <v>10196</v>
      </c>
      <c r="M320">
        <f t="shared" si="57"/>
        <v>10281</v>
      </c>
      <c r="N320">
        <f t="shared" si="58"/>
        <v>10564</v>
      </c>
      <c r="O320">
        <f t="shared" si="56"/>
        <v>6790</v>
      </c>
    </row>
    <row r="321" spans="1:15" x14ac:dyDescent="0.3">
      <c r="A321" t="s">
        <v>3</v>
      </c>
      <c r="B321" s="1">
        <v>42689</v>
      </c>
      <c r="C321">
        <v>9840</v>
      </c>
      <c r="D321">
        <f t="shared" si="47"/>
        <v>15</v>
      </c>
      <c r="E321" t="str">
        <f t="shared" si="48"/>
        <v>Tuesday</v>
      </c>
      <c r="F321" s="22">
        <f t="shared" si="49"/>
        <v>11</v>
      </c>
      <c r="G321">
        <f t="shared" si="50"/>
        <v>2016</v>
      </c>
      <c r="H321">
        <f t="shared" si="51"/>
        <v>10007</v>
      </c>
      <c r="I321">
        <f t="shared" si="52"/>
        <v>6782</v>
      </c>
      <c r="J321">
        <f t="shared" si="53"/>
        <v>9688</v>
      </c>
      <c r="K321">
        <f t="shared" si="54"/>
        <v>11168</v>
      </c>
      <c r="L321">
        <f t="shared" si="55"/>
        <v>10400</v>
      </c>
      <c r="M321">
        <f t="shared" si="57"/>
        <v>8337</v>
      </c>
      <c r="N321">
        <f t="shared" si="58"/>
        <v>10580</v>
      </c>
      <c r="O321">
        <f t="shared" si="56"/>
        <v>10595</v>
      </c>
    </row>
    <row r="322" spans="1:15" x14ac:dyDescent="0.3">
      <c r="A322" t="s">
        <v>3</v>
      </c>
      <c r="B322" s="1">
        <v>42690</v>
      </c>
      <c r="C322">
        <v>9778</v>
      </c>
      <c r="D322">
        <f t="shared" si="47"/>
        <v>16</v>
      </c>
      <c r="E322" t="str">
        <f t="shared" si="48"/>
        <v>Wednesday</v>
      </c>
      <c r="F322" s="22">
        <f t="shared" si="49"/>
        <v>11</v>
      </c>
      <c r="G322">
        <f t="shared" si="50"/>
        <v>2016</v>
      </c>
      <c r="H322">
        <f t="shared" si="51"/>
        <v>9840</v>
      </c>
      <c r="I322">
        <f t="shared" si="52"/>
        <v>10007</v>
      </c>
      <c r="J322">
        <f t="shared" si="53"/>
        <v>6782</v>
      </c>
      <c r="K322">
        <f t="shared" si="54"/>
        <v>9688</v>
      </c>
      <c r="L322">
        <f t="shared" si="55"/>
        <v>11168</v>
      </c>
      <c r="M322">
        <f t="shared" si="57"/>
        <v>7760</v>
      </c>
      <c r="N322">
        <f t="shared" si="58"/>
        <v>9639</v>
      </c>
      <c r="O322">
        <f t="shared" si="56"/>
        <v>9764</v>
      </c>
    </row>
    <row r="323" spans="1:15" x14ac:dyDescent="0.3">
      <c r="A323" t="s">
        <v>3</v>
      </c>
      <c r="B323" s="1">
        <v>42691</v>
      </c>
      <c r="C323">
        <v>10083</v>
      </c>
      <c r="D323">
        <f t="shared" ref="D323:D386" si="59">+DAY(B323)</f>
        <v>17</v>
      </c>
      <c r="E323" t="str">
        <f t="shared" ref="E323:E386" si="60">+TEXT(B323,"dddd")</f>
        <v>Thursday</v>
      </c>
      <c r="F323" s="22">
        <f t="shared" ref="F323:F386" si="61">+MONTH(B323)</f>
        <v>11</v>
      </c>
      <c r="G323">
        <f t="shared" ref="G323:G386" si="62">+YEAR(B323)</f>
        <v>2016</v>
      </c>
      <c r="H323">
        <f t="shared" si="51"/>
        <v>9778</v>
      </c>
      <c r="I323">
        <f t="shared" si="52"/>
        <v>9840</v>
      </c>
      <c r="J323">
        <f t="shared" si="53"/>
        <v>10007</v>
      </c>
      <c r="K323">
        <f t="shared" si="54"/>
        <v>6782</v>
      </c>
      <c r="L323">
        <f t="shared" si="55"/>
        <v>9688</v>
      </c>
      <c r="M323">
        <f t="shared" si="57"/>
        <v>9501</v>
      </c>
      <c r="N323">
        <f t="shared" si="58"/>
        <v>6831</v>
      </c>
      <c r="O323">
        <f t="shared" si="56"/>
        <v>10463</v>
      </c>
    </row>
    <row r="324" spans="1:15" x14ac:dyDescent="0.3">
      <c r="A324" t="s">
        <v>3</v>
      </c>
      <c r="B324" s="1">
        <v>42692</v>
      </c>
      <c r="C324">
        <v>11498</v>
      </c>
      <c r="D324">
        <f t="shared" si="59"/>
        <v>18</v>
      </c>
      <c r="E324" t="str">
        <f t="shared" si="60"/>
        <v>Friday</v>
      </c>
      <c r="F324" s="22">
        <f t="shared" si="61"/>
        <v>11</v>
      </c>
      <c r="G324">
        <f t="shared" si="62"/>
        <v>2016</v>
      </c>
      <c r="H324">
        <f t="shared" ref="H324:H387" si="63">+C323</f>
        <v>10083</v>
      </c>
      <c r="I324">
        <f t="shared" si="52"/>
        <v>9778</v>
      </c>
      <c r="J324">
        <f t="shared" si="53"/>
        <v>9840</v>
      </c>
      <c r="K324">
        <f t="shared" si="54"/>
        <v>10007</v>
      </c>
      <c r="L324">
        <f t="shared" si="55"/>
        <v>6782</v>
      </c>
      <c r="M324">
        <f t="shared" si="57"/>
        <v>9426</v>
      </c>
      <c r="N324">
        <f t="shared" si="58"/>
        <v>9493</v>
      </c>
      <c r="O324">
        <f t="shared" si="56"/>
        <v>10613</v>
      </c>
    </row>
    <row r="325" spans="1:15" x14ac:dyDescent="0.3">
      <c r="A325" t="s">
        <v>3</v>
      </c>
      <c r="B325" s="1">
        <v>42693</v>
      </c>
      <c r="C325">
        <v>9521</v>
      </c>
      <c r="D325">
        <f t="shared" si="59"/>
        <v>19</v>
      </c>
      <c r="E325" t="str">
        <f t="shared" si="60"/>
        <v>Saturday</v>
      </c>
      <c r="F325" s="22">
        <f t="shared" si="61"/>
        <v>11</v>
      </c>
      <c r="G325">
        <f t="shared" si="62"/>
        <v>2016</v>
      </c>
      <c r="H325">
        <f t="shared" si="63"/>
        <v>11498</v>
      </c>
      <c r="I325">
        <f t="shared" ref="I325:I388" si="64">+C323</f>
        <v>10083</v>
      </c>
      <c r="J325">
        <f t="shared" si="53"/>
        <v>9778</v>
      </c>
      <c r="K325">
        <f t="shared" si="54"/>
        <v>9840</v>
      </c>
      <c r="L325">
        <f t="shared" si="55"/>
        <v>10007</v>
      </c>
      <c r="M325">
        <f t="shared" si="57"/>
        <v>9682</v>
      </c>
      <c r="N325">
        <f t="shared" si="58"/>
        <v>9785</v>
      </c>
      <c r="O325">
        <f t="shared" si="56"/>
        <v>9244</v>
      </c>
    </row>
    <row r="326" spans="1:15" x14ac:dyDescent="0.3">
      <c r="A326" t="s">
        <v>3</v>
      </c>
      <c r="B326" s="1">
        <v>42694</v>
      </c>
      <c r="C326">
        <v>7255</v>
      </c>
      <c r="D326">
        <f t="shared" si="59"/>
        <v>20</v>
      </c>
      <c r="E326" t="str">
        <f t="shared" si="60"/>
        <v>Sunday</v>
      </c>
      <c r="F326" s="22">
        <f t="shared" si="61"/>
        <v>11</v>
      </c>
      <c r="G326">
        <f t="shared" si="62"/>
        <v>2016</v>
      </c>
      <c r="H326">
        <f t="shared" si="63"/>
        <v>9521</v>
      </c>
      <c r="I326">
        <f t="shared" si="64"/>
        <v>11498</v>
      </c>
      <c r="J326">
        <f t="shared" ref="J326:J389" si="65">+C323</f>
        <v>10083</v>
      </c>
      <c r="K326">
        <f t="shared" si="54"/>
        <v>9778</v>
      </c>
      <c r="L326">
        <f t="shared" si="55"/>
        <v>9840</v>
      </c>
      <c r="M326">
        <f t="shared" si="57"/>
        <v>9910</v>
      </c>
      <c r="N326">
        <f t="shared" si="58"/>
        <v>9887</v>
      </c>
      <c r="O326">
        <f t="shared" si="56"/>
        <v>6531</v>
      </c>
    </row>
    <row r="327" spans="1:15" x14ac:dyDescent="0.3">
      <c r="A327" t="s">
        <v>3</v>
      </c>
      <c r="B327" s="1">
        <v>42695</v>
      </c>
      <c r="C327">
        <v>9832</v>
      </c>
      <c r="D327">
        <f t="shared" si="59"/>
        <v>21</v>
      </c>
      <c r="E327" t="str">
        <f t="shared" si="60"/>
        <v>Monday</v>
      </c>
      <c r="F327" s="22">
        <f t="shared" si="61"/>
        <v>11</v>
      </c>
      <c r="G327">
        <f t="shared" si="62"/>
        <v>2016</v>
      </c>
      <c r="H327">
        <f t="shared" si="63"/>
        <v>7255</v>
      </c>
      <c r="I327">
        <f t="shared" si="64"/>
        <v>9521</v>
      </c>
      <c r="J327">
        <f t="shared" si="65"/>
        <v>11498</v>
      </c>
      <c r="K327">
        <f t="shared" ref="K327:K390" si="66">+C323</f>
        <v>10083</v>
      </c>
      <c r="L327">
        <f t="shared" si="55"/>
        <v>9778</v>
      </c>
      <c r="M327">
        <f t="shared" si="57"/>
        <v>10168</v>
      </c>
      <c r="N327">
        <f t="shared" si="58"/>
        <v>10411</v>
      </c>
      <c r="O327">
        <f t="shared" si="56"/>
        <v>8855</v>
      </c>
    </row>
    <row r="328" spans="1:15" x14ac:dyDescent="0.3">
      <c r="A328" t="s">
        <v>3</v>
      </c>
      <c r="B328" s="1">
        <v>42696</v>
      </c>
      <c r="C328">
        <v>10082</v>
      </c>
      <c r="D328">
        <f t="shared" si="59"/>
        <v>22</v>
      </c>
      <c r="E328" t="str">
        <f t="shared" si="60"/>
        <v>Tuesday</v>
      </c>
      <c r="F328" s="22">
        <f t="shared" si="61"/>
        <v>11</v>
      </c>
      <c r="G328">
        <f t="shared" si="62"/>
        <v>2016</v>
      </c>
      <c r="H328">
        <f t="shared" si="63"/>
        <v>9832</v>
      </c>
      <c r="I328">
        <f t="shared" si="64"/>
        <v>7255</v>
      </c>
      <c r="J328">
        <f t="shared" si="65"/>
        <v>9521</v>
      </c>
      <c r="K328">
        <f t="shared" si="66"/>
        <v>11498</v>
      </c>
      <c r="L328">
        <f t="shared" ref="L328:L391" si="67">+C323</f>
        <v>10083</v>
      </c>
      <c r="M328">
        <f t="shared" si="57"/>
        <v>9107</v>
      </c>
      <c r="N328">
        <f t="shared" si="58"/>
        <v>10863</v>
      </c>
      <c r="O328">
        <f t="shared" si="56"/>
        <v>9578</v>
      </c>
    </row>
    <row r="329" spans="1:15" x14ac:dyDescent="0.3">
      <c r="A329" t="s">
        <v>3</v>
      </c>
      <c r="B329" s="1">
        <v>42697</v>
      </c>
      <c r="C329">
        <v>9911</v>
      </c>
      <c r="D329">
        <f t="shared" si="59"/>
        <v>23</v>
      </c>
      <c r="E329" t="str">
        <f t="shared" si="60"/>
        <v>Wednesday</v>
      </c>
      <c r="F329" s="22">
        <f t="shared" si="61"/>
        <v>11</v>
      </c>
      <c r="G329">
        <f t="shared" si="62"/>
        <v>2016</v>
      </c>
      <c r="H329">
        <f t="shared" si="63"/>
        <v>10082</v>
      </c>
      <c r="I329">
        <f t="shared" si="64"/>
        <v>9832</v>
      </c>
      <c r="J329">
        <f t="shared" si="65"/>
        <v>7255</v>
      </c>
      <c r="K329">
        <f t="shared" si="66"/>
        <v>9521</v>
      </c>
      <c r="L329">
        <f t="shared" si="67"/>
        <v>11498</v>
      </c>
      <c r="M329">
        <f t="shared" si="57"/>
        <v>6823</v>
      </c>
      <c r="N329">
        <f t="shared" si="58"/>
        <v>8855</v>
      </c>
      <c r="O329">
        <f t="shared" si="56"/>
        <v>9218</v>
      </c>
    </row>
    <row r="330" spans="1:15" x14ac:dyDescent="0.3">
      <c r="A330" t="s">
        <v>3</v>
      </c>
      <c r="B330" s="1">
        <v>42698</v>
      </c>
      <c r="C330">
        <v>10457</v>
      </c>
      <c r="D330">
        <f t="shared" si="59"/>
        <v>24</v>
      </c>
      <c r="E330" t="str">
        <f t="shared" si="60"/>
        <v>Thursday</v>
      </c>
      <c r="F330" s="22">
        <f t="shared" si="61"/>
        <v>11</v>
      </c>
      <c r="G330">
        <f t="shared" si="62"/>
        <v>2016</v>
      </c>
      <c r="H330">
        <f t="shared" si="63"/>
        <v>9911</v>
      </c>
      <c r="I330">
        <f t="shared" si="64"/>
        <v>10082</v>
      </c>
      <c r="J330">
        <f t="shared" si="65"/>
        <v>9832</v>
      </c>
      <c r="K330">
        <f t="shared" si="66"/>
        <v>7255</v>
      </c>
      <c r="L330">
        <f t="shared" si="67"/>
        <v>9521</v>
      </c>
      <c r="M330">
        <f t="shared" si="57"/>
        <v>9665</v>
      </c>
      <c r="N330">
        <f t="shared" si="58"/>
        <v>6685</v>
      </c>
      <c r="O330">
        <f t="shared" si="56"/>
        <v>9883</v>
      </c>
    </row>
    <row r="331" spans="1:15" x14ac:dyDescent="0.3">
      <c r="A331" t="s">
        <v>3</v>
      </c>
      <c r="B331" s="1">
        <v>42699</v>
      </c>
      <c r="C331">
        <v>11236</v>
      </c>
      <c r="D331">
        <f t="shared" si="59"/>
        <v>25</v>
      </c>
      <c r="E331" t="str">
        <f t="shared" si="60"/>
        <v>Friday</v>
      </c>
      <c r="F331" s="22">
        <f t="shared" si="61"/>
        <v>11</v>
      </c>
      <c r="G331">
        <f t="shared" si="62"/>
        <v>2016</v>
      </c>
      <c r="H331">
        <f t="shared" si="63"/>
        <v>10457</v>
      </c>
      <c r="I331">
        <f t="shared" si="64"/>
        <v>9911</v>
      </c>
      <c r="J331">
        <f t="shared" si="65"/>
        <v>10082</v>
      </c>
      <c r="K331">
        <f t="shared" si="66"/>
        <v>9832</v>
      </c>
      <c r="L331">
        <f t="shared" si="67"/>
        <v>7255</v>
      </c>
      <c r="M331">
        <f t="shared" si="57"/>
        <v>9124</v>
      </c>
      <c r="N331">
        <f t="shared" si="58"/>
        <v>9307</v>
      </c>
      <c r="O331">
        <f t="shared" si="56"/>
        <v>10238</v>
      </c>
    </row>
    <row r="332" spans="1:15" x14ac:dyDescent="0.3">
      <c r="A332" t="s">
        <v>3</v>
      </c>
      <c r="B332" s="1">
        <v>42700</v>
      </c>
      <c r="C332">
        <v>8573</v>
      </c>
      <c r="D332">
        <f t="shared" si="59"/>
        <v>26</v>
      </c>
      <c r="E332" t="str">
        <f t="shared" si="60"/>
        <v>Saturday</v>
      </c>
      <c r="F332" s="22">
        <f t="shared" si="61"/>
        <v>11</v>
      </c>
      <c r="G332">
        <f t="shared" si="62"/>
        <v>2016</v>
      </c>
      <c r="H332">
        <f t="shared" si="63"/>
        <v>11236</v>
      </c>
      <c r="I332">
        <f t="shared" si="64"/>
        <v>10457</v>
      </c>
      <c r="J332">
        <f t="shared" si="65"/>
        <v>9911</v>
      </c>
      <c r="K332">
        <f t="shared" si="66"/>
        <v>10082</v>
      </c>
      <c r="L332">
        <f t="shared" si="67"/>
        <v>9832</v>
      </c>
      <c r="M332">
        <f t="shared" si="57"/>
        <v>9985</v>
      </c>
      <c r="N332">
        <f t="shared" si="58"/>
        <v>9581</v>
      </c>
      <c r="O332">
        <f t="shared" si="56"/>
        <v>7150</v>
      </c>
    </row>
    <row r="333" spans="1:15" x14ac:dyDescent="0.3">
      <c r="A333" t="s">
        <v>3</v>
      </c>
      <c r="B333" s="1">
        <v>42701</v>
      </c>
      <c r="C333">
        <v>6728</v>
      </c>
      <c r="D333">
        <f t="shared" si="59"/>
        <v>27</v>
      </c>
      <c r="E333" t="str">
        <f t="shared" si="60"/>
        <v>Sunday</v>
      </c>
      <c r="F333" s="22">
        <f t="shared" si="61"/>
        <v>11</v>
      </c>
      <c r="G333">
        <f t="shared" si="62"/>
        <v>2016</v>
      </c>
      <c r="H333">
        <f t="shared" si="63"/>
        <v>8573</v>
      </c>
      <c r="I333">
        <f t="shared" si="64"/>
        <v>11236</v>
      </c>
      <c r="J333">
        <f t="shared" si="65"/>
        <v>10457</v>
      </c>
      <c r="K333">
        <f t="shared" si="66"/>
        <v>9911</v>
      </c>
      <c r="L333">
        <f t="shared" si="67"/>
        <v>10082</v>
      </c>
      <c r="M333">
        <f t="shared" si="57"/>
        <v>10222</v>
      </c>
      <c r="N333">
        <f t="shared" si="58"/>
        <v>10246</v>
      </c>
      <c r="O333">
        <f t="shared" si="56"/>
        <v>5968</v>
      </c>
    </row>
    <row r="334" spans="1:15" x14ac:dyDescent="0.3">
      <c r="A334" t="s">
        <v>3</v>
      </c>
      <c r="B334" s="1">
        <v>42702</v>
      </c>
      <c r="C334">
        <v>7067</v>
      </c>
      <c r="D334">
        <f t="shared" si="59"/>
        <v>28</v>
      </c>
      <c r="E334" t="str">
        <f t="shared" si="60"/>
        <v>Monday</v>
      </c>
      <c r="F334" s="22">
        <f t="shared" si="61"/>
        <v>11</v>
      </c>
      <c r="G334">
        <f t="shared" si="62"/>
        <v>2016</v>
      </c>
      <c r="H334">
        <f t="shared" si="63"/>
        <v>6728</v>
      </c>
      <c r="I334">
        <f t="shared" si="64"/>
        <v>8573</v>
      </c>
      <c r="J334">
        <f t="shared" si="65"/>
        <v>11236</v>
      </c>
      <c r="K334">
        <f t="shared" si="66"/>
        <v>10457</v>
      </c>
      <c r="L334">
        <f t="shared" si="67"/>
        <v>9911</v>
      </c>
      <c r="M334">
        <f t="shared" si="57"/>
        <v>9649</v>
      </c>
      <c r="N334">
        <f t="shared" si="58"/>
        <v>10154</v>
      </c>
      <c r="O334">
        <f t="shared" si="56"/>
        <v>9116</v>
      </c>
    </row>
    <row r="335" spans="1:15" x14ac:dyDescent="0.3">
      <c r="A335" t="s">
        <v>3</v>
      </c>
      <c r="B335" s="1">
        <v>42703</v>
      </c>
      <c r="C335">
        <v>10039</v>
      </c>
      <c r="D335">
        <f t="shared" si="59"/>
        <v>29</v>
      </c>
      <c r="E335" t="str">
        <f t="shared" si="60"/>
        <v>Tuesday</v>
      </c>
      <c r="F335" s="22">
        <f t="shared" si="61"/>
        <v>11</v>
      </c>
      <c r="G335">
        <f t="shared" si="62"/>
        <v>2016</v>
      </c>
      <c r="H335">
        <f t="shared" si="63"/>
        <v>7067</v>
      </c>
      <c r="I335">
        <f t="shared" si="64"/>
        <v>6728</v>
      </c>
      <c r="J335">
        <f t="shared" si="65"/>
        <v>8573</v>
      </c>
      <c r="K335">
        <f t="shared" si="66"/>
        <v>11236</v>
      </c>
      <c r="L335">
        <f t="shared" si="67"/>
        <v>10457</v>
      </c>
      <c r="M335">
        <f t="shared" si="57"/>
        <v>9405</v>
      </c>
      <c r="N335">
        <f t="shared" si="58"/>
        <v>9985</v>
      </c>
      <c r="O335">
        <f t="shared" si="56"/>
        <v>9406</v>
      </c>
    </row>
    <row r="336" spans="1:15" x14ac:dyDescent="0.3">
      <c r="A336" t="s">
        <v>3</v>
      </c>
      <c r="B336" s="1">
        <v>42704</v>
      </c>
      <c r="C336">
        <v>9606</v>
      </c>
      <c r="D336">
        <f t="shared" si="59"/>
        <v>30</v>
      </c>
      <c r="E336" t="str">
        <f t="shared" si="60"/>
        <v>Wednesday</v>
      </c>
      <c r="F336" s="22">
        <f t="shared" si="61"/>
        <v>11</v>
      </c>
      <c r="G336">
        <f t="shared" si="62"/>
        <v>2016</v>
      </c>
      <c r="H336">
        <f t="shared" si="63"/>
        <v>10039</v>
      </c>
      <c r="I336">
        <f t="shared" si="64"/>
        <v>7067</v>
      </c>
      <c r="J336">
        <f t="shared" si="65"/>
        <v>6728</v>
      </c>
      <c r="K336">
        <f t="shared" si="66"/>
        <v>8573</v>
      </c>
      <c r="L336">
        <f t="shared" si="67"/>
        <v>11236</v>
      </c>
      <c r="M336">
        <f t="shared" si="57"/>
        <v>6974</v>
      </c>
      <c r="N336">
        <f t="shared" si="58"/>
        <v>8852</v>
      </c>
      <c r="O336">
        <f t="shared" si="56"/>
        <v>9932</v>
      </c>
    </row>
    <row r="337" spans="1:15" x14ac:dyDescent="0.3">
      <c r="A337" t="s">
        <v>3</v>
      </c>
      <c r="B337" s="1">
        <v>42705</v>
      </c>
      <c r="C337">
        <v>10241</v>
      </c>
      <c r="D337">
        <f t="shared" si="59"/>
        <v>1</v>
      </c>
      <c r="E337" t="str">
        <f t="shared" si="60"/>
        <v>Thursday</v>
      </c>
      <c r="F337" s="22">
        <f t="shared" si="61"/>
        <v>12</v>
      </c>
      <c r="G337">
        <f t="shared" si="62"/>
        <v>2016</v>
      </c>
      <c r="H337">
        <f t="shared" si="63"/>
        <v>9606</v>
      </c>
      <c r="I337">
        <f t="shared" si="64"/>
        <v>10039</v>
      </c>
      <c r="J337">
        <f t="shared" si="65"/>
        <v>7067</v>
      </c>
      <c r="K337">
        <f t="shared" si="66"/>
        <v>6728</v>
      </c>
      <c r="L337">
        <f t="shared" si="67"/>
        <v>8573</v>
      </c>
      <c r="M337">
        <f t="shared" si="57"/>
        <v>10057</v>
      </c>
      <c r="N337">
        <f t="shared" si="58"/>
        <v>6234</v>
      </c>
      <c r="O337">
        <f t="shared" si="56"/>
        <v>10249</v>
      </c>
    </row>
    <row r="338" spans="1:15" x14ac:dyDescent="0.3">
      <c r="A338" t="s">
        <v>3</v>
      </c>
      <c r="B338" s="1">
        <v>42706</v>
      </c>
      <c r="C338">
        <v>10585</v>
      </c>
      <c r="D338">
        <f t="shared" si="59"/>
        <v>2</v>
      </c>
      <c r="E338" t="str">
        <f t="shared" si="60"/>
        <v>Friday</v>
      </c>
      <c r="F338" s="22">
        <f t="shared" si="61"/>
        <v>12</v>
      </c>
      <c r="G338">
        <f t="shared" si="62"/>
        <v>2016</v>
      </c>
      <c r="H338">
        <f t="shared" si="63"/>
        <v>10241</v>
      </c>
      <c r="I338">
        <f t="shared" si="64"/>
        <v>9606</v>
      </c>
      <c r="J338">
        <f t="shared" si="65"/>
        <v>10039</v>
      </c>
      <c r="K338">
        <f t="shared" si="66"/>
        <v>7067</v>
      </c>
      <c r="L338">
        <f t="shared" si="67"/>
        <v>6728</v>
      </c>
      <c r="M338">
        <f t="shared" si="57"/>
        <v>9034</v>
      </c>
      <c r="N338">
        <f t="shared" si="58"/>
        <v>9553</v>
      </c>
      <c r="O338">
        <f t="shared" si="56"/>
        <v>10686</v>
      </c>
    </row>
    <row r="339" spans="1:15" x14ac:dyDescent="0.3">
      <c r="A339" t="s">
        <v>3</v>
      </c>
      <c r="B339" s="1">
        <v>42707</v>
      </c>
      <c r="C339">
        <v>9191</v>
      </c>
      <c r="D339">
        <f t="shared" si="59"/>
        <v>3</v>
      </c>
      <c r="E339" t="str">
        <f t="shared" si="60"/>
        <v>Saturday</v>
      </c>
      <c r="F339" s="22">
        <f t="shared" si="61"/>
        <v>12</v>
      </c>
      <c r="G339">
        <f t="shared" si="62"/>
        <v>2016</v>
      </c>
      <c r="H339">
        <f t="shared" si="63"/>
        <v>10585</v>
      </c>
      <c r="I339">
        <f t="shared" si="64"/>
        <v>10241</v>
      </c>
      <c r="J339">
        <f t="shared" si="65"/>
        <v>9606</v>
      </c>
      <c r="K339">
        <f t="shared" si="66"/>
        <v>10039</v>
      </c>
      <c r="L339">
        <f t="shared" si="67"/>
        <v>7067</v>
      </c>
      <c r="M339">
        <f t="shared" si="57"/>
        <v>9922</v>
      </c>
      <c r="N339">
        <f t="shared" si="58"/>
        <v>9589</v>
      </c>
      <c r="O339">
        <f t="shared" si="56"/>
        <v>9111</v>
      </c>
    </row>
    <row r="340" spans="1:15" x14ac:dyDescent="0.3">
      <c r="A340" t="s">
        <v>3</v>
      </c>
      <c r="B340" s="1">
        <v>42708</v>
      </c>
      <c r="C340">
        <v>6436</v>
      </c>
      <c r="D340">
        <f t="shared" si="59"/>
        <v>4</v>
      </c>
      <c r="E340" t="str">
        <f t="shared" si="60"/>
        <v>Sunday</v>
      </c>
      <c r="F340" s="22">
        <f t="shared" si="61"/>
        <v>12</v>
      </c>
      <c r="G340">
        <f t="shared" si="62"/>
        <v>2016</v>
      </c>
      <c r="H340">
        <f t="shared" si="63"/>
        <v>9191</v>
      </c>
      <c r="I340">
        <f t="shared" si="64"/>
        <v>10585</v>
      </c>
      <c r="J340">
        <f t="shared" si="65"/>
        <v>10241</v>
      </c>
      <c r="K340">
        <f t="shared" si="66"/>
        <v>9606</v>
      </c>
      <c r="L340">
        <f t="shared" si="67"/>
        <v>10039</v>
      </c>
      <c r="M340">
        <f t="shared" si="57"/>
        <v>10369</v>
      </c>
      <c r="N340">
        <f t="shared" si="58"/>
        <v>9828</v>
      </c>
      <c r="O340">
        <f t="shared" si="56"/>
        <v>6382</v>
      </c>
    </row>
    <row r="341" spans="1:15" x14ac:dyDescent="0.3">
      <c r="A341" t="s">
        <v>3</v>
      </c>
      <c r="B341" s="1">
        <v>42709</v>
      </c>
      <c r="C341">
        <v>10202</v>
      </c>
      <c r="D341">
        <f t="shared" si="59"/>
        <v>5</v>
      </c>
      <c r="E341" t="str">
        <f t="shared" si="60"/>
        <v>Monday</v>
      </c>
      <c r="F341" s="22">
        <f t="shared" si="61"/>
        <v>12</v>
      </c>
      <c r="G341">
        <f t="shared" si="62"/>
        <v>2016</v>
      </c>
      <c r="H341">
        <f t="shared" si="63"/>
        <v>6436</v>
      </c>
      <c r="I341">
        <f t="shared" si="64"/>
        <v>9191</v>
      </c>
      <c r="J341">
        <f t="shared" si="65"/>
        <v>10585</v>
      </c>
      <c r="K341">
        <f t="shared" si="66"/>
        <v>10241</v>
      </c>
      <c r="L341">
        <f t="shared" si="67"/>
        <v>9606</v>
      </c>
      <c r="M341">
        <f t="shared" si="57"/>
        <v>10437</v>
      </c>
      <c r="N341">
        <f t="shared" si="58"/>
        <v>10351</v>
      </c>
      <c r="O341">
        <f t="shared" si="56"/>
        <v>9021</v>
      </c>
    </row>
    <row r="342" spans="1:15" x14ac:dyDescent="0.3">
      <c r="A342" t="s">
        <v>3</v>
      </c>
      <c r="B342" s="1">
        <v>42710</v>
      </c>
      <c r="C342">
        <v>11066</v>
      </c>
      <c r="D342">
        <f t="shared" si="59"/>
        <v>6</v>
      </c>
      <c r="E342" t="str">
        <f t="shared" si="60"/>
        <v>Tuesday</v>
      </c>
      <c r="F342" s="22">
        <f t="shared" si="61"/>
        <v>12</v>
      </c>
      <c r="G342">
        <f t="shared" si="62"/>
        <v>2016</v>
      </c>
      <c r="H342">
        <f t="shared" si="63"/>
        <v>10202</v>
      </c>
      <c r="I342">
        <f t="shared" si="64"/>
        <v>6436</v>
      </c>
      <c r="J342">
        <f t="shared" si="65"/>
        <v>9191</v>
      </c>
      <c r="K342">
        <f t="shared" si="66"/>
        <v>10585</v>
      </c>
      <c r="L342">
        <f t="shared" si="67"/>
        <v>10241</v>
      </c>
      <c r="M342">
        <f t="shared" si="57"/>
        <v>9644</v>
      </c>
      <c r="N342">
        <f t="shared" si="58"/>
        <v>10295</v>
      </c>
      <c r="O342">
        <f t="shared" si="56"/>
        <v>8935</v>
      </c>
    </row>
    <row r="343" spans="1:15" x14ac:dyDescent="0.3">
      <c r="A343" t="s">
        <v>3</v>
      </c>
      <c r="B343" s="1">
        <v>42711</v>
      </c>
      <c r="C343">
        <v>11772</v>
      </c>
      <c r="D343">
        <f t="shared" si="59"/>
        <v>7</v>
      </c>
      <c r="E343" t="str">
        <f t="shared" si="60"/>
        <v>Wednesday</v>
      </c>
      <c r="F343" s="22">
        <f t="shared" si="61"/>
        <v>12</v>
      </c>
      <c r="G343">
        <f t="shared" si="62"/>
        <v>2016</v>
      </c>
      <c r="H343">
        <f t="shared" si="63"/>
        <v>11066</v>
      </c>
      <c r="I343">
        <f t="shared" si="64"/>
        <v>10202</v>
      </c>
      <c r="J343">
        <f t="shared" si="65"/>
        <v>6436</v>
      </c>
      <c r="K343">
        <f t="shared" si="66"/>
        <v>9191</v>
      </c>
      <c r="L343">
        <f t="shared" si="67"/>
        <v>10585</v>
      </c>
      <c r="M343">
        <f t="shared" si="57"/>
        <v>6872</v>
      </c>
      <c r="N343">
        <f t="shared" si="58"/>
        <v>8825</v>
      </c>
      <c r="O343">
        <f t="shared" si="56"/>
        <v>9757</v>
      </c>
    </row>
    <row r="344" spans="1:15" x14ac:dyDescent="0.3">
      <c r="A344" t="s">
        <v>3</v>
      </c>
      <c r="B344" s="1">
        <v>42712</v>
      </c>
      <c r="C344">
        <v>6633</v>
      </c>
      <c r="D344">
        <f t="shared" si="59"/>
        <v>8</v>
      </c>
      <c r="E344" t="str">
        <f t="shared" si="60"/>
        <v>Thursday</v>
      </c>
      <c r="F344" s="22">
        <f t="shared" si="61"/>
        <v>12</v>
      </c>
      <c r="G344">
        <f t="shared" si="62"/>
        <v>2016</v>
      </c>
      <c r="H344">
        <f t="shared" si="63"/>
        <v>11772</v>
      </c>
      <c r="I344">
        <f t="shared" si="64"/>
        <v>11066</v>
      </c>
      <c r="J344">
        <f t="shared" si="65"/>
        <v>10202</v>
      </c>
      <c r="K344">
        <f t="shared" si="66"/>
        <v>6436</v>
      </c>
      <c r="L344">
        <f t="shared" si="67"/>
        <v>9191</v>
      </c>
      <c r="M344">
        <f t="shared" si="57"/>
        <v>9730</v>
      </c>
      <c r="N344">
        <f t="shared" si="58"/>
        <v>7285</v>
      </c>
      <c r="O344">
        <f t="shared" si="56"/>
        <v>10878</v>
      </c>
    </row>
    <row r="345" spans="1:15" x14ac:dyDescent="0.3">
      <c r="A345" t="s">
        <v>3</v>
      </c>
      <c r="B345" s="1">
        <v>42713</v>
      </c>
      <c r="C345">
        <v>6567</v>
      </c>
      <c r="D345">
        <f t="shared" si="59"/>
        <v>9</v>
      </c>
      <c r="E345" t="str">
        <f t="shared" si="60"/>
        <v>Friday</v>
      </c>
      <c r="F345" s="22">
        <f t="shared" si="61"/>
        <v>12</v>
      </c>
      <c r="G345">
        <f t="shared" si="62"/>
        <v>2016</v>
      </c>
      <c r="H345">
        <f t="shared" si="63"/>
        <v>6633</v>
      </c>
      <c r="I345">
        <f t="shared" si="64"/>
        <v>11772</v>
      </c>
      <c r="J345">
        <f t="shared" si="65"/>
        <v>11066</v>
      </c>
      <c r="K345">
        <f t="shared" si="66"/>
        <v>10202</v>
      </c>
      <c r="L345">
        <f t="shared" si="67"/>
        <v>6436</v>
      </c>
      <c r="M345">
        <f t="shared" si="57"/>
        <v>9369</v>
      </c>
      <c r="N345">
        <f t="shared" si="58"/>
        <v>6869</v>
      </c>
      <c r="O345">
        <f t="shared" si="56"/>
        <v>10375</v>
      </c>
    </row>
    <row r="346" spans="1:15" x14ac:dyDescent="0.3">
      <c r="A346" t="s">
        <v>3</v>
      </c>
      <c r="B346" s="1">
        <v>42714</v>
      </c>
      <c r="C346">
        <v>8901</v>
      </c>
      <c r="D346">
        <f t="shared" si="59"/>
        <v>10</v>
      </c>
      <c r="E346" t="str">
        <f t="shared" si="60"/>
        <v>Saturday</v>
      </c>
      <c r="F346" s="22">
        <f t="shared" si="61"/>
        <v>12</v>
      </c>
      <c r="G346">
        <f t="shared" si="62"/>
        <v>2016</v>
      </c>
      <c r="H346">
        <f t="shared" si="63"/>
        <v>6567</v>
      </c>
      <c r="I346">
        <f t="shared" si="64"/>
        <v>6633</v>
      </c>
      <c r="J346">
        <f t="shared" si="65"/>
        <v>11772</v>
      </c>
      <c r="K346">
        <f t="shared" si="66"/>
        <v>11066</v>
      </c>
      <c r="L346">
        <f t="shared" si="67"/>
        <v>10202</v>
      </c>
      <c r="M346">
        <f t="shared" si="57"/>
        <v>10196</v>
      </c>
      <c r="N346">
        <f t="shared" si="58"/>
        <v>10579</v>
      </c>
      <c r="O346">
        <f t="shared" si="56"/>
        <v>9063</v>
      </c>
    </row>
    <row r="347" spans="1:15" x14ac:dyDescent="0.3">
      <c r="A347" t="s">
        <v>3</v>
      </c>
      <c r="B347" s="1">
        <v>42715</v>
      </c>
      <c r="C347">
        <v>7505</v>
      </c>
      <c r="D347">
        <f t="shared" si="59"/>
        <v>11</v>
      </c>
      <c r="E347" t="str">
        <f t="shared" si="60"/>
        <v>Sunday</v>
      </c>
      <c r="F347" s="22">
        <f t="shared" si="61"/>
        <v>12</v>
      </c>
      <c r="G347">
        <f t="shared" si="62"/>
        <v>2016</v>
      </c>
      <c r="H347">
        <f t="shared" si="63"/>
        <v>8901</v>
      </c>
      <c r="I347">
        <f t="shared" si="64"/>
        <v>6567</v>
      </c>
      <c r="J347">
        <f t="shared" si="65"/>
        <v>6633</v>
      </c>
      <c r="K347">
        <f t="shared" si="66"/>
        <v>11772</v>
      </c>
      <c r="L347">
        <f t="shared" si="67"/>
        <v>11066</v>
      </c>
      <c r="M347">
        <f t="shared" si="57"/>
        <v>10400</v>
      </c>
      <c r="N347">
        <f t="shared" si="58"/>
        <v>9859</v>
      </c>
      <c r="O347">
        <f t="shared" si="56"/>
        <v>6986</v>
      </c>
    </row>
    <row r="348" spans="1:15" x14ac:dyDescent="0.3">
      <c r="A348" t="s">
        <v>3</v>
      </c>
      <c r="B348" s="1">
        <v>42716</v>
      </c>
      <c r="C348">
        <v>11104</v>
      </c>
      <c r="D348">
        <f t="shared" si="59"/>
        <v>12</v>
      </c>
      <c r="E348" t="str">
        <f t="shared" si="60"/>
        <v>Monday</v>
      </c>
      <c r="F348" s="22">
        <f t="shared" si="61"/>
        <v>12</v>
      </c>
      <c r="G348">
        <f t="shared" si="62"/>
        <v>2016</v>
      </c>
      <c r="H348">
        <f t="shared" si="63"/>
        <v>7505</v>
      </c>
      <c r="I348">
        <f t="shared" si="64"/>
        <v>8901</v>
      </c>
      <c r="J348">
        <f t="shared" si="65"/>
        <v>6567</v>
      </c>
      <c r="K348">
        <f t="shared" si="66"/>
        <v>6633</v>
      </c>
      <c r="L348">
        <f t="shared" si="67"/>
        <v>11772</v>
      </c>
      <c r="M348">
        <f t="shared" si="57"/>
        <v>11168</v>
      </c>
      <c r="N348">
        <f t="shared" si="58"/>
        <v>9990</v>
      </c>
      <c r="O348">
        <f t="shared" si="56"/>
        <v>8405</v>
      </c>
    </row>
    <row r="349" spans="1:15" x14ac:dyDescent="0.3">
      <c r="A349" t="s">
        <v>3</v>
      </c>
      <c r="B349" s="1">
        <v>42717</v>
      </c>
      <c r="C349">
        <v>10027</v>
      </c>
      <c r="D349">
        <f t="shared" si="59"/>
        <v>13</v>
      </c>
      <c r="E349" t="str">
        <f t="shared" si="60"/>
        <v>Tuesday</v>
      </c>
      <c r="F349" s="22">
        <f t="shared" si="61"/>
        <v>12</v>
      </c>
      <c r="G349">
        <f t="shared" si="62"/>
        <v>2016</v>
      </c>
      <c r="H349">
        <f t="shared" si="63"/>
        <v>11104</v>
      </c>
      <c r="I349">
        <f t="shared" si="64"/>
        <v>7505</v>
      </c>
      <c r="J349">
        <f t="shared" si="65"/>
        <v>8901</v>
      </c>
      <c r="K349">
        <f t="shared" si="66"/>
        <v>6567</v>
      </c>
      <c r="L349">
        <f t="shared" si="67"/>
        <v>6633</v>
      </c>
      <c r="M349">
        <f t="shared" si="57"/>
        <v>9688</v>
      </c>
      <c r="N349">
        <f t="shared" si="58"/>
        <v>10281</v>
      </c>
      <c r="O349">
        <f t="shared" si="56"/>
        <v>9144</v>
      </c>
    </row>
    <row r="350" spans="1:15" x14ac:dyDescent="0.3">
      <c r="A350" t="s">
        <v>3</v>
      </c>
      <c r="B350" s="1">
        <v>42718</v>
      </c>
      <c r="C350">
        <v>11021</v>
      </c>
      <c r="D350">
        <f t="shared" si="59"/>
        <v>14</v>
      </c>
      <c r="E350" t="str">
        <f t="shared" si="60"/>
        <v>Wednesday</v>
      </c>
      <c r="F350" s="22">
        <f t="shared" si="61"/>
        <v>12</v>
      </c>
      <c r="G350">
        <f t="shared" si="62"/>
        <v>2016</v>
      </c>
      <c r="H350">
        <f t="shared" si="63"/>
        <v>10027</v>
      </c>
      <c r="I350">
        <f t="shared" si="64"/>
        <v>11104</v>
      </c>
      <c r="J350">
        <f t="shared" si="65"/>
        <v>7505</v>
      </c>
      <c r="K350">
        <f t="shared" si="66"/>
        <v>8901</v>
      </c>
      <c r="L350">
        <f t="shared" si="67"/>
        <v>6567</v>
      </c>
      <c r="M350">
        <f t="shared" si="57"/>
        <v>6782</v>
      </c>
      <c r="N350">
        <f t="shared" si="58"/>
        <v>8337</v>
      </c>
      <c r="O350">
        <f t="shared" ref="O350:O413" si="68">+C259</f>
        <v>10320</v>
      </c>
    </row>
    <row r="351" spans="1:15" x14ac:dyDescent="0.3">
      <c r="A351" t="s">
        <v>3</v>
      </c>
      <c r="B351" s="1">
        <v>42719</v>
      </c>
      <c r="C351">
        <v>10757</v>
      </c>
      <c r="D351">
        <f t="shared" si="59"/>
        <v>15</v>
      </c>
      <c r="E351" t="str">
        <f t="shared" si="60"/>
        <v>Thursday</v>
      </c>
      <c r="F351" s="22">
        <f t="shared" si="61"/>
        <v>12</v>
      </c>
      <c r="G351">
        <f t="shared" si="62"/>
        <v>2016</v>
      </c>
      <c r="H351">
        <f t="shared" si="63"/>
        <v>11021</v>
      </c>
      <c r="I351">
        <f t="shared" si="64"/>
        <v>10027</v>
      </c>
      <c r="J351">
        <f t="shared" si="65"/>
        <v>11104</v>
      </c>
      <c r="K351">
        <f t="shared" si="66"/>
        <v>7505</v>
      </c>
      <c r="L351">
        <f t="shared" si="67"/>
        <v>8901</v>
      </c>
      <c r="M351">
        <f t="shared" si="57"/>
        <v>10007</v>
      </c>
      <c r="N351">
        <f t="shared" si="58"/>
        <v>7760</v>
      </c>
      <c r="O351">
        <f t="shared" si="68"/>
        <v>10564</v>
      </c>
    </row>
    <row r="352" spans="1:15" x14ac:dyDescent="0.3">
      <c r="A352" t="s">
        <v>3</v>
      </c>
      <c r="B352" s="1">
        <v>42720</v>
      </c>
      <c r="C352">
        <v>10869</v>
      </c>
      <c r="D352">
        <f t="shared" si="59"/>
        <v>16</v>
      </c>
      <c r="E352" t="str">
        <f t="shared" si="60"/>
        <v>Friday</v>
      </c>
      <c r="F352" s="22">
        <f t="shared" si="61"/>
        <v>12</v>
      </c>
      <c r="G352">
        <f t="shared" si="62"/>
        <v>2016</v>
      </c>
      <c r="H352">
        <f t="shared" si="63"/>
        <v>10757</v>
      </c>
      <c r="I352">
        <f t="shared" si="64"/>
        <v>11021</v>
      </c>
      <c r="J352">
        <f t="shared" si="65"/>
        <v>10027</v>
      </c>
      <c r="K352">
        <f t="shared" si="66"/>
        <v>11104</v>
      </c>
      <c r="L352">
        <f t="shared" si="67"/>
        <v>7505</v>
      </c>
      <c r="M352">
        <f t="shared" si="57"/>
        <v>9840</v>
      </c>
      <c r="N352">
        <f t="shared" si="58"/>
        <v>9501</v>
      </c>
      <c r="O352">
        <f t="shared" si="68"/>
        <v>10580</v>
      </c>
    </row>
    <row r="353" spans="1:15" x14ac:dyDescent="0.3">
      <c r="A353" t="s">
        <v>3</v>
      </c>
      <c r="B353" s="1">
        <v>42721</v>
      </c>
      <c r="C353">
        <v>10616</v>
      </c>
      <c r="D353">
        <f t="shared" si="59"/>
        <v>17</v>
      </c>
      <c r="E353" t="str">
        <f t="shared" si="60"/>
        <v>Saturday</v>
      </c>
      <c r="F353" s="22">
        <f t="shared" si="61"/>
        <v>12</v>
      </c>
      <c r="G353">
        <f t="shared" si="62"/>
        <v>2016</v>
      </c>
      <c r="H353">
        <f t="shared" si="63"/>
        <v>10869</v>
      </c>
      <c r="I353">
        <f t="shared" si="64"/>
        <v>10757</v>
      </c>
      <c r="J353">
        <f t="shared" si="65"/>
        <v>11021</v>
      </c>
      <c r="K353">
        <f t="shared" si="66"/>
        <v>10027</v>
      </c>
      <c r="L353">
        <f t="shared" si="67"/>
        <v>11104</v>
      </c>
      <c r="M353">
        <f t="shared" si="57"/>
        <v>9778</v>
      </c>
      <c r="N353">
        <f t="shared" si="58"/>
        <v>9426</v>
      </c>
      <c r="O353">
        <f t="shared" si="68"/>
        <v>9639</v>
      </c>
    </row>
    <row r="354" spans="1:15" x14ac:dyDescent="0.3">
      <c r="A354" t="s">
        <v>3</v>
      </c>
      <c r="B354" s="1">
        <v>42722</v>
      </c>
      <c r="C354">
        <v>7488</v>
      </c>
      <c r="D354">
        <f t="shared" si="59"/>
        <v>18</v>
      </c>
      <c r="E354" t="str">
        <f t="shared" si="60"/>
        <v>Sunday</v>
      </c>
      <c r="F354" s="22">
        <f t="shared" si="61"/>
        <v>12</v>
      </c>
      <c r="G354">
        <f t="shared" si="62"/>
        <v>2016</v>
      </c>
      <c r="H354">
        <f t="shared" si="63"/>
        <v>10616</v>
      </c>
      <c r="I354">
        <f t="shared" si="64"/>
        <v>10869</v>
      </c>
      <c r="J354">
        <f t="shared" si="65"/>
        <v>10757</v>
      </c>
      <c r="K354">
        <f t="shared" si="66"/>
        <v>11021</v>
      </c>
      <c r="L354">
        <f t="shared" si="67"/>
        <v>10027</v>
      </c>
      <c r="M354">
        <f t="shared" ref="M354:M417" si="69">+C323</f>
        <v>10083</v>
      </c>
      <c r="N354">
        <f t="shared" si="58"/>
        <v>9682</v>
      </c>
      <c r="O354">
        <f t="shared" si="68"/>
        <v>6831</v>
      </c>
    </row>
    <row r="355" spans="1:15" x14ac:dyDescent="0.3">
      <c r="A355" t="s">
        <v>3</v>
      </c>
      <c r="B355" s="1">
        <v>42723</v>
      </c>
      <c r="C355">
        <v>10968</v>
      </c>
      <c r="D355">
        <f t="shared" si="59"/>
        <v>19</v>
      </c>
      <c r="E355" t="str">
        <f t="shared" si="60"/>
        <v>Monday</v>
      </c>
      <c r="F355" s="22">
        <f t="shared" si="61"/>
        <v>12</v>
      </c>
      <c r="G355">
        <f t="shared" si="62"/>
        <v>2016</v>
      </c>
      <c r="H355">
        <f t="shared" si="63"/>
        <v>7488</v>
      </c>
      <c r="I355">
        <f t="shared" si="64"/>
        <v>10616</v>
      </c>
      <c r="J355">
        <f t="shared" si="65"/>
        <v>10869</v>
      </c>
      <c r="K355">
        <f t="shared" si="66"/>
        <v>10757</v>
      </c>
      <c r="L355">
        <f t="shared" si="67"/>
        <v>11021</v>
      </c>
      <c r="M355">
        <f t="shared" si="69"/>
        <v>11498</v>
      </c>
      <c r="N355">
        <f t="shared" si="58"/>
        <v>9910</v>
      </c>
      <c r="O355">
        <f t="shared" si="68"/>
        <v>9493</v>
      </c>
    </row>
    <row r="356" spans="1:15" x14ac:dyDescent="0.3">
      <c r="A356" t="s">
        <v>3</v>
      </c>
      <c r="B356" s="1">
        <v>42724</v>
      </c>
      <c r="C356">
        <v>11283</v>
      </c>
      <c r="D356">
        <f t="shared" si="59"/>
        <v>20</v>
      </c>
      <c r="E356" t="str">
        <f t="shared" si="60"/>
        <v>Tuesday</v>
      </c>
      <c r="F356" s="22">
        <f t="shared" si="61"/>
        <v>12</v>
      </c>
      <c r="G356">
        <f t="shared" si="62"/>
        <v>2016</v>
      </c>
      <c r="H356">
        <f t="shared" si="63"/>
        <v>10968</v>
      </c>
      <c r="I356">
        <f t="shared" si="64"/>
        <v>7488</v>
      </c>
      <c r="J356">
        <f t="shared" si="65"/>
        <v>10616</v>
      </c>
      <c r="K356">
        <f t="shared" si="66"/>
        <v>10869</v>
      </c>
      <c r="L356">
        <f t="shared" si="67"/>
        <v>10757</v>
      </c>
      <c r="M356">
        <f t="shared" si="69"/>
        <v>9521</v>
      </c>
      <c r="N356">
        <f t="shared" si="58"/>
        <v>10168</v>
      </c>
      <c r="O356">
        <f t="shared" si="68"/>
        <v>9785</v>
      </c>
    </row>
    <row r="357" spans="1:15" x14ac:dyDescent="0.3">
      <c r="A357" t="s">
        <v>3</v>
      </c>
      <c r="B357" s="1">
        <v>42725</v>
      </c>
      <c r="C357">
        <v>12056</v>
      </c>
      <c r="D357">
        <f t="shared" si="59"/>
        <v>21</v>
      </c>
      <c r="E357" t="str">
        <f t="shared" si="60"/>
        <v>Wednesday</v>
      </c>
      <c r="F357" s="22">
        <f t="shared" si="61"/>
        <v>12</v>
      </c>
      <c r="G357">
        <f t="shared" si="62"/>
        <v>2016</v>
      </c>
      <c r="H357">
        <f t="shared" si="63"/>
        <v>11283</v>
      </c>
      <c r="I357">
        <f t="shared" si="64"/>
        <v>10968</v>
      </c>
      <c r="J357">
        <f t="shared" si="65"/>
        <v>7488</v>
      </c>
      <c r="K357">
        <f t="shared" si="66"/>
        <v>10616</v>
      </c>
      <c r="L357">
        <f t="shared" si="67"/>
        <v>10869</v>
      </c>
      <c r="M357">
        <f t="shared" si="69"/>
        <v>7255</v>
      </c>
      <c r="N357">
        <f t="shared" si="58"/>
        <v>9107</v>
      </c>
      <c r="O357">
        <f t="shared" si="68"/>
        <v>9887</v>
      </c>
    </row>
    <row r="358" spans="1:15" x14ac:dyDescent="0.3">
      <c r="A358" t="s">
        <v>3</v>
      </c>
      <c r="B358" s="1">
        <v>42726</v>
      </c>
      <c r="C358">
        <v>11850</v>
      </c>
      <c r="D358">
        <f t="shared" si="59"/>
        <v>22</v>
      </c>
      <c r="E358" t="str">
        <f t="shared" si="60"/>
        <v>Thursday</v>
      </c>
      <c r="F358" s="22">
        <f t="shared" si="61"/>
        <v>12</v>
      </c>
      <c r="G358">
        <f t="shared" si="62"/>
        <v>2016</v>
      </c>
      <c r="H358">
        <f t="shared" si="63"/>
        <v>12056</v>
      </c>
      <c r="I358">
        <f t="shared" si="64"/>
        <v>11283</v>
      </c>
      <c r="J358">
        <f t="shared" si="65"/>
        <v>10968</v>
      </c>
      <c r="K358">
        <f t="shared" si="66"/>
        <v>7488</v>
      </c>
      <c r="L358">
        <f t="shared" si="67"/>
        <v>10616</v>
      </c>
      <c r="M358">
        <f t="shared" si="69"/>
        <v>9832</v>
      </c>
      <c r="N358">
        <f t="shared" si="58"/>
        <v>6823</v>
      </c>
      <c r="O358">
        <f t="shared" si="68"/>
        <v>10411</v>
      </c>
    </row>
    <row r="359" spans="1:15" x14ac:dyDescent="0.3">
      <c r="A359" t="s">
        <v>3</v>
      </c>
      <c r="B359" s="1">
        <v>42727</v>
      </c>
      <c r="C359">
        <v>11716</v>
      </c>
      <c r="D359">
        <f t="shared" si="59"/>
        <v>23</v>
      </c>
      <c r="E359" t="str">
        <f t="shared" si="60"/>
        <v>Friday</v>
      </c>
      <c r="F359" s="22">
        <f t="shared" si="61"/>
        <v>12</v>
      </c>
      <c r="G359">
        <f t="shared" si="62"/>
        <v>2016</v>
      </c>
      <c r="H359">
        <f t="shared" si="63"/>
        <v>11850</v>
      </c>
      <c r="I359">
        <f t="shared" si="64"/>
        <v>12056</v>
      </c>
      <c r="J359">
        <f t="shared" si="65"/>
        <v>11283</v>
      </c>
      <c r="K359">
        <f t="shared" si="66"/>
        <v>10968</v>
      </c>
      <c r="L359">
        <f t="shared" si="67"/>
        <v>7488</v>
      </c>
      <c r="M359">
        <f t="shared" si="69"/>
        <v>10082</v>
      </c>
      <c r="N359">
        <f t="shared" si="58"/>
        <v>9665</v>
      </c>
      <c r="O359">
        <f t="shared" si="68"/>
        <v>10863</v>
      </c>
    </row>
    <row r="360" spans="1:15" x14ac:dyDescent="0.3">
      <c r="A360" t="s">
        <v>3</v>
      </c>
      <c r="B360" s="1">
        <v>42728</v>
      </c>
      <c r="C360">
        <v>7456</v>
      </c>
      <c r="D360">
        <f t="shared" si="59"/>
        <v>24</v>
      </c>
      <c r="E360" t="str">
        <f t="shared" si="60"/>
        <v>Saturday</v>
      </c>
      <c r="F360" s="22">
        <f t="shared" si="61"/>
        <v>12</v>
      </c>
      <c r="G360">
        <f t="shared" si="62"/>
        <v>2016</v>
      </c>
      <c r="H360">
        <f t="shared" si="63"/>
        <v>11716</v>
      </c>
      <c r="I360">
        <f t="shared" si="64"/>
        <v>11850</v>
      </c>
      <c r="J360">
        <f t="shared" si="65"/>
        <v>12056</v>
      </c>
      <c r="K360">
        <f t="shared" si="66"/>
        <v>11283</v>
      </c>
      <c r="L360">
        <f t="shared" si="67"/>
        <v>10968</v>
      </c>
      <c r="M360">
        <f t="shared" si="69"/>
        <v>9911</v>
      </c>
      <c r="N360">
        <f t="shared" si="58"/>
        <v>9124</v>
      </c>
      <c r="O360">
        <f t="shared" si="68"/>
        <v>8855</v>
      </c>
    </row>
    <row r="361" spans="1:15" x14ac:dyDescent="0.3">
      <c r="A361" t="s">
        <v>3</v>
      </c>
      <c r="B361" s="1">
        <v>42729</v>
      </c>
      <c r="C361">
        <v>7239</v>
      </c>
      <c r="D361">
        <f t="shared" si="59"/>
        <v>25</v>
      </c>
      <c r="E361" t="str">
        <f t="shared" si="60"/>
        <v>Sunday</v>
      </c>
      <c r="F361" s="22">
        <f t="shared" si="61"/>
        <v>12</v>
      </c>
      <c r="G361">
        <f t="shared" si="62"/>
        <v>2016</v>
      </c>
      <c r="H361">
        <f t="shared" si="63"/>
        <v>7456</v>
      </c>
      <c r="I361">
        <f t="shared" si="64"/>
        <v>11716</v>
      </c>
      <c r="J361">
        <f t="shared" si="65"/>
        <v>11850</v>
      </c>
      <c r="K361">
        <f t="shared" si="66"/>
        <v>12056</v>
      </c>
      <c r="L361">
        <f t="shared" si="67"/>
        <v>11283</v>
      </c>
      <c r="M361">
        <f t="shared" si="69"/>
        <v>10457</v>
      </c>
      <c r="N361">
        <f t="shared" si="58"/>
        <v>9985</v>
      </c>
      <c r="O361">
        <f t="shared" si="68"/>
        <v>6685</v>
      </c>
    </row>
    <row r="362" spans="1:15" x14ac:dyDescent="0.3">
      <c r="A362" t="s">
        <v>3</v>
      </c>
      <c r="B362" s="1">
        <v>42730</v>
      </c>
      <c r="C362">
        <v>9561</v>
      </c>
      <c r="D362">
        <f t="shared" si="59"/>
        <v>26</v>
      </c>
      <c r="E362" t="str">
        <f t="shared" si="60"/>
        <v>Monday</v>
      </c>
      <c r="F362" s="22">
        <f t="shared" si="61"/>
        <v>12</v>
      </c>
      <c r="G362">
        <f t="shared" si="62"/>
        <v>2016</v>
      </c>
      <c r="H362">
        <f t="shared" si="63"/>
        <v>7239</v>
      </c>
      <c r="I362">
        <f t="shared" si="64"/>
        <v>7456</v>
      </c>
      <c r="J362">
        <f t="shared" si="65"/>
        <v>11716</v>
      </c>
      <c r="K362">
        <f t="shared" si="66"/>
        <v>11850</v>
      </c>
      <c r="L362">
        <f t="shared" si="67"/>
        <v>12056</v>
      </c>
      <c r="M362">
        <f t="shared" si="69"/>
        <v>11236</v>
      </c>
      <c r="N362">
        <f t="shared" si="58"/>
        <v>10222</v>
      </c>
      <c r="O362">
        <f t="shared" si="68"/>
        <v>9307</v>
      </c>
    </row>
    <row r="363" spans="1:15" x14ac:dyDescent="0.3">
      <c r="A363" t="s">
        <v>3</v>
      </c>
      <c r="B363" s="1">
        <v>42731</v>
      </c>
      <c r="C363">
        <v>10643</v>
      </c>
      <c r="D363">
        <f t="shared" si="59"/>
        <v>27</v>
      </c>
      <c r="E363" t="str">
        <f t="shared" si="60"/>
        <v>Tuesday</v>
      </c>
      <c r="F363" s="22">
        <f t="shared" si="61"/>
        <v>12</v>
      </c>
      <c r="G363">
        <f t="shared" si="62"/>
        <v>2016</v>
      </c>
      <c r="H363">
        <f t="shared" si="63"/>
        <v>9561</v>
      </c>
      <c r="I363">
        <f t="shared" si="64"/>
        <v>7239</v>
      </c>
      <c r="J363">
        <f t="shared" si="65"/>
        <v>7456</v>
      </c>
      <c r="K363">
        <f t="shared" si="66"/>
        <v>11716</v>
      </c>
      <c r="L363">
        <f t="shared" si="67"/>
        <v>11850</v>
      </c>
      <c r="M363">
        <f t="shared" si="69"/>
        <v>8573</v>
      </c>
      <c r="N363">
        <f t="shared" si="58"/>
        <v>9649</v>
      </c>
      <c r="O363">
        <f t="shared" si="68"/>
        <v>9581</v>
      </c>
    </row>
    <row r="364" spans="1:15" x14ac:dyDescent="0.3">
      <c r="A364" t="s">
        <v>3</v>
      </c>
      <c r="B364" s="1">
        <v>42732</v>
      </c>
      <c r="C364">
        <v>10891</v>
      </c>
      <c r="D364">
        <f t="shared" si="59"/>
        <v>28</v>
      </c>
      <c r="E364" t="str">
        <f t="shared" si="60"/>
        <v>Wednesday</v>
      </c>
      <c r="F364" s="22">
        <f t="shared" si="61"/>
        <v>12</v>
      </c>
      <c r="G364">
        <f t="shared" si="62"/>
        <v>2016</v>
      </c>
      <c r="H364">
        <f t="shared" si="63"/>
        <v>10643</v>
      </c>
      <c r="I364">
        <f t="shared" si="64"/>
        <v>9561</v>
      </c>
      <c r="J364">
        <f t="shared" si="65"/>
        <v>7239</v>
      </c>
      <c r="K364">
        <f t="shared" si="66"/>
        <v>7456</v>
      </c>
      <c r="L364">
        <f t="shared" si="67"/>
        <v>11716</v>
      </c>
      <c r="M364">
        <f t="shared" si="69"/>
        <v>6728</v>
      </c>
      <c r="N364">
        <f t="shared" si="58"/>
        <v>9405</v>
      </c>
      <c r="O364">
        <f t="shared" si="68"/>
        <v>10246</v>
      </c>
    </row>
    <row r="365" spans="1:15" x14ac:dyDescent="0.3">
      <c r="A365" t="s">
        <v>3</v>
      </c>
      <c r="B365" s="1">
        <v>42733</v>
      </c>
      <c r="C365">
        <v>11364</v>
      </c>
      <c r="D365">
        <f t="shared" si="59"/>
        <v>29</v>
      </c>
      <c r="E365" t="str">
        <f t="shared" si="60"/>
        <v>Thursday</v>
      </c>
      <c r="F365" s="22">
        <f t="shared" si="61"/>
        <v>12</v>
      </c>
      <c r="G365">
        <f t="shared" si="62"/>
        <v>2016</v>
      </c>
      <c r="H365">
        <f t="shared" si="63"/>
        <v>10891</v>
      </c>
      <c r="I365">
        <f t="shared" si="64"/>
        <v>10643</v>
      </c>
      <c r="J365">
        <f t="shared" si="65"/>
        <v>9561</v>
      </c>
      <c r="K365">
        <f t="shared" si="66"/>
        <v>7239</v>
      </c>
      <c r="L365">
        <f t="shared" si="67"/>
        <v>7456</v>
      </c>
      <c r="M365">
        <f t="shared" si="69"/>
        <v>7067</v>
      </c>
      <c r="N365">
        <f t="shared" si="58"/>
        <v>6974</v>
      </c>
      <c r="O365">
        <f t="shared" si="68"/>
        <v>10154</v>
      </c>
    </row>
    <row r="366" spans="1:15" x14ac:dyDescent="0.3">
      <c r="A366" t="s">
        <v>3</v>
      </c>
      <c r="B366" s="1">
        <v>42734</v>
      </c>
      <c r="C366">
        <v>10041</v>
      </c>
      <c r="D366">
        <f t="shared" si="59"/>
        <v>30</v>
      </c>
      <c r="E366" t="str">
        <f t="shared" si="60"/>
        <v>Friday</v>
      </c>
      <c r="F366" s="22">
        <f t="shared" si="61"/>
        <v>12</v>
      </c>
      <c r="G366">
        <f t="shared" si="62"/>
        <v>2016</v>
      </c>
      <c r="H366">
        <f t="shared" si="63"/>
        <v>11364</v>
      </c>
      <c r="I366">
        <f t="shared" si="64"/>
        <v>10891</v>
      </c>
      <c r="J366">
        <f t="shared" si="65"/>
        <v>10643</v>
      </c>
      <c r="K366">
        <f t="shared" si="66"/>
        <v>9561</v>
      </c>
      <c r="L366">
        <f t="shared" si="67"/>
        <v>7239</v>
      </c>
      <c r="M366">
        <f t="shared" si="69"/>
        <v>10039</v>
      </c>
      <c r="N366">
        <f t="shared" si="58"/>
        <v>10057</v>
      </c>
      <c r="O366">
        <f t="shared" si="68"/>
        <v>9985</v>
      </c>
    </row>
    <row r="367" spans="1:15" x14ac:dyDescent="0.3">
      <c r="A367" t="s">
        <v>3</v>
      </c>
      <c r="B367" s="1">
        <v>42735</v>
      </c>
      <c r="C367">
        <v>6131</v>
      </c>
      <c r="D367">
        <f t="shared" si="59"/>
        <v>31</v>
      </c>
      <c r="E367" t="str">
        <f t="shared" si="60"/>
        <v>Saturday</v>
      </c>
      <c r="F367" s="22">
        <f t="shared" si="61"/>
        <v>12</v>
      </c>
      <c r="G367">
        <f t="shared" si="62"/>
        <v>2016</v>
      </c>
      <c r="H367">
        <f t="shared" si="63"/>
        <v>10041</v>
      </c>
      <c r="I367">
        <f t="shared" si="64"/>
        <v>11364</v>
      </c>
      <c r="J367">
        <f t="shared" si="65"/>
        <v>10891</v>
      </c>
      <c r="K367">
        <f t="shared" si="66"/>
        <v>10643</v>
      </c>
      <c r="L367">
        <f t="shared" si="67"/>
        <v>9561</v>
      </c>
      <c r="M367">
        <f t="shared" si="69"/>
        <v>9606</v>
      </c>
      <c r="N367">
        <f t="shared" si="58"/>
        <v>9034</v>
      </c>
      <c r="O367">
        <f t="shared" si="68"/>
        <v>8852</v>
      </c>
    </row>
    <row r="368" spans="1:15" x14ac:dyDescent="0.3">
      <c r="A368" t="s">
        <v>3</v>
      </c>
      <c r="B368" s="1">
        <v>42736</v>
      </c>
      <c r="C368">
        <v>6735</v>
      </c>
      <c r="D368">
        <f t="shared" si="59"/>
        <v>1</v>
      </c>
      <c r="E368" t="str">
        <f t="shared" si="60"/>
        <v>Sunday</v>
      </c>
      <c r="F368" s="22">
        <f t="shared" si="61"/>
        <v>1</v>
      </c>
      <c r="G368">
        <f t="shared" si="62"/>
        <v>2017</v>
      </c>
      <c r="H368">
        <f t="shared" si="63"/>
        <v>6131</v>
      </c>
      <c r="I368">
        <f t="shared" si="64"/>
        <v>10041</v>
      </c>
      <c r="J368">
        <f t="shared" si="65"/>
        <v>11364</v>
      </c>
      <c r="K368">
        <f t="shared" si="66"/>
        <v>10891</v>
      </c>
      <c r="L368">
        <f t="shared" si="67"/>
        <v>10643</v>
      </c>
      <c r="M368">
        <f t="shared" si="69"/>
        <v>10241</v>
      </c>
      <c r="N368">
        <f t="shared" si="58"/>
        <v>9922</v>
      </c>
      <c r="O368">
        <f t="shared" si="68"/>
        <v>6234</v>
      </c>
    </row>
    <row r="369" spans="1:15" x14ac:dyDescent="0.3">
      <c r="A369" t="s">
        <v>3</v>
      </c>
      <c r="B369" s="1">
        <v>42737</v>
      </c>
      <c r="C369">
        <v>9331</v>
      </c>
      <c r="D369">
        <f t="shared" si="59"/>
        <v>2</v>
      </c>
      <c r="E369" t="str">
        <f t="shared" si="60"/>
        <v>Monday</v>
      </c>
      <c r="F369" s="22">
        <f t="shared" si="61"/>
        <v>1</v>
      </c>
      <c r="G369">
        <f t="shared" si="62"/>
        <v>2017</v>
      </c>
      <c r="H369">
        <f t="shared" si="63"/>
        <v>6735</v>
      </c>
      <c r="I369">
        <f t="shared" si="64"/>
        <v>6131</v>
      </c>
      <c r="J369">
        <f t="shared" si="65"/>
        <v>10041</v>
      </c>
      <c r="K369">
        <f t="shared" si="66"/>
        <v>11364</v>
      </c>
      <c r="L369">
        <f t="shared" si="67"/>
        <v>10891</v>
      </c>
      <c r="M369">
        <f t="shared" si="69"/>
        <v>10585</v>
      </c>
      <c r="N369">
        <f t="shared" si="58"/>
        <v>10369</v>
      </c>
      <c r="O369">
        <f t="shared" si="68"/>
        <v>9553</v>
      </c>
    </row>
    <row r="370" spans="1:15" x14ac:dyDescent="0.3">
      <c r="A370" t="s">
        <v>3</v>
      </c>
      <c r="B370" s="1">
        <v>42738</v>
      </c>
      <c r="C370">
        <v>9442</v>
      </c>
      <c r="D370">
        <f t="shared" si="59"/>
        <v>3</v>
      </c>
      <c r="E370" t="str">
        <f t="shared" si="60"/>
        <v>Tuesday</v>
      </c>
      <c r="F370" s="22">
        <f t="shared" si="61"/>
        <v>1</v>
      </c>
      <c r="G370">
        <f t="shared" si="62"/>
        <v>2017</v>
      </c>
      <c r="H370">
        <f t="shared" si="63"/>
        <v>9331</v>
      </c>
      <c r="I370">
        <f t="shared" si="64"/>
        <v>6735</v>
      </c>
      <c r="J370">
        <f t="shared" si="65"/>
        <v>6131</v>
      </c>
      <c r="K370">
        <f t="shared" si="66"/>
        <v>10041</v>
      </c>
      <c r="L370">
        <f t="shared" si="67"/>
        <v>11364</v>
      </c>
      <c r="M370">
        <f t="shared" si="69"/>
        <v>9191</v>
      </c>
      <c r="N370">
        <f t="shared" si="58"/>
        <v>10437</v>
      </c>
      <c r="O370">
        <f t="shared" si="68"/>
        <v>9589</v>
      </c>
    </row>
    <row r="371" spans="1:15" x14ac:dyDescent="0.3">
      <c r="A371" t="s">
        <v>3</v>
      </c>
      <c r="B371" s="1">
        <v>42739</v>
      </c>
      <c r="C371">
        <v>9467</v>
      </c>
      <c r="D371">
        <f t="shared" si="59"/>
        <v>4</v>
      </c>
      <c r="E371" t="str">
        <f t="shared" si="60"/>
        <v>Wednesday</v>
      </c>
      <c r="F371" s="22">
        <f t="shared" si="61"/>
        <v>1</v>
      </c>
      <c r="G371">
        <f t="shared" si="62"/>
        <v>2017</v>
      </c>
      <c r="H371">
        <f t="shared" si="63"/>
        <v>9442</v>
      </c>
      <c r="I371">
        <f t="shared" si="64"/>
        <v>9331</v>
      </c>
      <c r="J371">
        <f t="shared" si="65"/>
        <v>6735</v>
      </c>
      <c r="K371">
        <f t="shared" si="66"/>
        <v>6131</v>
      </c>
      <c r="L371">
        <f t="shared" si="67"/>
        <v>10041</v>
      </c>
      <c r="M371">
        <f t="shared" si="69"/>
        <v>6436</v>
      </c>
      <c r="N371">
        <f t="shared" si="58"/>
        <v>9644</v>
      </c>
      <c r="O371">
        <f t="shared" si="68"/>
        <v>9828</v>
      </c>
    </row>
    <row r="372" spans="1:15" x14ac:dyDescent="0.3">
      <c r="A372" t="s">
        <v>3</v>
      </c>
      <c r="B372" s="1">
        <v>42740</v>
      </c>
      <c r="C372">
        <v>9912</v>
      </c>
      <c r="D372">
        <f t="shared" si="59"/>
        <v>5</v>
      </c>
      <c r="E372" t="str">
        <f t="shared" si="60"/>
        <v>Thursday</v>
      </c>
      <c r="F372" s="22">
        <f t="shared" si="61"/>
        <v>1</v>
      </c>
      <c r="G372">
        <f t="shared" si="62"/>
        <v>2017</v>
      </c>
      <c r="H372">
        <f t="shared" si="63"/>
        <v>9467</v>
      </c>
      <c r="I372">
        <f t="shared" si="64"/>
        <v>9442</v>
      </c>
      <c r="J372">
        <f t="shared" si="65"/>
        <v>9331</v>
      </c>
      <c r="K372">
        <f t="shared" si="66"/>
        <v>6735</v>
      </c>
      <c r="L372">
        <f t="shared" si="67"/>
        <v>6131</v>
      </c>
      <c r="M372">
        <f t="shared" si="69"/>
        <v>10202</v>
      </c>
      <c r="N372">
        <f t="shared" si="58"/>
        <v>6872</v>
      </c>
      <c r="O372">
        <f t="shared" si="68"/>
        <v>10351</v>
      </c>
    </row>
    <row r="373" spans="1:15" x14ac:dyDescent="0.3">
      <c r="A373" t="s">
        <v>3</v>
      </c>
      <c r="B373" s="1">
        <v>42741</v>
      </c>
      <c r="C373">
        <v>9792</v>
      </c>
      <c r="D373">
        <f t="shared" si="59"/>
        <v>6</v>
      </c>
      <c r="E373" t="str">
        <f t="shared" si="60"/>
        <v>Friday</v>
      </c>
      <c r="F373" s="22">
        <f t="shared" si="61"/>
        <v>1</v>
      </c>
      <c r="G373">
        <f t="shared" si="62"/>
        <v>2017</v>
      </c>
      <c r="H373">
        <f t="shared" si="63"/>
        <v>9912</v>
      </c>
      <c r="I373">
        <f t="shared" si="64"/>
        <v>9467</v>
      </c>
      <c r="J373">
        <f t="shared" si="65"/>
        <v>9442</v>
      </c>
      <c r="K373">
        <f t="shared" si="66"/>
        <v>9331</v>
      </c>
      <c r="L373">
        <f t="shared" si="67"/>
        <v>6735</v>
      </c>
      <c r="M373">
        <f t="shared" si="69"/>
        <v>11066</v>
      </c>
      <c r="N373">
        <f t="shared" si="58"/>
        <v>9730</v>
      </c>
      <c r="O373">
        <f t="shared" si="68"/>
        <v>10295</v>
      </c>
    </row>
    <row r="374" spans="1:15" x14ac:dyDescent="0.3">
      <c r="A374" t="s">
        <v>3</v>
      </c>
      <c r="B374" s="1">
        <v>42742</v>
      </c>
      <c r="C374">
        <v>7336</v>
      </c>
      <c r="D374">
        <f t="shared" si="59"/>
        <v>7</v>
      </c>
      <c r="E374" t="str">
        <f t="shared" si="60"/>
        <v>Saturday</v>
      </c>
      <c r="F374" s="22">
        <f t="shared" si="61"/>
        <v>1</v>
      </c>
      <c r="G374">
        <f t="shared" si="62"/>
        <v>2017</v>
      </c>
      <c r="H374">
        <f t="shared" si="63"/>
        <v>9792</v>
      </c>
      <c r="I374">
        <f t="shared" si="64"/>
        <v>9912</v>
      </c>
      <c r="J374">
        <f t="shared" si="65"/>
        <v>9467</v>
      </c>
      <c r="K374">
        <f t="shared" si="66"/>
        <v>9442</v>
      </c>
      <c r="L374">
        <f t="shared" si="67"/>
        <v>9331</v>
      </c>
      <c r="M374">
        <f t="shared" si="69"/>
        <v>11772</v>
      </c>
      <c r="N374">
        <f t="shared" si="58"/>
        <v>9369</v>
      </c>
      <c r="O374">
        <f t="shared" si="68"/>
        <v>8825</v>
      </c>
    </row>
    <row r="375" spans="1:15" x14ac:dyDescent="0.3">
      <c r="A375" t="s">
        <v>3</v>
      </c>
      <c r="B375" s="1">
        <v>42743</v>
      </c>
      <c r="C375">
        <v>5985</v>
      </c>
      <c r="D375">
        <f t="shared" si="59"/>
        <v>8</v>
      </c>
      <c r="E375" t="str">
        <f t="shared" si="60"/>
        <v>Sunday</v>
      </c>
      <c r="F375" s="22">
        <f t="shared" si="61"/>
        <v>1</v>
      </c>
      <c r="G375">
        <f t="shared" si="62"/>
        <v>2017</v>
      </c>
      <c r="H375">
        <f t="shared" si="63"/>
        <v>7336</v>
      </c>
      <c r="I375">
        <f t="shared" si="64"/>
        <v>9792</v>
      </c>
      <c r="J375">
        <f t="shared" si="65"/>
        <v>9912</v>
      </c>
      <c r="K375">
        <f t="shared" si="66"/>
        <v>9467</v>
      </c>
      <c r="L375">
        <f t="shared" si="67"/>
        <v>9442</v>
      </c>
      <c r="M375">
        <f t="shared" si="69"/>
        <v>6633</v>
      </c>
      <c r="N375">
        <f t="shared" si="58"/>
        <v>10196</v>
      </c>
      <c r="O375">
        <f t="shared" si="68"/>
        <v>7285</v>
      </c>
    </row>
    <row r="376" spans="1:15" x14ac:dyDescent="0.3">
      <c r="A376" t="s">
        <v>3</v>
      </c>
      <c r="B376" s="1">
        <v>42744</v>
      </c>
      <c r="C376">
        <v>9295</v>
      </c>
      <c r="D376">
        <f t="shared" si="59"/>
        <v>9</v>
      </c>
      <c r="E376" t="str">
        <f t="shared" si="60"/>
        <v>Monday</v>
      </c>
      <c r="F376" s="22">
        <f t="shared" si="61"/>
        <v>1</v>
      </c>
      <c r="G376">
        <f t="shared" si="62"/>
        <v>2017</v>
      </c>
      <c r="H376">
        <f t="shared" si="63"/>
        <v>5985</v>
      </c>
      <c r="I376">
        <f t="shared" si="64"/>
        <v>7336</v>
      </c>
      <c r="J376">
        <f t="shared" si="65"/>
        <v>9792</v>
      </c>
      <c r="K376">
        <f t="shared" si="66"/>
        <v>9912</v>
      </c>
      <c r="L376">
        <f t="shared" si="67"/>
        <v>9467</v>
      </c>
      <c r="M376">
        <f t="shared" si="69"/>
        <v>6567</v>
      </c>
      <c r="N376">
        <f t="shared" si="58"/>
        <v>10400</v>
      </c>
      <c r="O376">
        <f t="shared" si="68"/>
        <v>6869</v>
      </c>
    </row>
    <row r="377" spans="1:15" x14ac:dyDescent="0.3">
      <c r="A377" t="s">
        <v>3</v>
      </c>
      <c r="B377" s="1">
        <v>42745</v>
      </c>
      <c r="C377">
        <v>9118</v>
      </c>
      <c r="D377">
        <f t="shared" si="59"/>
        <v>10</v>
      </c>
      <c r="E377" t="str">
        <f t="shared" si="60"/>
        <v>Tuesday</v>
      </c>
      <c r="F377" s="22">
        <f t="shared" si="61"/>
        <v>1</v>
      </c>
      <c r="G377">
        <f t="shared" si="62"/>
        <v>2017</v>
      </c>
      <c r="H377">
        <f t="shared" si="63"/>
        <v>9295</v>
      </c>
      <c r="I377">
        <f t="shared" si="64"/>
        <v>5985</v>
      </c>
      <c r="J377">
        <f t="shared" si="65"/>
        <v>7336</v>
      </c>
      <c r="K377">
        <f t="shared" si="66"/>
        <v>9792</v>
      </c>
      <c r="L377">
        <f t="shared" si="67"/>
        <v>9912</v>
      </c>
      <c r="M377">
        <f t="shared" si="69"/>
        <v>8901</v>
      </c>
      <c r="N377">
        <f t="shared" si="58"/>
        <v>11168</v>
      </c>
      <c r="O377">
        <f t="shared" si="68"/>
        <v>10579</v>
      </c>
    </row>
    <row r="378" spans="1:15" x14ac:dyDescent="0.3">
      <c r="A378" t="s">
        <v>3</v>
      </c>
      <c r="B378" s="1">
        <v>42746</v>
      </c>
      <c r="C378">
        <v>9441</v>
      </c>
      <c r="D378">
        <f t="shared" si="59"/>
        <v>11</v>
      </c>
      <c r="E378" t="str">
        <f t="shared" si="60"/>
        <v>Wednesday</v>
      </c>
      <c r="F378" s="22">
        <f t="shared" si="61"/>
        <v>1</v>
      </c>
      <c r="G378">
        <f t="shared" si="62"/>
        <v>2017</v>
      </c>
      <c r="H378">
        <f t="shared" si="63"/>
        <v>9118</v>
      </c>
      <c r="I378">
        <f t="shared" si="64"/>
        <v>9295</v>
      </c>
      <c r="J378">
        <f t="shared" si="65"/>
        <v>5985</v>
      </c>
      <c r="K378">
        <f t="shared" si="66"/>
        <v>7336</v>
      </c>
      <c r="L378">
        <f t="shared" si="67"/>
        <v>9792</v>
      </c>
      <c r="M378">
        <f t="shared" si="69"/>
        <v>7505</v>
      </c>
      <c r="N378">
        <f t="shared" si="58"/>
        <v>9688</v>
      </c>
      <c r="O378">
        <f t="shared" si="68"/>
        <v>9859</v>
      </c>
    </row>
    <row r="379" spans="1:15" x14ac:dyDescent="0.3">
      <c r="A379" t="s">
        <v>3</v>
      </c>
      <c r="B379" s="1">
        <v>42747</v>
      </c>
      <c r="C379">
        <v>9682</v>
      </c>
      <c r="D379">
        <f t="shared" si="59"/>
        <v>12</v>
      </c>
      <c r="E379" t="str">
        <f t="shared" si="60"/>
        <v>Thursday</v>
      </c>
      <c r="F379" s="22">
        <f t="shared" si="61"/>
        <v>1</v>
      </c>
      <c r="G379">
        <f t="shared" si="62"/>
        <v>2017</v>
      </c>
      <c r="H379">
        <f t="shared" si="63"/>
        <v>9441</v>
      </c>
      <c r="I379">
        <f t="shared" si="64"/>
        <v>9118</v>
      </c>
      <c r="J379">
        <f t="shared" si="65"/>
        <v>9295</v>
      </c>
      <c r="K379">
        <f t="shared" si="66"/>
        <v>5985</v>
      </c>
      <c r="L379">
        <f t="shared" si="67"/>
        <v>7336</v>
      </c>
      <c r="M379">
        <f t="shared" si="69"/>
        <v>11104</v>
      </c>
      <c r="N379">
        <f t="shared" si="58"/>
        <v>6782</v>
      </c>
      <c r="O379">
        <f t="shared" si="68"/>
        <v>9990</v>
      </c>
    </row>
    <row r="380" spans="1:15" x14ac:dyDescent="0.3">
      <c r="A380" t="s">
        <v>3</v>
      </c>
      <c r="B380" s="1">
        <v>42748</v>
      </c>
      <c r="C380">
        <v>9602</v>
      </c>
      <c r="D380">
        <f t="shared" si="59"/>
        <v>13</v>
      </c>
      <c r="E380" t="str">
        <f t="shared" si="60"/>
        <v>Friday</v>
      </c>
      <c r="F380" s="22">
        <f t="shared" si="61"/>
        <v>1</v>
      </c>
      <c r="G380">
        <f t="shared" si="62"/>
        <v>2017</v>
      </c>
      <c r="H380">
        <f t="shared" si="63"/>
        <v>9682</v>
      </c>
      <c r="I380">
        <f t="shared" si="64"/>
        <v>9441</v>
      </c>
      <c r="J380">
        <f t="shared" si="65"/>
        <v>9118</v>
      </c>
      <c r="K380">
        <f t="shared" si="66"/>
        <v>9295</v>
      </c>
      <c r="L380">
        <f t="shared" si="67"/>
        <v>5985</v>
      </c>
      <c r="M380">
        <f t="shared" si="69"/>
        <v>10027</v>
      </c>
      <c r="N380">
        <f t="shared" si="58"/>
        <v>10007</v>
      </c>
      <c r="O380">
        <f t="shared" si="68"/>
        <v>10281</v>
      </c>
    </row>
    <row r="381" spans="1:15" x14ac:dyDescent="0.3">
      <c r="A381" t="s">
        <v>3</v>
      </c>
      <c r="B381" s="1">
        <v>42749</v>
      </c>
      <c r="C381">
        <v>7567</v>
      </c>
      <c r="D381">
        <f t="shared" si="59"/>
        <v>14</v>
      </c>
      <c r="E381" t="str">
        <f t="shared" si="60"/>
        <v>Saturday</v>
      </c>
      <c r="F381" s="22">
        <f t="shared" si="61"/>
        <v>1</v>
      </c>
      <c r="G381">
        <f t="shared" si="62"/>
        <v>2017</v>
      </c>
      <c r="H381">
        <f t="shared" si="63"/>
        <v>9602</v>
      </c>
      <c r="I381">
        <f t="shared" si="64"/>
        <v>9682</v>
      </c>
      <c r="J381">
        <f t="shared" si="65"/>
        <v>9441</v>
      </c>
      <c r="K381">
        <f t="shared" si="66"/>
        <v>9118</v>
      </c>
      <c r="L381">
        <f t="shared" si="67"/>
        <v>9295</v>
      </c>
      <c r="M381">
        <f t="shared" si="69"/>
        <v>11021</v>
      </c>
      <c r="N381">
        <f t="shared" si="58"/>
        <v>9840</v>
      </c>
      <c r="O381">
        <f t="shared" si="68"/>
        <v>8337</v>
      </c>
    </row>
    <row r="382" spans="1:15" x14ac:dyDescent="0.3">
      <c r="A382" t="s">
        <v>3</v>
      </c>
      <c r="B382" s="1">
        <v>42750</v>
      </c>
      <c r="C382">
        <v>6126</v>
      </c>
      <c r="D382">
        <f t="shared" si="59"/>
        <v>15</v>
      </c>
      <c r="E382" t="str">
        <f t="shared" si="60"/>
        <v>Sunday</v>
      </c>
      <c r="F382" s="22">
        <f t="shared" si="61"/>
        <v>1</v>
      </c>
      <c r="G382">
        <f t="shared" si="62"/>
        <v>2017</v>
      </c>
      <c r="H382">
        <f t="shared" si="63"/>
        <v>7567</v>
      </c>
      <c r="I382">
        <f t="shared" si="64"/>
        <v>9602</v>
      </c>
      <c r="J382">
        <f t="shared" si="65"/>
        <v>9682</v>
      </c>
      <c r="K382">
        <f t="shared" si="66"/>
        <v>9441</v>
      </c>
      <c r="L382">
        <f t="shared" si="67"/>
        <v>9118</v>
      </c>
      <c r="M382">
        <f t="shared" si="69"/>
        <v>10757</v>
      </c>
      <c r="N382">
        <f t="shared" si="58"/>
        <v>9778</v>
      </c>
      <c r="O382">
        <f t="shared" si="68"/>
        <v>7760</v>
      </c>
    </row>
    <row r="383" spans="1:15" x14ac:dyDescent="0.3">
      <c r="A383" t="s">
        <v>3</v>
      </c>
      <c r="B383" s="1">
        <v>42751</v>
      </c>
      <c r="C383">
        <v>9411</v>
      </c>
      <c r="D383">
        <f t="shared" si="59"/>
        <v>16</v>
      </c>
      <c r="E383" t="str">
        <f t="shared" si="60"/>
        <v>Monday</v>
      </c>
      <c r="F383" s="22">
        <f t="shared" si="61"/>
        <v>1</v>
      </c>
      <c r="G383">
        <f t="shared" si="62"/>
        <v>2017</v>
      </c>
      <c r="H383">
        <f t="shared" si="63"/>
        <v>6126</v>
      </c>
      <c r="I383">
        <f t="shared" si="64"/>
        <v>7567</v>
      </c>
      <c r="J383">
        <f t="shared" si="65"/>
        <v>9602</v>
      </c>
      <c r="K383">
        <f t="shared" si="66"/>
        <v>9682</v>
      </c>
      <c r="L383">
        <f t="shared" si="67"/>
        <v>9441</v>
      </c>
      <c r="M383">
        <f t="shared" si="69"/>
        <v>10869</v>
      </c>
      <c r="N383">
        <f t="shared" ref="N383:N446" si="70">+C323</f>
        <v>10083</v>
      </c>
      <c r="O383">
        <f t="shared" si="68"/>
        <v>9501</v>
      </c>
    </row>
    <row r="384" spans="1:15" x14ac:dyDescent="0.3">
      <c r="A384" t="s">
        <v>3</v>
      </c>
      <c r="B384" s="1">
        <v>42752</v>
      </c>
      <c r="C384">
        <v>9101</v>
      </c>
      <c r="D384">
        <f t="shared" si="59"/>
        <v>17</v>
      </c>
      <c r="E384" t="str">
        <f t="shared" si="60"/>
        <v>Tuesday</v>
      </c>
      <c r="F384" s="22">
        <f t="shared" si="61"/>
        <v>1</v>
      </c>
      <c r="G384">
        <f t="shared" si="62"/>
        <v>2017</v>
      </c>
      <c r="H384">
        <f t="shared" si="63"/>
        <v>9411</v>
      </c>
      <c r="I384">
        <f t="shared" si="64"/>
        <v>6126</v>
      </c>
      <c r="J384">
        <f t="shared" si="65"/>
        <v>7567</v>
      </c>
      <c r="K384">
        <f t="shared" si="66"/>
        <v>9602</v>
      </c>
      <c r="L384">
        <f t="shared" si="67"/>
        <v>9682</v>
      </c>
      <c r="M384">
        <f t="shared" si="69"/>
        <v>10616</v>
      </c>
      <c r="N384">
        <f t="shared" si="70"/>
        <v>11498</v>
      </c>
      <c r="O384">
        <f t="shared" si="68"/>
        <v>9426</v>
      </c>
    </row>
    <row r="385" spans="1:15" x14ac:dyDescent="0.3">
      <c r="A385" t="s">
        <v>3</v>
      </c>
      <c r="B385" s="1">
        <v>42753</v>
      </c>
      <c r="C385">
        <v>8929</v>
      </c>
      <c r="D385">
        <f t="shared" si="59"/>
        <v>18</v>
      </c>
      <c r="E385" t="str">
        <f t="shared" si="60"/>
        <v>Wednesday</v>
      </c>
      <c r="F385" s="22">
        <f t="shared" si="61"/>
        <v>1</v>
      </c>
      <c r="G385">
        <f t="shared" si="62"/>
        <v>2017</v>
      </c>
      <c r="H385">
        <f t="shared" si="63"/>
        <v>9101</v>
      </c>
      <c r="I385">
        <f t="shared" si="64"/>
        <v>9411</v>
      </c>
      <c r="J385">
        <f t="shared" si="65"/>
        <v>6126</v>
      </c>
      <c r="K385">
        <f t="shared" si="66"/>
        <v>7567</v>
      </c>
      <c r="L385">
        <f t="shared" si="67"/>
        <v>9602</v>
      </c>
      <c r="M385">
        <f t="shared" si="69"/>
        <v>7488</v>
      </c>
      <c r="N385">
        <f t="shared" si="70"/>
        <v>9521</v>
      </c>
      <c r="O385">
        <f t="shared" si="68"/>
        <v>9682</v>
      </c>
    </row>
    <row r="386" spans="1:15" x14ac:dyDescent="0.3">
      <c r="A386" t="s">
        <v>3</v>
      </c>
      <c r="B386" s="1">
        <v>42754</v>
      </c>
      <c r="C386">
        <v>10288</v>
      </c>
      <c r="D386">
        <f t="shared" si="59"/>
        <v>19</v>
      </c>
      <c r="E386" t="str">
        <f t="shared" si="60"/>
        <v>Thursday</v>
      </c>
      <c r="F386" s="22">
        <f t="shared" si="61"/>
        <v>1</v>
      </c>
      <c r="G386">
        <f t="shared" si="62"/>
        <v>2017</v>
      </c>
      <c r="H386">
        <f t="shared" si="63"/>
        <v>8929</v>
      </c>
      <c r="I386">
        <f t="shared" si="64"/>
        <v>9101</v>
      </c>
      <c r="J386">
        <f t="shared" si="65"/>
        <v>9411</v>
      </c>
      <c r="K386">
        <f t="shared" si="66"/>
        <v>6126</v>
      </c>
      <c r="L386">
        <f t="shared" si="67"/>
        <v>7567</v>
      </c>
      <c r="M386">
        <f t="shared" si="69"/>
        <v>10968</v>
      </c>
      <c r="N386">
        <f t="shared" si="70"/>
        <v>7255</v>
      </c>
      <c r="O386">
        <f t="shared" si="68"/>
        <v>9910</v>
      </c>
    </row>
    <row r="387" spans="1:15" x14ac:dyDescent="0.3">
      <c r="A387" t="s">
        <v>3</v>
      </c>
      <c r="B387" s="1">
        <v>42755</v>
      </c>
      <c r="C387">
        <v>9317</v>
      </c>
      <c r="D387">
        <f t="shared" ref="D387:D450" si="71">+DAY(B387)</f>
        <v>20</v>
      </c>
      <c r="E387" t="str">
        <f t="shared" ref="E387:E450" si="72">+TEXT(B387,"dddd")</f>
        <v>Friday</v>
      </c>
      <c r="F387" s="22">
        <f t="shared" ref="F387:F450" si="73">+MONTH(B387)</f>
        <v>1</v>
      </c>
      <c r="G387">
        <f t="shared" ref="G387:G450" si="74">+YEAR(B387)</f>
        <v>2017</v>
      </c>
      <c r="H387">
        <f t="shared" si="63"/>
        <v>10288</v>
      </c>
      <c r="I387">
        <f t="shared" si="64"/>
        <v>8929</v>
      </c>
      <c r="J387">
        <f t="shared" si="65"/>
        <v>9101</v>
      </c>
      <c r="K387">
        <f t="shared" si="66"/>
        <v>9411</v>
      </c>
      <c r="L387">
        <f t="shared" si="67"/>
        <v>6126</v>
      </c>
      <c r="M387">
        <f t="shared" si="69"/>
        <v>11283</v>
      </c>
      <c r="N387">
        <f t="shared" si="70"/>
        <v>9832</v>
      </c>
      <c r="O387">
        <f t="shared" si="68"/>
        <v>10168</v>
      </c>
    </row>
    <row r="388" spans="1:15" x14ac:dyDescent="0.3">
      <c r="A388" t="s">
        <v>3</v>
      </c>
      <c r="B388" s="1">
        <v>42756</v>
      </c>
      <c r="C388">
        <v>7176</v>
      </c>
      <c r="D388">
        <f t="shared" si="71"/>
        <v>21</v>
      </c>
      <c r="E388" t="str">
        <f t="shared" si="72"/>
        <v>Saturday</v>
      </c>
      <c r="F388" s="22">
        <f t="shared" si="73"/>
        <v>1</v>
      </c>
      <c r="G388">
        <f t="shared" si="74"/>
        <v>2017</v>
      </c>
      <c r="H388">
        <f t="shared" ref="H388:H451" si="75">+C387</f>
        <v>9317</v>
      </c>
      <c r="I388">
        <f t="shared" si="64"/>
        <v>10288</v>
      </c>
      <c r="J388">
        <f t="shared" si="65"/>
        <v>8929</v>
      </c>
      <c r="K388">
        <f t="shared" si="66"/>
        <v>9101</v>
      </c>
      <c r="L388">
        <f t="shared" si="67"/>
        <v>9411</v>
      </c>
      <c r="M388">
        <f t="shared" si="69"/>
        <v>12056</v>
      </c>
      <c r="N388">
        <f t="shared" si="70"/>
        <v>10082</v>
      </c>
      <c r="O388">
        <f t="shared" si="68"/>
        <v>9107</v>
      </c>
    </row>
    <row r="389" spans="1:15" x14ac:dyDescent="0.3">
      <c r="A389" t="s">
        <v>3</v>
      </c>
      <c r="B389" s="1">
        <v>42757</v>
      </c>
      <c r="C389">
        <v>6046</v>
      </c>
      <c r="D389">
        <f t="shared" si="71"/>
        <v>22</v>
      </c>
      <c r="E389" t="str">
        <f t="shared" si="72"/>
        <v>Sunday</v>
      </c>
      <c r="F389" s="22">
        <f t="shared" si="73"/>
        <v>1</v>
      </c>
      <c r="G389">
        <f t="shared" si="74"/>
        <v>2017</v>
      </c>
      <c r="H389">
        <f t="shared" si="75"/>
        <v>7176</v>
      </c>
      <c r="I389">
        <f t="shared" ref="I389:I452" si="76">+C387</f>
        <v>9317</v>
      </c>
      <c r="J389">
        <f t="shared" si="65"/>
        <v>10288</v>
      </c>
      <c r="K389">
        <f t="shared" si="66"/>
        <v>8929</v>
      </c>
      <c r="L389">
        <f t="shared" si="67"/>
        <v>9101</v>
      </c>
      <c r="M389">
        <f t="shared" si="69"/>
        <v>11850</v>
      </c>
      <c r="N389">
        <f t="shared" si="70"/>
        <v>9911</v>
      </c>
      <c r="O389">
        <f t="shared" si="68"/>
        <v>6823</v>
      </c>
    </row>
    <row r="390" spans="1:15" x14ac:dyDescent="0.3">
      <c r="A390" t="s">
        <v>3</v>
      </c>
      <c r="B390" s="1">
        <v>42758</v>
      </c>
      <c r="C390">
        <v>9673</v>
      </c>
      <c r="D390">
        <f t="shared" si="71"/>
        <v>23</v>
      </c>
      <c r="E390" t="str">
        <f t="shared" si="72"/>
        <v>Monday</v>
      </c>
      <c r="F390" s="22">
        <f t="shared" si="73"/>
        <v>1</v>
      </c>
      <c r="G390">
        <f t="shared" si="74"/>
        <v>2017</v>
      </c>
      <c r="H390">
        <f t="shared" si="75"/>
        <v>6046</v>
      </c>
      <c r="I390">
        <f t="shared" si="76"/>
        <v>7176</v>
      </c>
      <c r="J390">
        <f t="shared" ref="J390:J453" si="77">+C387</f>
        <v>9317</v>
      </c>
      <c r="K390">
        <f t="shared" si="66"/>
        <v>10288</v>
      </c>
      <c r="L390">
        <f t="shared" si="67"/>
        <v>8929</v>
      </c>
      <c r="M390">
        <f t="shared" si="69"/>
        <v>11716</v>
      </c>
      <c r="N390">
        <f t="shared" si="70"/>
        <v>10457</v>
      </c>
      <c r="O390">
        <f t="shared" si="68"/>
        <v>9665</v>
      </c>
    </row>
    <row r="391" spans="1:15" x14ac:dyDescent="0.3">
      <c r="A391" t="s">
        <v>3</v>
      </c>
      <c r="B391" s="1">
        <v>42759</v>
      </c>
      <c r="C391">
        <v>8035</v>
      </c>
      <c r="D391">
        <f t="shared" si="71"/>
        <v>24</v>
      </c>
      <c r="E391" t="str">
        <f t="shared" si="72"/>
        <v>Tuesday</v>
      </c>
      <c r="F391" s="22">
        <f t="shared" si="73"/>
        <v>1</v>
      </c>
      <c r="G391">
        <f t="shared" si="74"/>
        <v>2017</v>
      </c>
      <c r="H391">
        <f t="shared" si="75"/>
        <v>9673</v>
      </c>
      <c r="I391">
        <f t="shared" si="76"/>
        <v>6046</v>
      </c>
      <c r="J391">
        <f t="shared" si="77"/>
        <v>7176</v>
      </c>
      <c r="K391">
        <f t="shared" ref="K391:K454" si="78">+C387</f>
        <v>9317</v>
      </c>
      <c r="L391">
        <f t="shared" si="67"/>
        <v>10288</v>
      </c>
      <c r="M391">
        <f t="shared" si="69"/>
        <v>7456</v>
      </c>
      <c r="N391">
        <f t="shared" si="70"/>
        <v>11236</v>
      </c>
      <c r="O391">
        <f t="shared" si="68"/>
        <v>9124</v>
      </c>
    </row>
    <row r="392" spans="1:15" x14ac:dyDescent="0.3">
      <c r="A392" t="s">
        <v>3</v>
      </c>
      <c r="B392" s="1">
        <v>42760</v>
      </c>
      <c r="C392">
        <v>9440</v>
      </c>
      <c r="D392">
        <f t="shared" si="71"/>
        <v>25</v>
      </c>
      <c r="E392" t="str">
        <f t="shared" si="72"/>
        <v>Wednesday</v>
      </c>
      <c r="F392" s="22">
        <f t="shared" si="73"/>
        <v>1</v>
      </c>
      <c r="G392">
        <f t="shared" si="74"/>
        <v>2017</v>
      </c>
      <c r="H392">
        <f t="shared" si="75"/>
        <v>8035</v>
      </c>
      <c r="I392">
        <f t="shared" si="76"/>
        <v>9673</v>
      </c>
      <c r="J392">
        <f t="shared" si="77"/>
        <v>6046</v>
      </c>
      <c r="K392">
        <f t="shared" si="78"/>
        <v>7176</v>
      </c>
      <c r="L392">
        <f t="shared" ref="L392:L455" si="79">+C387</f>
        <v>9317</v>
      </c>
      <c r="M392">
        <f t="shared" si="69"/>
        <v>7239</v>
      </c>
      <c r="N392">
        <f t="shared" si="70"/>
        <v>8573</v>
      </c>
      <c r="O392">
        <f t="shared" si="68"/>
        <v>9985</v>
      </c>
    </row>
    <row r="393" spans="1:15" x14ac:dyDescent="0.3">
      <c r="A393" t="s">
        <v>3</v>
      </c>
      <c r="B393" s="1">
        <v>42761</v>
      </c>
      <c r="C393">
        <v>9825</v>
      </c>
      <c r="D393">
        <f t="shared" si="71"/>
        <v>26</v>
      </c>
      <c r="E393" t="str">
        <f t="shared" si="72"/>
        <v>Thursday</v>
      </c>
      <c r="F393" s="22">
        <f t="shared" si="73"/>
        <v>1</v>
      </c>
      <c r="G393">
        <f t="shared" si="74"/>
        <v>2017</v>
      </c>
      <c r="H393">
        <f t="shared" si="75"/>
        <v>9440</v>
      </c>
      <c r="I393">
        <f t="shared" si="76"/>
        <v>8035</v>
      </c>
      <c r="J393">
        <f t="shared" si="77"/>
        <v>9673</v>
      </c>
      <c r="K393">
        <f t="shared" si="78"/>
        <v>6046</v>
      </c>
      <c r="L393">
        <f t="shared" si="79"/>
        <v>7176</v>
      </c>
      <c r="M393">
        <f t="shared" si="69"/>
        <v>9561</v>
      </c>
      <c r="N393">
        <f t="shared" si="70"/>
        <v>6728</v>
      </c>
      <c r="O393">
        <f t="shared" si="68"/>
        <v>10222</v>
      </c>
    </row>
    <row r="394" spans="1:15" x14ac:dyDescent="0.3">
      <c r="A394" t="s">
        <v>3</v>
      </c>
      <c r="B394" s="1">
        <v>42762</v>
      </c>
      <c r="C394">
        <v>9790</v>
      </c>
      <c r="D394">
        <f t="shared" si="71"/>
        <v>27</v>
      </c>
      <c r="E394" t="str">
        <f t="shared" si="72"/>
        <v>Friday</v>
      </c>
      <c r="F394" s="22">
        <f t="shared" si="73"/>
        <v>1</v>
      </c>
      <c r="G394">
        <f t="shared" si="74"/>
        <v>2017</v>
      </c>
      <c r="H394">
        <f t="shared" si="75"/>
        <v>9825</v>
      </c>
      <c r="I394">
        <f t="shared" si="76"/>
        <v>9440</v>
      </c>
      <c r="J394">
        <f t="shared" si="77"/>
        <v>8035</v>
      </c>
      <c r="K394">
        <f t="shared" si="78"/>
        <v>9673</v>
      </c>
      <c r="L394">
        <f t="shared" si="79"/>
        <v>6046</v>
      </c>
      <c r="M394">
        <f t="shared" si="69"/>
        <v>10643</v>
      </c>
      <c r="N394">
        <f t="shared" si="70"/>
        <v>7067</v>
      </c>
      <c r="O394">
        <f t="shared" si="68"/>
        <v>9649</v>
      </c>
    </row>
    <row r="395" spans="1:15" x14ac:dyDescent="0.3">
      <c r="A395" t="s">
        <v>3</v>
      </c>
      <c r="B395" s="1">
        <v>42763</v>
      </c>
      <c r="C395">
        <v>7443</v>
      </c>
      <c r="D395">
        <f t="shared" si="71"/>
        <v>28</v>
      </c>
      <c r="E395" t="str">
        <f t="shared" si="72"/>
        <v>Saturday</v>
      </c>
      <c r="F395" s="22">
        <f t="shared" si="73"/>
        <v>1</v>
      </c>
      <c r="G395">
        <f t="shared" si="74"/>
        <v>2017</v>
      </c>
      <c r="H395">
        <f t="shared" si="75"/>
        <v>9790</v>
      </c>
      <c r="I395">
        <f t="shared" si="76"/>
        <v>9825</v>
      </c>
      <c r="J395">
        <f t="shared" si="77"/>
        <v>9440</v>
      </c>
      <c r="K395">
        <f t="shared" si="78"/>
        <v>8035</v>
      </c>
      <c r="L395">
        <f t="shared" si="79"/>
        <v>9673</v>
      </c>
      <c r="M395">
        <f t="shared" si="69"/>
        <v>10891</v>
      </c>
      <c r="N395">
        <f t="shared" si="70"/>
        <v>10039</v>
      </c>
      <c r="O395">
        <f t="shared" si="68"/>
        <v>9405</v>
      </c>
    </row>
    <row r="396" spans="1:15" x14ac:dyDescent="0.3">
      <c r="A396" t="s">
        <v>3</v>
      </c>
      <c r="B396" s="1">
        <v>42764</v>
      </c>
      <c r="C396">
        <v>6088</v>
      </c>
      <c r="D396">
        <f t="shared" si="71"/>
        <v>29</v>
      </c>
      <c r="E396" t="str">
        <f t="shared" si="72"/>
        <v>Sunday</v>
      </c>
      <c r="F396" s="22">
        <f t="shared" si="73"/>
        <v>1</v>
      </c>
      <c r="G396">
        <f t="shared" si="74"/>
        <v>2017</v>
      </c>
      <c r="H396">
        <f t="shared" si="75"/>
        <v>7443</v>
      </c>
      <c r="I396">
        <f t="shared" si="76"/>
        <v>9790</v>
      </c>
      <c r="J396">
        <f t="shared" si="77"/>
        <v>9825</v>
      </c>
      <c r="K396">
        <f t="shared" si="78"/>
        <v>9440</v>
      </c>
      <c r="L396">
        <f t="shared" si="79"/>
        <v>8035</v>
      </c>
      <c r="M396">
        <f t="shared" si="69"/>
        <v>11364</v>
      </c>
      <c r="N396">
        <f t="shared" si="70"/>
        <v>9606</v>
      </c>
      <c r="O396">
        <f t="shared" si="68"/>
        <v>6974</v>
      </c>
    </row>
    <row r="397" spans="1:15" x14ac:dyDescent="0.3">
      <c r="A397" t="s">
        <v>3</v>
      </c>
      <c r="B397" s="1">
        <v>42765</v>
      </c>
      <c r="C397">
        <v>10272</v>
      </c>
      <c r="D397">
        <f t="shared" si="71"/>
        <v>30</v>
      </c>
      <c r="E397" t="str">
        <f t="shared" si="72"/>
        <v>Monday</v>
      </c>
      <c r="F397" s="22">
        <f t="shared" si="73"/>
        <v>1</v>
      </c>
      <c r="G397">
        <f t="shared" si="74"/>
        <v>2017</v>
      </c>
      <c r="H397">
        <f t="shared" si="75"/>
        <v>6088</v>
      </c>
      <c r="I397">
        <f t="shared" si="76"/>
        <v>7443</v>
      </c>
      <c r="J397">
        <f t="shared" si="77"/>
        <v>9790</v>
      </c>
      <c r="K397">
        <f t="shared" si="78"/>
        <v>9825</v>
      </c>
      <c r="L397">
        <f t="shared" si="79"/>
        <v>9440</v>
      </c>
      <c r="M397">
        <f t="shared" si="69"/>
        <v>10041</v>
      </c>
      <c r="N397">
        <f t="shared" si="70"/>
        <v>10241</v>
      </c>
      <c r="O397">
        <f t="shared" si="68"/>
        <v>10057</v>
      </c>
    </row>
    <row r="398" spans="1:15" x14ac:dyDescent="0.3">
      <c r="A398" t="s">
        <v>3</v>
      </c>
      <c r="B398" s="1">
        <v>42766</v>
      </c>
      <c r="C398">
        <v>9689</v>
      </c>
      <c r="D398">
        <f t="shared" si="71"/>
        <v>31</v>
      </c>
      <c r="E398" t="str">
        <f t="shared" si="72"/>
        <v>Tuesday</v>
      </c>
      <c r="F398" s="22">
        <f t="shared" si="73"/>
        <v>1</v>
      </c>
      <c r="G398">
        <f t="shared" si="74"/>
        <v>2017</v>
      </c>
      <c r="H398">
        <f t="shared" si="75"/>
        <v>10272</v>
      </c>
      <c r="I398">
        <f t="shared" si="76"/>
        <v>6088</v>
      </c>
      <c r="J398">
        <f t="shared" si="77"/>
        <v>7443</v>
      </c>
      <c r="K398">
        <f t="shared" si="78"/>
        <v>9790</v>
      </c>
      <c r="L398">
        <f t="shared" si="79"/>
        <v>9825</v>
      </c>
      <c r="M398">
        <f t="shared" si="69"/>
        <v>6131</v>
      </c>
      <c r="N398">
        <f t="shared" si="70"/>
        <v>10585</v>
      </c>
      <c r="O398">
        <f t="shared" si="68"/>
        <v>9034</v>
      </c>
    </row>
    <row r="399" spans="1:15" x14ac:dyDescent="0.3">
      <c r="A399" t="s">
        <v>3</v>
      </c>
      <c r="B399" s="1">
        <v>42767</v>
      </c>
      <c r="C399">
        <v>9907</v>
      </c>
      <c r="D399">
        <f t="shared" si="71"/>
        <v>1</v>
      </c>
      <c r="E399" t="str">
        <f t="shared" si="72"/>
        <v>Wednesday</v>
      </c>
      <c r="F399" s="22">
        <f t="shared" si="73"/>
        <v>2</v>
      </c>
      <c r="G399">
        <f t="shared" si="74"/>
        <v>2017</v>
      </c>
      <c r="H399">
        <f t="shared" si="75"/>
        <v>9689</v>
      </c>
      <c r="I399">
        <f t="shared" si="76"/>
        <v>10272</v>
      </c>
      <c r="J399">
        <f t="shared" si="77"/>
        <v>6088</v>
      </c>
      <c r="K399">
        <f t="shared" si="78"/>
        <v>7443</v>
      </c>
      <c r="L399">
        <f t="shared" si="79"/>
        <v>9790</v>
      </c>
      <c r="M399">
        <f t="shared" si="69"/>
        <v>6735</v>
      </c>
      <c r="N399">
        <f t="shared" si="70"/>
        <v>9191</v>
      </c>
      <c r="O399">
        <f t="shared" si="68"/>
        <v>9922</v>
      </c>
    </row>
    <row r="400" spans="1:15" x14ac:dyDescent="0.3">
      <c r="A400" t="s">
        <v>3</v>
      </c>
      <c r="B400" s="1">
        <v>42768</v>
      </c>
      <c r="C400">
        <v>10114</v>
      </c>
      <c r="D400">
        <f t="shared" si="71"/>
        <v>2</v>
      </c>
      <c r="E400" t="str">
        <f t="shared" si="72"/>
        <v>Thursday</v>
      </c>
      <c r="F400" s="22">
        <f t="shared" si="73"/>
        <v>2</v>
      </c>
      <c r="G400">
        <f t="shared" si="74"/>
        <v>2017</v>
      </c>
      <c r="H400">
        <f t="shared" si="75"/>
        <v>9907</v>
      </c>
      <c r="I400">
        <f t="shared" si="76"/>
        <v>9689</v>
      </c>
      <c r="J400">
        <f t="shared" si="77"/>
        <v>10272</v>
      </c>
      <c r="K400">
        <f t="shared" si="78"/>
        <v>6088</v>
      </c>
      <c r="L400">
        <f t="shared" si="79"/>
        <v>7443</v>
      </c>
      <c r="M400">
        <f t="shared" si="69"/>
        <v>9331</v>
      </c>
      <c r="N400">
        <f t="shared" si="70"/>
        <v>6436</v>
      </c>
      <c r="O400">
        <f t="shared" si="68"/>
        <v>10369</v>
      </c>
    </row>
    <row r="401" spans="1:15" x14ac:dyDescent="0.3">
      <c r="A401" t="s">
        <v>3</v>
      </c>
      <c r="B401" s="1">
        <v>42769</v>
      </c>
      <c r="C401">
        <v>9766</v>
      </c>
      <c r="D401">
        <f t="shared" si="71"/>
        <v>3</v>
      </c>
      <c r="E401" t="str">
        <f t="shared" si="72"/>
        <v>Friday</v>
      </c>
      <c r="F401" s="22">
        <f t="shared" si="73"/>
        <v>2</v>
      </c>
      <c r="G401">
        <f t="shared" si="74"/>
        <v>2017</v>
      </c>
      <c r="H401">
        <f t="shared" si="75"/>
        <v>10114</v>
      </c>
      <c r="I401">
        <f t="shared" si="76"/>
        <v>9907</v>
      </c>
      <c r="J401">
        <f t="shared" si="77"/>
        <v>9689</v>
      </c>
      <c r="K401">
        <f t="shared" si="78"/>
        <v>10272</v>
      </c>
      <c r="L401">
        <f t="shared" si="79"/>
        <v>6088</v>
      </c>
      <c r="M401">
        <f t="shared" si="69"/>
        <v>9442</v>
      </c>
      <c r="N401">
        <f t="shared" si="70"/>
        <v>10202</v>
      </c>
      <c r="O401">
        <f t="shared" si="68"/>
        <v>10437</v>
      </c>
    </row>
    <row r="402" spans="1:15" x14ac:dyDescent="0.3">
      <c r="A402" t="s">
        <v>3</v>
      </c>
      <c r="B402" s="1">
        <v>42770</v>
      </c>
      <c r="C402">
        <v>7612</v>
      </c>
      <c r="D402">
        <f t="shared" si="71"/>
        <v>4</v>
      </c>
      <c r="E402" t="str">
        <f t="shared" si="72"/>
        <v>Saturday</v>
      </c>
      <c r="F402" s="22">
        <f t="shared" si="73"/>
        <v>2</v>
      </c>
      <c r="G402">
        <f t="shared" si="74"/>
        <v>2017</v>
      </c>
      <c r="H402">
        <f t="shared" si="75"/>
        <v>9766</v>
      </c>
      <c r="I402">
        <f t="shared" si="76"/>
        <v>10114</v>
      </c>
      <c r="J402">
        <f t="shared" si="77"/>
        <v>9907</v>
      </c>
      <c r="K402">
        <f t="shared" si="78"/>
        <v>9689</v>
      </c>
      <c r="L402">
        <f t="shared" si="79"/>
        <v>10272</v>
      </c>
      <c r="M402">
        <f t="shared" si="69"/>
        <v>9467</v>
      </c>
      <c r="N402">
        <f t="shared" si="70"/>
        <v>11066</v>
      </c>
      <c r="O402">
        <f t="shared" si="68"/>
        <v>9644</v>
      </c>
    </row>
    <row r="403" spans="1:15" x14ac:dyDescent="0.3">
      <c r="A403" t="s">
        <v>3</v>
      </c>
      <c r="B403" s="1">
        <v>42771</v>
      </c>
      <c r="C403">
        <v>6156</v>
      </c>
      <c r="D403">
        <f t="shared" si="71"/>
        <v>5</v>
      </c>
      <c r="E403" t="str">
        <f t="shared" si="72"/>
        <v>Sunday</v>
      </c>
      <c r="F403" s="22">
        <f t="shared" si="73"/>
        <v>2</v>
      </c>
      <c r="G403">
        <f t="shared" si="74"/>
        <v>2017</v>
      </c>
      <c r="H403">
        <f t="shared" si="75"/>
        <v>7612</v>
      </c>
      <c r="I403">
        <f t="shared" si="76"/>
        <v>9766</v>
      </c>
      <c r="J403">
        <f t="shared" si="77"/>
        <v>10114</v>
      </c>
      <c r="K403">
        <f t="shared" si="78"/>
        <v>9907</v>
      </c>
      <c r="L403">
        <f t="shared" si="79"/>
        <v>9689</v>
      </c>
      <c r="M403">
        <f t="shared" si="69"/>
        <v>9912</v>
      </c>
      <c r="N403">
        <f t="shared" si="70"/>
        <v>11772</v>
      </c>
      <c r="O403">
        <f t="shared" si="68"/>
        <v>6872</v>
      </c>
    </row>
    <row r="404" spans="1:15" x14ac:dyDescent="0.3">
      <c r="A404" t="s">
        <v>3</v>
      </c>
      <c r="B404" s="1">
        <v>42772</v>
      </c>
      <c r="C404">
        <v>9712</v>
      </c>
      <c r="D404">
        <f t="shared" si="71"/>
        <v>6</v>
      </c>
      <c r="E404" t="str">
        <f t="shared" si="72"/>
        <v>Monday</v>
      </c>
      <c r="F404" s="22">
        <f t="shared" si="73"/>
        <v>2</v>
      </c>
      <c r="G404">
        <f t="shared" si="74"/>
        <v>2017</v>
      </c>
      <c r="H404">
        <f t="shared" si="75"/>
        <v>6156</v>
      </c>
      <c r="I404">
        <f t="shared" si="76"/>
        <v>7612</v>
      </c>
      <c r="J404">
        <f t="shared" si="77"/>
        <v>9766</v>
      </c>
      <c r="K404">
        <f t="shared" si="78"/>
        <v>10114</v>
      </c>
      <c r="L404">
        <f t="shared" si="79"/>
        <v>9907</v>
      </c>
      <c r="M404">
        <f t="shared" si="69"/>
        <v>9792</v>
      </c>
      <c r="N404">
        <f t="shared" si="70"/>
        <v>6633</v>
      </c>
      <c r="O404">
        <f t="shared" si="68"/>
        <v>9730</v>
      </c>
    </row>
    <row r="405" spans="1:15" x14ac:dyDescent="0.3">
      <c r="A405" t="s">
        <v>3</v>
      </c>
      <c r="B405" s="1">
        <v>42773</v>
      </c>
      <c r="C405">
        <v>9779</v>
      </c>
      <c r="D405">
        <f t="shared" si="71"/>
        <v>7</v>
      </c>
      <c r="E405" t="str">
        <f t="shared" si="72"/>
        <v>Tuesday</v>
      </c>
      <c r="F405" s="22">
        <f t="shared" si="73"/>
        <v>2</v>
      </c>
      <c r="G405">
        <f t="shared" si="74"/>
        <v>2017</v>
      </c>
      <c r="H405">
        <f t="shared" si="75"/>
        <v>9712</v>
      </c>
      <c r="I405">
        <f t="shared" si="76"/>
        <v>6156</v>
      </c>
      <c r="J405">
        <f t="shared" si="77"/>
        <v>7612</v>
      </c>
      <c r="K405">
        <f t="shared" si="78"/>
        <v>9766</v>
      </c>
      <c r="L405">
        <f t="shared" si="79"/>
        <v>10114</v>
      </c>
      <c r="M405">
        <f t="shared" si="69"/>
        <v>7336</v>
      </c>
      <c r="N405">
        <f t="shared" si="70"/>
        <v>6567</v>
      </c>
      <c r="O405">
        <f t="shared" si="68"/>
        <v>9369</v>
      </c>
    </row>
    <row r="406" spans="1:15" x14ac:dyDescent="0.3">
      <c r="A406" t="s">
        <v>3</v>
      </c>
      <c r="B406" s="1">
        <v>42774</v>
      </c>
      <c r="C406">
        <v>9674</v>
      </c>
      <c r="D406">
        <f t="shared" si="71"/>
        <v>8</v>
      </c>
      <c r="E406" t="str">
        <f t="shared" si="72"/>
        <v>Wednesday</v>
      </c>
      <c r="F406" s="22">
        <f t="shared" si="73"/>
        <v>2</v>
      </c>
      <c r="G406">
        <f t="shared" si="74"/>
        <v>2017</v>
      </c>
      <c r="H406">
        <f t="shared" si="75"/>
        <v>9779</v>
      </c>
      <c r="I406">
        <f t="shared" si="76"/>
        <v>9712</v>
      </c>
      <c r="J406">
        <f t="shared" si="77"/>
        <v>6156</v>
      </c>
      <c r="K406">
        <f t="shared" si="78"/>
        <v>7612</v>
      </c>
      <c r="L406">
        <f t="shared" si="79"/>
        <v>9766</v>
      </c>
      <c r="M406">
        <f t="shared" si="69"/>
        <v>5985</v>
      </c>
      <c r="N406">
        <f t="shared" si="70"/>
        <v>8901</v>
      </c>
      <c r="O406">
        <f t="shared" si="68"/>
        <v>10196</v>
      </c>
    </row>
    <row r="407" spans="1:15" x14ac:dyDescent="0.3">
      <c r="A407" t="s">
        <v>3</v>
      </c>
      <c r="B407" s="1">
        <v>42775</v>
      </c>
      <c r="C407">
        <v>9785</v>
      </c>
      <c r="D407">
        <f t="shared" si="71"/>
        <v>9</v>
      </c>
      <c r="E407" t="str">
        <f t="shared" si="72"/>
        <v>Thursday</v>
      </c>
      <c r="F407" s="22">
        <f t="shared" si="73"/>
        <v>2</v>
      </c>
      <c r="G407">
        <f t="shared" si="74"/>
        <v>2017</v>
      </c>
      <c r="H407">
        <f t="shared" si="75"/>
        <v>9674</v>
      </c>
      <c r="I407">
        <f t="shared" si="76"/>
        <v>9779</v>
      </c>
      <c r="J407">
        <f t="shared" si="77"/>
        <v>9712</v>
      </c>
      <c r="K407">
        <f t="shared" si="78"/>
        <v>6156</v>
      </c>
      <c r="L407">
        <f t="shared" si="79"/>
        <v>7612</v>
      </c>
      <c r="M407">
        <f t="shared" si="69"/>
        <v>9295</v>
      </c>
      <c r="N407">
        <f t="shared" si="70"/>
        <v>7505</v>
      </c>
      <c r="O407">
        <f t="shared" si="68"/>
        <v>10400</v>
      </c>
    </row>
    <row r="408" spans="1:15" x14ac:dyDescent="0.3">
      <c r="A408" t="s">
        <v>3</v>
      </c>
      <c r="B408" s="1">
        <v>42776</v>
      </c>
      <c r="C408">
        <v>9901</v>
      </c>
      <c r="D408">
        <f t="shared" si="71"/>
        <v>10</v>
      </c>
      <c r="E408" t="str">
        <f t="shared" si="72"/>
        <v>Friday</v>
      </c>
      <c r="F408" s="22">
        <f t="shared" si="73"/>
        <v>2</v>
      </c>
      <c r="G408">
        <f t="shared" si="74"/>
        <v>2017</v>
      </c>
      <c r="H408">
        <f t="shared" si="75"/>
        <v>9785</v>
      </c>
      <c r="I408">
        <f t="shared" si="76"/>
        <v>9674</v>
      </c>
      <c r="J408">
        <f t="shared" si="77"/>
        <v>9779</v>
      </c>
      <c r="K408">
        <f t="shared" si="78"/>
        <v>9712</v>
      </c>
      <c r="L408">
        <f t="shared" si="79"/>
        <v>6156</v>
      </c>
      <c r="M408">
        <f t="shared" si="69"/>
        <v>9118</v>
      </c>
      <c r="N408">
        <f t="shared" si="70"/>
        <v>11104</v>
      </c>
      <c r="O408">
        <f t="shared" si="68"/>
        <v>11168</v>
      </c>
    </row>
    <row r="409" spans="1:15" x14ac:dyDescent="0.3">
      <c r="A409" t="s">
        <v>3</v>
      </c>
      <c r="B409" s="1">
        <v>42777</v>
      </c>
      <c r="C409">
        <v>8355</v>
      </c>
      <c r="D409">
        <f t="shared" si="71"/>
        <v>11</v>
      </c>
      <c r="E409" t="str">
        <f t="shared" si="72"/>
        <v>Saturday</v>
      </c>
      <c r="F409" s="22">
        <f t="shared" si="73"/>
        <v>2</v>
      </c>
      <c r="G409">
        <f t="shared" si="74"/>
        <v>2017</v>
      </c>
      <c r="H409">
        <f t="shared" si="75"/>
        <v>9901</v>
      </c>
      <c r="I409">
        <f t="shared" si="76"/>
        <v>9785</v>
      </c>
      <c r="J409">
        <f t="shared" si="77"/>
        <v>9674</v>
      </c>
      <c r="K409">
        <f t="shared" si="78"/>
        <v>9779</v>
      </c>
      <c r="L409">
        <f t="shared" si="79"/>
        <v>9712</v>
      </c>
      <c r="M409">
        <f t="shared" si="69"/>
        <v>9441</v>
      </c>
      <c r="N409">
        <f t="shared" si="70"/>
        <v>10027</v>
      </c>
      <c r="O409">
        <f t="shared" si="68"/>
        <v>9688</v>
      </c>
    </row>
    <row r="410" spans="1:15" x14ac:dyDescent="0.3">
      <c r="A410" t="s">
        <v>3</v>
      </c>
      <c r="B410" s="1">
        <v>42778</v>
      </c>
      <c r="C410">
        <v>6267</v>
      </c>
      <c r="D410">
        <f t="shared" si="71"/>
        <v>12</v>
      </c>
      <c r="E410" t="str">
        <f t="shared" si="72"/>
        <v>Sunday</v>
      </c>
      <c r="F410" s="22">
        <f t="shared" si="73"/>
        <v>2</v>
      </c>
      <c r="G410">
        <f t="shared" si="74"/>
        <v>2017</v>
      </c>
      <c r="H410">
        <f t="shared" si="75"/>
        <v>8355</v>
      </c>
      <c r="I410">
        <f t="shared" si="76"/>
        <v>9901</v>
      </c>
      <c r="J410">
        <f t="shared" si="77"/>
        <v>9785</v>
      </c>
      <c r="K410">
        <f t="shared" si="78"/>
        <v>9674</v>
      </c>
      <c r="L410">
        <f t="shared" si="79"/>
        <v>9779</v>
      </c>
      <c r="M410">
        <f t="shared" si="69"/>
        <v>9682</v>
      </c>
      <c r="N410">
        <f t="shared" si="70"/>
        <v>11021</v>
      </c>
      <c r="O410">
        <f t="shared" si="68"/>
        <v>6782</v>
      </c>
    </row>
    <row r="411" spans="1:15" x14ac:dyDescent="0.3">
      <c r="A411" t="s">
        <v>3</v>
      </c>
      <c r="B411" s="1">
        <v>42779</v>
      </c>
      <c r="C411">
        <v>9635</v>
      </c>
      <c r="D411">
        <f t="shared" si="71"/>
        <v>13</v>
      </c>
      <c r="E411" t="str">
        <f t="shared" si="72"/>
        <v>Monday</v>
      </c>
      <c r="F411" s="22">
        <f t="shared" si="73"/>
        <v>2</v>
      </c>
      <c r="G411">
        <f t="shared" si="74"/>
        <v>2017</v>
      </c>
      <c r="H411">
        <f t="shared" si="75"/>
        <v>6267</v>
      </c>
      <c r="I411">
        <f t="shared" si="76"/>
        <v>8355</v>
      </c>
      <c r="J411">
        <f t="shared" si="77"/>
        <v>9901</v>
      </c>
      <c r="K411">
        <f t="shared" si="78"/>
        <v>9785</v>
      </c>
      <c r="L411">
        <f t="shared" si="79"/>
        <v>9674</v>
      </c>
      <c r="M411">
        <f t="shared" si="69"/>
        <v>9602</v>
      </c>
      <c r="N411">
        <f t="shared" si="70"/>
        <v>10757</v>
      </c>
      <c r="O411">
        <f t="shared" si="68"/>
        <v>10007</v>
      </c>
    </row>
    <row r="412" spans="1:15" x14ac:dyDescent="0.3">
      <c r="A412" t="s">
        <v>3</v>
      </c>
      <c r="B412" s="1">
        <v>42780</v>
      </c>
      <c r="C412">
        <v>9739</v>
      </c>
      <c r="D412">
        <f t="shared" si="71"/>
        <v>14</v>
      </c>
      <c r="E412" t="str">
        <f t="shared" si="72"/>
        <v>Tuesday</v>
      </c>
      <c r="F412" s="22">
        <f t="shared" si="73"/>
        <v>2</v>
      </c>
      <c r="G412">
        <f t="shared" si="74"/>
        <v>2017</v>
      </c>
      <c r="H412">
        <f t="shared" si="75"/>
        <v>9635</v>
      </c>
      <c r="I412">
        <f t="shared" si="76"/>
        <v>6267</v>
      </c>
      <c r="J412">
        <f t="shared" si="77"/>
        <v>8355</v>
      </c>
      <c r="K412">
        <f t="shared" si="78"/>
        <v>9901</v>
      </c>
      <c r="L412">
        <f t="shared" si="79"/>
        <v>9785</v>
      </c>
      <c r="M412">
        <f t="shared" si="69"/>
        <v>7567</v>
      </c>
      <c r="N412">
        <f t="shared" si="70"/>
        <v>10869</v>
      </c>
      <c r="O412">
        <f t="shared" si="68"/>
        <v>9840</v>
      </c>
    </row>
    <row r="413" spans="1:15" x14ac:dyDescent="0.3">
      <c r="A413" t="s">
        <v>3</v>
      </c>
      <c r="B413" s="1">
        <v>42781</v>
      </c>
      <c r="C413">
        <v>9912</v>
      </c>
      <c r="D413">
        <f t="shared" si="71"/>
        <v>15</v>
      </c>
      <c r="E413" t="str">
        <f t="shared" si="72"/>
        <v>Wednesday</v>
      </c>
      <c r="F413" s="22">
        <f t="shared" si="73"/>
        <v>2</v>
      </c>
      <c r="G413">
        <f t="shared" si="74"/>
        <v>2017</v>
      </c>
      <c r="H413">
        <f t="shared" si="75"/>
        <v>9739</v>
      </c>
      <c r="I413">
        <f t="shared" si="76"/>
        <v>9635</v>
      </c>
      <c r="J413">
        <f t="shared" si="77"/>
        <v>6267</v>
      </c>
      <c r="K413">
        <f t="shared" si="78"/>
        <v>8355</v>
      </c>
      <c r="L413">
        <f t="shared" si="79"/>
        <v>9901</v>
      </c>
      <c r="M413">
        <f t="shared" si="69"/>
        <v>6126</v>
      </c>
      <c r="N413">
        <f t="shared" si="70"/>
        <v>10616</v>
      </c>
      <c r="O413">
        <f t="shared" si="68"/>
        <v>9778</v>
      </c>
    </row>
    <row r="414" spans="1:15" x14ac:dyDescent="0.3">
      <c r="A414" t="s">
        <v>3</v>
      </c>
      <c r="B414" s="1">
        <v>42782</v>
      </c>
      <c r="C414">
        <v>7751</v>
      </c>
      <c r="D414">
        <f t="shared" si="71"/>
        <v>16</v>
      </c>
      <c r="E414" t="str">
        <f t="shared" si="72"/>
        <v>Thursday</v>
      </c>
      <c r="F414" s="22">
        <f t="shared" si="73"/>
        <v>2</v>
      </c>
      <c r="G414">
        <f t="shared" si="74"/>
        <v>2017</v>
      </c>
      <c r="H414">
        <f t="shared" si="75"/>
        <v>9912</v>
      </c>
      <c r="I414">
        <f t="shared" si="76"/>
        <v>9739</v>
      </c>
      <c r="J414">
        <f t="shared" si="77"/>
        <v>9635</v>
      </c>
      <c r="K414">
        <f t="shared" si="78"/>
        <v>6267</v>
      </c>
      <c r="L414">
        <f t="shared" si="79"/>
        <v>8355</v>
      </c>
      <c r="M414">
        <f t="shared" si="69"/>
        <v>9411</v>
      </c>
      <c r="N414">
        <f t="shared" si="70"/>
        <v>7488</v>
      </c>
      <c r="O414">
        <f t="shared" ref="O414:O477" si="80">+C323</f>
        <v>10083</v>
      </c>
    </row>
    <row r="415" spans="1:15" x14ac:dyDescent="0.3">
      <c r="A415" t="s">
        <v>3</v>
      </c>
      <c r="B415" s="1">
        <v>42783</v>
      </c>
      <c r="C415">
        <v>9431</v>
      </c>
      <c r="D415">
        <f t="shared" si="71"/>
        <v>17</v>
      </c>
      <c r="E415" t="str">
        <f t="shared" si="72"/>
        <v>Friday</v>
      </c>
      <c r="F415" s="22">
        <f t="shared" si="73"/>
        <v>2</v>
      </c>
      <c r="G415">
        <f t="shared" si="74"/>
        <v>2017</v>
      </c>
      <c r="H415">
        <f t="shared" si="75"/>
        <v>7751</v>
      </c>
      <c r="I415">
        <f t="shared" si="76"/>
        <v>9912</v>
      </c>
      <c r="J415">
        <f t="shared" si="77"/>
        <v>9739</v>
      </c>
      <c r="K415">
        <f t="shared" si="78"/>
        <v>9635</v>
      </c>
      <c r="L415">
        <f t="shared" si="79"/>
        <v>6267</v>
      </c>
      <c r="M415">
        <f t="shared" si="69"/>
        <v>9101</v>
      </c>
      <c r="N415">
        <f t="shared" si="70"/>
        <v>10968</v>
      </c>
      <c r="O415">
        <f t="shared" si="80"/>
        <v>11498</v>
      </c>
    </row>
    <row r="416" spans="1:15" x14ac:dyDescent="0.3">
      <c r="A416" t="s">
        <v>3</v>
      </c>
      <c r="B416" s="1">
        <v>42784</v>
      </c>
      <c r="C416">
        <v>7673</v>
      </c>
      <c r="D416">
        <f t="shared" si="71"/>
        <v>18</v>
      </c>
      <c r="E416" t="str">
        <f t="shared" si="72"/>
        <v>Saturday</v>
      </c>
      <c r="F416" s="22">
        <f t="shared" si="73"/>
        <v>2</v>
      </c>
      <c r="G416">
        <f t="shared" si="74"/>
        <v>2017</v>
      </c>
      <c r="H416">
        <f t="shared" si="75"/>
        <v>9431</v>
      </c>
      <c r="I416">
        <f t="shared" si="76"/>
        <v>7751</v>
      </c>
      <c r="J416">
        <f t="shared" si="77"/>
        <v>9912</v>
      </c>
      <c r="K416">
        <f t="shared" si="78"/>
        <v>9739</v>
      </c>
      <c r="L416">
        <f t="shared" si="79"/>
        <v>9635</v>
      </c>
      <c r="M416">
        <f t="shared" si="69"/>
        <v>8929</v>
      </c>
      <c r="N416">
        <f t="shared" si="70"/>
        <v>11283</v>
      </c>
      <c r="O416">
        <f t="shared" si="80"/>
        <v>9521</v>
      </c>
    </row>
    <row r="417" spans="1:15" x14ac:dyDescent="0.3">
      <c r="A417" t="s">
        <v>3</v>
      </c>
      <c r="B417" s="1">
        <v>42785</v>
      </c>
      <c r="C417">
        <v>6331</v>
      </c>
      <c r="D417">
        <f t="shared" si="71"/>
        <v>19</v>
      </c>
      <c r="E417" t="str">
        <f t="shared" si="72"/>
        <v>Sunday</v>
      </c>
      <c r="F417" s="22">
        <f t="shared" si="73"/>
        <v>2</v>
      </c>
      <c r="G417">
        <f t="shared" si="74"/>
        <v>2017</v>
      </c>
      <c r="H417">
        <f t="shared" si="75"/>
        <v>7673</v>
      </c>
      <c r="I417">
        <f t="shared" si="76"/>
        <v>9431</v>
      </c>
      <c r="J417">
        <f t="shared" si="77"/>
        <v>7751</v>
      </c>
      <c r="K417">
        <f t="shared" si="78"/>
        <v>9912</v>
      </c>
      <c r="L417">
        <f t="shared" si="79"/>
        <v>9739</v>
      </c>
      <c r="M417">
        <f t="shared" si="69"/>
        <v>10288</v>
      </c>
      <c r="N417">
        <f t="shared" si="70"/>
        <v>12056</v>
      </c>
      <c r="O417">
        <f t="shared" si="80"/>
        <v>7255</v>
      </c>
    </row>
    <row r="418" spans="1:15" x14ac:dyDescent="0.3">
      <c r="A418" t="s">
        <v>3</v>
      </c>
      <c r="B418" s="1">
        <v>42786</v>
      </c>
      <c r="C418">
        <v>9073</v>
      </c>
      <c r="D418">
        <f t="shared" si="71"/>
        <v>20</v>
      </c>
      <c r="E418" t="str">
        <f t="shared" si="72"/>
        <v>Monday</v>
      </c>
      <c r="F418" s="22">
        <f t="shared" si="73"/>
        <v>2</v>
      </c>
      <c r="G418">
        <f t="shared" si="74"/>
        <v>2017</v>
      </c>
      <c r="H418">
        <f t="shared" si="75"/>
        <v>6331</v>
      </c>
      <c r="I418">
        <f t="shared" si="76"/>
        <v>7673</v>
      </c>
      <c r="J418">
        <f t="shared" si="77"/>
        <v>9431</v>
      </c>
      <c r="K418">
        <f t="shared" si="78"/>
        <v>7751</v>
      </c>
      <c r="L418">
        <f t="shared" si="79"/>
        <v>9912</v>
      </c>
      <c r="M418">
        <f t="shared" ref="M418:M481" si="81">+C387</f>
        <v>9317</v>
      </c>
      <c r="N418">
        <f t="shared" si="70"/>
        <v>11850</v>
      </c>
      <c r="O418">
        <f t="shared" si="80"/>
        <v>9832</v>
      </c>
    </row>
    <row r="419" spans="1:15" x14ac:dyDescent="0.3">
      <c r="A419" t="s">
        <v>3</v>
      </c>
      <c r="B419" s="1">
        <v>42787</v>
      </c>
      <c r="C419">
        <v>9082</v>
      </c>
      <c r="D419">
        <f t="shared" si="71"/>
        <v>21</v>
      </c>
      <c r="E419" t="str">
        <f t="shared" si="72"/>
        <v>Tuesday</v>
      </c>
      <c r="F419" s="22">
        <f t="shared" si="73"/>
        <v>2</v>
      </c>
      <c r="G419">
        <f t="shared" si="74"/>
        <v>2017</v>
      </c>
      <c r="H419">
        <f t="shared" si="75"/>
        <v>9073</v>
      </c>
      <c r="I419">
        <f t="shared" si="76"/>
        <v>6331</v>
      </c>
      <c r="J419">
        <f t="shared" si="77"/>
        <v>7673</v>
      </c>
      <c r="K419">
        <f t="shared" si="78"/>
        <v>9431</v>
      </c>
      <c r="L419">
        <f t="shared" si="79"/>
        <v>7751</v>
      </c>
      <c r="M419">
        <f t="shared" si="81"/>
        <v>7176</v>
      </c>
      <c r="N419">
        <f t="shared" si="70"/>
        <v>11716</v>
      </c>
      <c r="O419">
        <f t="shared" si="80"/>
        <v>10082</v>
      </c>
    </row>
    <row r="420" spans="1:15" x14ac:dyDescent="0.3">
      <c r="A420" t="s">
        <v>3</v>
      </c>
      <c r="B420" s="1">
        <v>42788</v>
      </c>
      <c r="C420">
        <v>9274</v>
      </c>
      <c r="D420">
        <f t="shared" si="71"/>
        <v>22</v>
      </c>
      <c r="E420" t="str">
        <f t="shared" si="72"/>
        <v>Wednesday</v>
      </c>
      <c r="F420" s="22">
        <f t="shared" si="73"/>
        <v>2</v>
      </c>
      <c r="G420">
        <f t="shared" si="74"/>
        <v>2017</v>
      </c>
      <c r="H420">
        <f t="shared" si="75"/>
        <v>9082</v>
      </c>
      <c r="I420">
        <f t="shared" si="76"/>
        <v>9073</v>
      </c>
      <c r="J420">
        <f t="shared" si="77"/>
        <v>6331</v>
      </c>
      <c r="K420">
        <f t="shared" si="78"/>
        <v>7673</v>
      </c>
      <c r="L420">
        <f t="shared" si="79"/>
        <v>9431</v>
      </c>
      <c r="M420">
        <f t="shared" si="81"/>
        <v>6046</v>
      </c>
      <c r="N420">
        <f t="shared" si="70"/>
        <v>7456</v>
      </c>
      <c r="O420">
        <f t="shared" si="80"/>
        <v>9911</v>
      </c>
    </row>
    <row r="421" spans="1:15" x14ac:dyDescent="0.3">
      <c r="A421" t="s">
        <v>3</v>
      </c>
      <c r="B421" s="1">
        <v>42789</v>
      </c>
      <c r="C421">
        <v>9933</v>
      </c>
      <c r="D421">
        <f t="shared" si="71"/>
        <v>23</v>
      </c>
      <c r="E421" t="str">
        <f t="shared" si="72"/>
        <v>Thursday</v>
      </c>
      <c r="F421" s="22">
        <f t="shared" si="73"/>
        <v>2</v>
      </c>
      <c r="G421">
        <f t="shared" si="74"/>
        <v>2017</v>
      </c>
      <c r="H421">
        <f t="shared" si="75"/>
        <v>9274</v>
      </c>
      <c r="I421">
        <f t="shared" si="76"/>
        <v>9082</v>
      </c>
      <c r="J421">
        <f t="shared" si="77"/>
        <v>9073</v>
      </c>
      <c r="K421">
        <f t="shared" si="78"/>
        <v>6331</v>
      </c>
      <c r="L421">
        <f t="shared" si="79"/>
        <v>7673</v>
      </c>
      <c r="M421">
        <f t="shared" si="81"/>
        <v>9673</v>
      </c>
      <c r="N421">
        <f t="shared" si="70"/>
        <v>7239</v>
      </c>
      <c r="O421">
        <f t="shared" si="80"/>
        <v>10457</v>
      </c>
    </row>
    <row r="422" spans="1:15" x14ac:dyDescent="0.3">
      <c r="A422" t="s">
        <v>3</v>
      </c>
      <c r="B422" s="1">
        <v>42790</v>
      </c>
      <c r="C422">
        <v>9764</v>
      </c>
      <c r="D422">
        <f t="shared" si="71"/>
        <v>24</v>
      </c>
      <c r="E422" t="str">
        <f t="shared" si="72"/>
        <v>Friday</v>
      </c>
      <c r="F422" s="22">
        <f t="shared" si="73"/>
        <v>2</v>
      </c>
      <c r="G422">
        <f t="shared" si="74"/>
        <v>2017</v>
      </c>
      <c r="H422">
        <f t="shared" si="75"/>
        <v>9933</v>
      </c>
      <c r="I422">
        <f t="shared" si="76"/>
        <v>9274</v>
      </c>
      <c r="J422">
        <f t="shared" si="77"/>
        <v>9082</v>
      </c>
      <c r="K422">
        <f t="shared" si="78"/>
        <v>9073</v>
      </c>
      <c r="L422">
        <f t="shared" si="79"/>
        <v>6331</v>
      </c>
      <c r="M422">
        <f t="shared" si="81"/>
        <v>8035</v>
      </c>
      <c r="N422">
        <f t="shared" si="70"/>
        <v>9561</v>
      </c>
      <c r="O422">
        <f t="shared" si="80"/>
        <v>11236</v>
      </c>
    </row>
    <row r="423" spans="1:15" x14ac:dyDescent="0.3">
      <c r="A423" t="s">
        <v>3</v>
      </c>
      <c r="B423" s="1">
        <v>42791</v>
      </c>
      <c r="C423">
        <v>6639</v>
      </c>
      <c r="D423">
        <f t="shared" si="71"/>
        <v>25</v>
      </c>
      <c r="E423" t="str">
        <f t="shared" si="72"/>
        <v>Saturday</v>
      </c>
      <c r="F423" s="22">
        <f t="shared" si="73"/>
        <v>2</v>
      </c>
      <c r="G423">
        <f t="shared" si="74"/>
        <v>2017</v>
      </c>
      <c r="H423">
        <f t="shared" si="75"/>
        <v>9764</v>
      </c>
      <c r="I423">
        <f t="shared" si="76"/>
        <v>9933</v>
      </c>
      <c r="J423">
        <f t="shared" si="77"/>
        <v>9274</v>
      </c>
      <c r="K423">
        <f t="shared" si="78"/>
        <v>9082</v>
      </c>
      <c r="L423">
        <f t="shared" si="79"/>
        <v>9073</v>
      </c>
      <c r="M423">
        <f t="shared" si="81"/>
        <v>9440</v>
      </c>
      <c r="N423">
        <f t="shared" si="70"/>
        <v>10643</v>
      </c>
      <c r="O423">
        <f t="shared" si="80"/>
        <v>8573</v>
      </c>
    </row>
    <row r="424" spans="1:15" x14ac:dyDescent="0.3">
      <c r="A424" t="s">
        <v>3</v>
      </c>
      <c r="B424" s="1">
        <v>42792</v>
      </c>
      <c r="C424">
        <v>4770</v>
      </c>
      <c r="D424">
        <f t="shared" si="71"/>
        <v>26</v>
      </c>
      <c r="E424" t="str">
        <f t="shared" si="72"/>
        <v>Sunday</v>
      </c>
      <c r="F424" s="22">
        <f t="shared" si="73"/>
        <v>2</v>
      </c>
      <c r="G424">
        <f t="shared" si="74"/>
        <v>2017</v>
      </c>
      <c r="H424">
        <f t="shared" si="75"/>
        <v>6639</v>
      </c>
      <c r="I424">
        <f t="shared" si="76"/>
        <v>9764</v>
      </c>
      <c r="J424">
        <f t="shared" si="77"/>
        <v>9933</v>
      </c>
      <c r="K424">
        <f t="shared" si="78"/>
        <v>9274</v>
      </c>
      <c r="L424">
        <f t="shared" si="79"/>
        <v>9082</v>
      </c>
      <c r="M424">
        <f t="shared" si="81"/>
        <v>9825</v>
      </c>
      <c r="N424">
        <f t="shared" si="70"/>
        <v>10891</v>
      </c>
      <c r="O424">
        <f t="shared" si="80"/>
        <v>6728</v>
      </c>
    </row>
    <row r="425" spans="1:15" x14ac:dyDescent="0.3">
      <c r="A425" t="s">
        <v>3</v>
      </c>
      <c r="B425" s="1">
        <v>42793</v>
      </c>
      <c r="C425">
        <v>5489</v>
      </c>
      <c r="D425">
        <f t="shared" si="71"/>
        <v>27</v>
      </c>
      <c r="E425" t="str">
        <f t="shared" si="72"/>
        <v>Monday</v>
      </c>
      <c r="F425" s="22">
        <f t="shared" si="73"/>
        <v>2</v>
      </c>
      <c r="G425">
        <f t="shared" si="74"/>
        <v>2017</v>
      </c>
      <c r="H425">
        <f t="shared" si="75"/>
        <v>4770</v>
      </c>
      <c r="I425">
        <f t="shared" si="76"/>
        <v>6639</v>
      </c>
      <c r="J425">
        <f t="shared" si="77"/>
        <v>9764</v>
      </c>
      <c r="K425">
        <f t="shared" si="78"/>
        <v>9933</v>
      </c>
      <c r="L425">
        <f t="shared" si="79"/>
        <v>9274</v>
      </c>
      <c r="M425">
        <f t="shared" si="81"/>
        <v>9790</v>
      </c>
      <c r="N425">
        <f t="shared" si="70"/>
        <v>11364</v>
      </c>
      <c r="O425">
        <f t="shared" si="80"/>
        <v>7067</v>
      </c>
    </row>
    <row r="426" spans="1:15" x14ac:dyDescent="0.3">
      <c r="A426" t="s">
        <v>3</v>
      </c>
      <c r="B426" s="1">
        <v>42794</v>
      </c>
      <c r="C426">
        <v>6125</v>
      </c>
      <c r="D426">
        <f t="shared" si="71"/>
        <v>28</v>
      </c>
      <c r="E426" t="str">
        <f t="shared" si="72"/>
        <v>Tuesday</v>
      </c>
      <c r="F426" s="22">
        <f t="shared" si="73"/>
        <v>2</v>
      </c>
      <c r="G426">
        <f t="shared" si="74"/>
        <v>2017</v>
      </c>
      <c r="H426">
        <f t="shared" si="75"/>
        <v>5489</v>
      </c>
      <c r="I426">
        <f t="shared" si="76"/>
        <v>4770</v>
      </c>
      <c r="J426">
        <f t="shared" si="77"/>
        <v>6639</v>
      </c>
      <c r="K426">
        <f t="shared" si="78"/>
        <v>9764</v>
      </c>
      <c r="L426">
        <f t="shared" si="79"/>
        <v>9933</v>
      </c>
      <c r="M426">
        <f t="shared" si="81"/>
        <v>7443</v>
      </c>
      <c r="N426">
        <f t="shared" si="70"/>
        <v>10041</v>
      </c>
      <c r="O426">
        <f t="shared" si="80"/>
        <v>10039</v>
      </c>
    </row>
    <row r="427" spans="1:15" x14ac:dyDescent="0.3">
      <c r="A427" t="s">
        <v>3</v>
      </c>
      <c r="B427" s="1">
        <v>42795</v>
      </c>
      <c r="C427">
        <v>10766</v>
      </c>
      <c r="D427">
        <f t="shared" si="71"/>
        <v>1</v>
      </c>
      <c r="E427" t="str">
        <f t="shared" si="72"/>
        <v>Wednesday</v>
      </c>
      <c r="F427" s="22">
        <f t="shared" si="73"/>
        <v>3</v>
      </c>
      <c r="G427">
        <f t="shared" si="74"/>
        <v>2017</v>
      </c>
      <c r="H427">
        <f t="shared" si="75"/>
        <v>6125</v>
      </c>
      <c r="I427">
        <f t="shared" si="76"/>
        <v>5489</v>
      </c>
      <c r="J427">
        <f t="shared" si="77"/>
        <v>4770</v>
      </c>
      <c r="K427">
        <f t="shared" si="78"/>
        <v>6639</v>
      </c>
      <c r="L427">
        <f t="shared" si="79"/>
        <v>9764</v>
      </c>
      <c r="M427">
        <f t="shared" si="81"/>
        <v>6088</v>
      </c>
      <c r="N427">
        <f t="shared" si="70"/>
        <v>6131</v>
      </c>
      <c r="O427">
        <f t="shared" si="80"/>
        <v>9606</v>
      </c>
    </row>
    <row r="428" spans="1:15" x14ac:dyDescent="0.3">
      <c r="A428" t="s">
        <v>3</v>
      </c>
      <c r="B428" s="1">
        <v>42796</v>
      </c>
      <c r="C428">
        <v>7962</v>
      </c>
      <c r="D428">
        <f t="shared" si="71"/>
        <v>2</v>
      </c>
      <c r="E428" t="str">
        <f t="shared" si="72"/>
        <v>Thursday</v>
      </c>
      <c r="F428" s="22">
        <f t="shared" si="73"/>
        <v>3</v>
      </c>
      <c r="G428">
        <f t="shared" si="74"/>
        <v>2017</v>
      </c>
      <c r="H428">
        <f t="shared" si="75"/>
        <v>10766</v>
      </c>
      <c r="I428">
        <f t="shared" si="76"/>
        <v>6125</v>
      </c>
      <c r="J428">
        <f t="shared" si="77"/>
        <v>5489</v>
      </c>
      <c r="K428">
        <f t="shared" si="78"/>
        <v>4770</v>
      </c>
      <c r="L428">
        <f t="shared" si="79"/>
        <v>6639</v>
      </c>
      <c r="M428">
        <f t="shared" si="81"/>
        <v>10272</v>
      </c>
      <c r="N428">
        <f t="shared" si="70"/>
        <v>6735</v>
      </c>
      <c r="O428">
        <f t="shared" si="80"/>
        <v>10241</v>
      </c>
    </row>
    <row r="429" spans="1:15" x14ac:dyDescent="0.3">
      <c r="A429" t="s">
        <v>3</v>
      </c>
      <c r="B429" s="1">
        <v>42797</v>
      </c>
      <c r="C429">
        <v>10307</v>
      </c>
      <c r="D429">
        <f t="shared" si="71"/>
        <v>3</v>
      </c>
      <c r="E429" t="str">
        <f t="shared" si="72"/>
        <v>Friday</v>
      </c>
      <c r="F429" s="22">
        <f t="shared" si="73"/>
        <v>3</v>
      </c>
      <c r="G429">
        <f t="shared" si="74"/>
        <v>2017</v>
      </c>
      <c r="H429">
        <f t="shared" si="75"/>
        <v>7962</v>
      </c>
      <c r="I429">
        <f t="shared" si="76"/>
        <v>10766</v>
      </c>
      <c r="J429">
        <f t="shared" si="77"/>
        <v>6125</v>
      </c>
      <c r="K429">
        <f t="shared" si="78"/>
        <v>5489</v>
      </c>
      <c r="L429">
        <f t="shared" si="79"/>
        <v>4770</v>
      </c>
      <c r="M429">
        <f t="shared" si="81"/>
        <v>9689</v>
      </c>
      <c r="N429">
        <f t="shared" si="70"/>
        <v>9331</v>
      </c>
      <c r="O429">
        <f t="shared" si="80"/>
        <v>10585</v>
      </c>
    </row>
    <row r="430" spans="1:15" x14ac:dyDescent="0.3">
      <c r="A430" t="s">
        <v>3</v>
      </c>
      <c r="B430" s="1">
        <v>42798</v>
      </c>
      <c r="C430">
        <v>8239</v>
      </c>
      <c r="D430">
        <f t="shared" si="71"/>
        <v>4</v>
      </c>
      <c r="E430" t="str">
        <f t="shared" si="72"/>
        <v>Saturday</v>
      </c>
      <c r="F430" s="22">
        <f t="shared" si="73"/>
        <v>3</v>
      </c>
      <c r="G430">
        <f t="shared" si="74"/>
        <v>2017</v>
      </c>
      <c r="H430">
        <f t="shared" si="75"/>
        <v>10307</v>
      </c>
      <c r="I430">
        <f t="shared" si="76"/>
        <v>7962</v>
      </c>
      <c r="J430">
        <f t="shared" si="77"/>
        <v>10766</v>
      </c>
      <c r="K430">
        <f t="shared" si="78"/>
        <v>6125</v>
      </c>
      <c r="L430">
        <f t="shared" si="79"/>
        <v>5489</v>
      </c>
      <c r="M430">
        <f t="shared" si="81"/>
        <v>9907</v>
      </c>
      <c r="N430">
        <f t="shared" si="70"/>
        <v>9442</v>
      </c>
      <c r="O430">
        <f t="shared" si="80"/>
        <v>9191</v>
      </c>
    </row>
    <row r="431" spans="1:15" x14ac:dyDescent="0.3">
      <c r="A431" t="s">
        <v>3</v>
      </c>
      <c r="B431" s="1">
        <v>42799</v>
      </c>
      <c r="C431">
        <v>6159</v>
      </c>
      <c r="D431">
        <f t="shared" si="71"/>
        <v>5</v>
      </c>
      <c r="E431" t="str">
        <f t="shared" si="72"/>
        <v>Sunday</v>
      </c>
      <c r="F431" s="22">
        <f t="shared" si="73"/>
        <v>3</v>
      </c>
      <c r="G431">
        <f t="shared" si="74"/>
        <v>2017</v>
      </c>
      <c r="H431">
        <f t="shared" si="75"/>
        <v>8239</v>
      </c>
      <c r="I431">
        <f t="shared" si="76"/>
        <v>10307</v>
      </c>
      <c r="J431">
        <f t="shared" si="77"/>
        <v>7962</v>
      </c>
      <c r="K431">
        <f t="shared" si="78"/>
        <v>10766</v>
      </c>
      <c r="L431">
        <f t="shared" si="79"/>
        <v>6125</v>
      </c>
      <c r="M431">
        <f t="shared" si="81"/>
        <v>10114</v>
      </c>
      <c r="N431">
        <f t="shared" si="70"/>
        <v>9467</v>
      </c>
      <c r="O431">
        <f t="shared" si="80"/>
        <v>6436</v>
      </c>
    </row>
    <row r="432" spans="1:15" x14ac:dyDescent="0.3">
      <c r="A432" t="s">
        <v>3</v>
      </c>
      <c r="B432" s="1">
        <v>42800</v>
      </c>
      <c r="C432">
        <v>10035</v>
      </c>
      <c r="D432">
        <f t="shared" si="71"/>
        <v>6</v>
      </c>
      <c r="E432" t="str">
        <f t="shared" si="72"/>
        <v>Monday</v>
      </c>
      <c r="F432" s="22">
        <f t="shared" si="73"/>
        <v>3</v>
      </c>
      <c r="G432">
        <f t="shared" si="74"/>
        <v>2017</v>
      </c>
      <c r="H432">
        <f t="shared" si="75"/>
        <v>6159</v>
      </c>
      <c r="I432">
        <f t="shared" si="76"/>
        <v>8239</v>
      </c>
      <c r="J432">
        <f t="shared" si="77"/>
        <v>10307</v>
      </c>
      <c r="K432">
        <f t="shared" si="78"/>
        <v>7962</v>
      </c>
      <c r="L432">
        <f t="shared" si="79"/>
        <v>10766</v>
      </c>
      <c r="M432">
        <f t="shared" si="81"/>
        <v>9766</v>
      </c>
      <c r="N432">
        <f t="shared" si="70"/>
        <v>9912</v>
      </c>
      <c r="O432">
        <f t="shared" si="80"/>
        <v>10202</v>
      </c>
    </row>
    <row r="433" spans="1:15" x14ac:dyDescent="0.3">
      <c r="A433" t="s">
        <v>3</v>
      </c>
      <c r="B433" s="1">
        <v>42801</v>
      </c>
      <c r="C433">
        <v>10547</v>
      </c>
      <c r="D433">
        <f t="shared" si="71"/>
        <v>7</v>
      </c>
      <c r="E433" t="str">
        <f t="shared" si="72"/>
        <v>Tuesday</v>
      </c>
      <c r="F433" s="22">
        <f t="shared" si="73"/>
        <v>3</v>
      </c>
      <c r="G433">
        <f t="shared" si="74"/>
        <v>2017</v>
      </c>
      <c r="H433">
        <f t="shared" si="75"/>
        <v>10035</v>
      </c>
      <c r="I433">
        <f t="shared" si="76"/>
        <v>6159</v>
      </c>
      <c r="J433">
        <f t="shared" si="77"/>
        <v>8239</v>
      </c>
      <c r="K433">
        <f t="shared" si="78"/>
        <v>10307</v>
      </c>
      <c r="L433">
        <f t="shared" si="79"/>
        <v>7962</v>
      </c>
      <c r="M433">
        <f t="shared" si="81"/>
        <v>7612</v>
      </c>
      <c r="N433">
        <f t="shared" si="70"/>
        <v>9792</v>
      </c>
      <c r="O433">
        <f t="shared" si="80"/>
        <v>11066</v>
      </c>
    </row>
    <row r="434" spans="1:15" x14ac:dyDescent="0.3">
      <c r="A434" t="s">
        <v>3</v>
      </c>
      <c r="B434" s="1">
        <v>42802</v>
      </c>
      <c r="C434">
        <v>10677</v>
      </c>
      <c r="D434">
        <f t="shared" si="71"/>
        <v>8</v>
      </c>
      <c r="E434" t="str">
        <f t="shared" si="72"/>
        <v>Wednesday</v>
      </c>
      <c r="F434" s="22">
        <f t="shared" si="73"/>
        <v>3</v>
      </c>
      <c r="G434">
        <f t="shared" si="74"/>
        <v>2017</v>
      </c>
      <c r="H434">
        <f t="shared" si="75"/>
        <v>10547</v>
      </c>
      <c r="I434">
        <f t="shared" si="76"/>
        <v>10035</v>
      </c>
      <c r="J434">
        <f t="shared" si="77"/>
        <v>6159</v>
      </c>
      <c r="K434">
        <f t="shared" si="78"/>
        <v>8239</v>
      </c>
      <c r="L434">
        <f t="shared" si="79"/>
        <v>10307</v>
      </c>
      <c r="M434">
        <f t="shared" si="81"/>
        <v>6156</v>
      </c>
      <c r="N434">
        <f t="shared" si="70"/>
        <v>7336</v>
      </c>
      <c r="O434">
        <f t="shared" si="80"/>
        <v>11772</v>
      </c>
    </row>
    <row r="435" spans="1:15" x14ac:dyDescent="0.3">
      <c r="A435" t="s">
        <v>3</v>
      </c>
      <c r="B435" s="1">
        <v>42803</v>
      </c>
      <c r="C435">
        <v>10383</v>
      </c>
      <c r="D435">
        <f t="shared" si="71"/>
        <v>9</v>
      </c>
      <c r="E435" t="str">
        <f t="shared" si="72"/>
        <v>Thursday</v>
      </c>
      <c r="F435" s="22">
        <f t="shared" si="73"/>
        <v>3</v>
      </c>
      <c r="G435">
        <f t="shared" si="74"/>
        <v>2017</v>
      </c>
      <c r="H435">
        <f t="shared" si="75"/>
        <v>10677</v>
      </c>
      <c r="I435">
        <f t="shared" si="76"/>
        <v>10547</v>
      </c>
      <c r="J435">
        <f t="shared" si="77"/>
        <v>10035</v>
      </c>
      <c r="K435">
        <f t="shared" si="78"/>
        <v>6159</v>
      </c>
      <c r="L435">
        <f t="shared" si="79"/>
        <v>8239</v>
      </c>
      <c r="M435">
        <f t="shared" si="81"/>
        <v>9712</v>
      </c>
      <c r="N435">
        <f t="shared" si="70"/>
        <v>5985</v>
      </c>
      <c r="O435">
        <f t="shared" si="80"/>
        <v>6633</v>
      </c>
    </row>
    <row r="436" spans="1:15" x14ac:dyDescent="0.3">
      <c r="A436" t="s">
        <v>3</v>
      </c>
      <c r="B436" s="1">
        <v>42804</v>
      </c>
      <c r="C436">
        <v>10532</v>
      </c>
      <c r="D436">
        <f t="shared" si="71"/>
        <v>10</v>
      </c>
      <c r="E436" t="str">
        <f t="shared" si="72"/>
        <v>Friday</v>
      </c>
      <c r="F436" s="22">
        <f t="shared" si="73"/>
        <v>3</v>
      </c>
      <c r="G436">
        <f t="shared" si="74"/>
        <v>2017</v>
      </c>
      <c r="H436">
        <f t="shared" si="75"/>
        <v>10383</v>
      </c>
      <c r="I436">
        <f t="shared" si="76"/>
        <v>10677</v>
      </c>
      <c r="J436">
        <f t="shared" si="77"/>
        <v>10547</v>
      </c>
      <c r="K436">
        <f t="shared" si="78"/>
        <v>10035</v>
      </c>
      <c r="L436">
        <f t="shared" si="79"/>
        <v>6159</v>
      </c>
      <c r="M436">
        <f t="shared" si="81"/>
        <v>9779</v>
      </c>
      <c r="N436">
        <f t="shared" si="70"/>
        <v>9295</v>
      </c>
      <c r="O436">
        <f t="shared" si="80"/>
        <v>6567</v>
      </c>
    </row>
    <row r="437" spans="1:15" x14ac:dyDescent="0.3">
      <c r="A437" t="s">
        <v>3</v>
      </c>
      <c r="B437" s="1">
        <v>42805</v>
      </c>
      <c r="C437">
        <v>8234</v>
      </c>
      <c r="D437">
        <f t="shared" si="71"/>
        <v>11</v>
      </c>
      <c r="E437" t="str">
        <f t="shared" si="72"/>
        <v>Saturday</v>
      </c>
      <c r="F437" s="22">
        <f t="shared" si="73"/>
        <v>3</v>
      </c>
      <c r="G437">
        <f t="shared" si="74"/>
        <v>2017</v>
      </c>
      <c r="H437">
        <f t="shared" si="75"/>
        <v>10532</v>
      </c>
      <c r="I437">
        <f t="shared" si="76"/>
        <v>10383</v>
      </c>
      <c r="J437">
        <f t="shared" si="77"/>
        <v>10677</v>
      </c>
      <c r="K437">
        <f t="shared" si="78"/>
        <v>10547</v>
      </c>
      <c r="L437">
        <f t="shared" si="79"/>
        <v>10035</v>
      </c>
      <c r="M437">
        <f t="shared" si="81"/>
        <v>9674</v>
      </c>
      <c r="N437">
        <f t="shared" si="70"/>
        <v>9118</v>
      </c>
      <c r="O437">
        <f t="shared" si="80"/>
        <v>8901</v>
      </c>
    </row>
    <row r="438" spans="1:15" x14ac:dyDescent="0.3">
      <c r="A438" t="s">
        <v>3</v>
      </c>
      <c r="B438" s="1">
        <v>42806</v>
      </c>
      <c r="C438">
        <v>6556</v>
      </c>
      <c r="D438">
        <f t="shared" si="71"/>
        <v>12</v>
      </c>
      <c r="E438" t="str">
        <f t="shared" si="72"/>
        <v>Sunday</v>
      </c>
      <c r="F438" s="22">
        <f t="shared" si="73"/>
        <v>3</v>
      </c>
      <c r="G438">
        <f t="shared" si="74"/>
        <v>2017</v>
      </c>
      <c r="H438">
        <f t="shared" si="75"/>
        <v>8234</v>
      </c>
      <c r="I438">
        <f t="shared" si="76"/>
        <v>10532</v>
      </c>
      <c r="J438">
        <f t="shared" si="77"/>
        <v>10383</v>
      </c>
      <c r="K438">
        <f t="shared" si="78"/>
        <v>10677</v>
      </c>
      <c r="L438">
        <f t="shared" si="79"/>
        <v>10547</v>
      </c>
      <c r="M438">
        <f t="shared" si="81"/>
        <v>9785</v>
      </c>
      <c r="N438">
        <f t="shared" si="70"/>
        <v>9441</v>
      </c>
      <c r="O438">
        <f t="shared" si="80"/>
        <v>7505</v>
      </c>
    </row>
    <row r="439" spans="1:15" x14ac:dyDescent="0.3">
      <c r="A439" t="s">
        <v>3</v>
      </c>
      <c r="B439" s="1">
        <v>42807</v>
      </c>
      <c r="C439">
        <v>9503</v>
      </c>
      <c r="D439">
        <f t="shared" si="71"/>
        <v>13</v>
      </c>
      <c r="E439" t="str">
        <f t="shared" si="72"/>
        <v>Monday</v>
      </c>
      <c r="F439" s="22">
        <f t="shared" si="73"/>
        <v>3</v>
      </c>
      <c r="G439">
        <f t="shared" si="74"/>
        <v>2017</v>
      </c>
      <c r="H439">
        <f t="shared" si="75"/>
        <v>6556</v>
      </c>
      <c r="I439">
        <f t="shared" si="76"/>
        <v>8234</v>
      </c>
      <c r="J439">
        <f t="shared" si="77"/>
        <v>10532</v>
      </c>
      <c r="K439">
        <f t="shared" si="78"/>
        <v>10383</v>
      </c>
      <c r="L439">
        <f t="shared" si="79"/>
        <v>10677</v>
      </c>
      <c r="M439">
        <f t="shared" si="81"/>
        <v>9901</v>
      </c>
      <c r="N439">
        <f t="shared" si="70"/>
        <v>9682</v>
      </c>
      <c r="O439">
        <f t="shared" si="80"/>
        <v>11104</v>
      </c>
    </row>
    <row r="440" spans="1:15" x14ac:dyDescent="0.3">
      <c r="A440" t="s">
        <v>3</v>
      </c>
      <c r="B440" s="1">
        <v>42808</v>
      </c>
      <c r="C440">
        <v>9782</v>
      </c>
      <c r="D440">
        <f t="shared" si="71"/>
        <v>14</v>
      </c>
      <c r="E440" t="str">
        <f t="shared" si="72"/>
        <v>Tuesday</v>
      </c>
      <c r="F440" s="22">
        <f t="shared" si="73"/>
        <v>3</v>
      </c>
      <c r="G440">
        <f t="shared" si="74"/>
        <v>2017</v>
      </c>
      <c r="H440">
        <f t="shared" si="75"/>
        <v>9503</v>
      </c>
      <c r="I440">
        <f t="shared" si="76"/>
        <v>6556</v>
      </c>
      <c r="J440">
        <f t="shared" si="77"/>
        <v>8234</v>
      </c>
      <c r="K440">
        <f t="shared" si="78"/>
        <v>10532</v>
      </c>
      <c r="L440">
        <f t="shared" si="79"/>
        <v>10383</v>
      </c>
      <c r="M440">
        <f t="shared" si="81"/>
        <v>8355</v>
      </c>
      <c r="N440">
        <f t="shared" si="70"/>
        <v>9602</v>
      </c>
      <c r="O440">
        <f t="shared" si="80"/>
        <v>10027</v>
      </c>
    </row>
    <row r="441" spans="1:15" x14ac:dyDescent="0.3">
      <c r="A441" t="s">
        <v>3</v>
      </c>
      <c r="B441" s="1">
        <v>42809</v>
      </c>
      <c r="C441">
        <v>9582</v>
      </c>
      <c r="D441">
        <f t="shared" si="71"/>
        <v>15</v>
      </c>
      <c r="E441" t="str">
        <f t="shared" si="72"/>
        <v>Wednesday</v>
      </c>
      <c r="F441" s="22">
        <f t="shared" si="73"/>
        <v>3</v>
      </c>
      <c r="G441">
        <f t="shared" si="74"/>
        <v>2017</v>
      </c>
      <c r="H441">
        <f t="shared" si="75"/>
        <v>9782</v>
      </c>
      <c r="I441">
        <f t="shared" si="76"/>
        <v>9503</v>
      </c>
      <c r="J441">
        <f t="shared" si="77"/>
        <v>6556</v>
      </c>
      <c r="K441">
        <f t="shared" si="78"/>
        <v>8234</v>
      </c>
      <c r="L441">
        <f t="shared" si="79"/>
        <v>10532</v>
      </c>
      <c r="M441">
        <f t="shared" si="81"/>
        <v>6267</v>
      </c>
      <c r="N441">
        <f t="shared" si="70"/>
        <v>7567</v>
      </c>
      <c r="O441">
        <f t="shared" si="80"/>
        <v>11021</v>
      </c>
    </row>
    <row r="442" spans="1:15" x14ac:dyDescent="0.3">
      <c r="A442" t="s">
        <v>3</v>
      </c>
      <c r="B442" s="1">
        <v>42810</v>
      </c>
      <c r="C442">
        <v>9695</v>
      </c>
      <c r="D442">
        <f t="shared" si="71"/>
        <v>16</v>
      </c>
      <c r="E442" t="str">
        <f t="shared" si="72"/>
        <v>Thursday</v>
      </c>
      <c r="F442" s="22">
        <f t="shared" si="73"/>
        <v>3</v>
      </c>
      <c r="G442">
        <f t="shared" si="74"/>
        <v>2017</v>
      </c>
      <c r="H442">
        <f t="shared" si="75"/>
        <v>9582</v>
      </c>
      <c r="I442">
        <f t="shared" si="76"/>
        <v>9782</v>
      </c>
      <c r="J442">
        <f t="shared" si="77"/>
        <v>9503</v>
      </c>
      <c r="K442">
        <f t="shared" si="78"/>
        <v>6556</v>
      </c>
      <c r="L442">
        <f t="shared" si="79"/>
        <v>8234</v>
      </c>
      <c r="M442">
        <f t="shared" si="81"/>
        <v>9635</v>
      </c>
      <c r="N442">
        <f t="shared" si="70"/>
        <v>6126</v>
      </c>
      <c r="O442">
        <f t="shared" si="80"/>
        <v>10757</v>
      </c>
    </row>
    <row r="443" spans="1:15" x14ac:dyDescent="0.3">
      <c r="A443" t="s">
        <v>3</v>
      </c>
      <c r="B443" s="1">
        <v>42811</v>
      </c>
      <c r="C443">
        <v>11340</v>
      </c>
      <c r="D443">
        <f t="shared" si="71"/>
        <v>17</v>
      </c>
      <c r="E443" t="str">
        <f t="shared" si="72"/>
        <v>Friday</v>
      </c>
      <c r="F443" s="22">
        <f t="shared" si="73"/>
        <v>3</v>
      </c>
      <c r="G443">
        <f t="shared" si="74"/>
        <v>2017</v>
      </c>
      <c r="H443">
        <f t="shared" si="75"/>
        <v>9695</v>
      </c>
      <c r="I443">
        <f t="shared" si="76"/>
        <v>9582</v>
      </c>
      <c r="J443">
        <f t="shared" si="77"/>
        <v>9782</v>
      </c>
      <c r="K443">
        <f t="shared" si="78"/>
        <v>9503</v>
      </c>
      <c r="L443">
        <f t="shared" si="79"/>
        <v>6556</v>
      </c>
      <c r="M443">
        <f t="shared" si="81"/>
        <v>9739</v>
      </c>
      <c r="N443">
        <f t="shared" si="70"/>
        <v>9411</v>
      </c>
      <c r="O443">
        <f t="shared" si="80"/>
        <v>10869</v>
      </c>
    </row>
    <row r="444" spans="1:15" x14ac:dyDescent="0.3">
      <c r="A444" t="s">
        <v>3</v>
      </c>
      <c r="B444" s="1">
        <v>42812</v>
      </c>
      <c r="C444">
        <v>9619</v>
      </c>
      <c r="D444">
        <f t="shared" si="71"/>
        <v>18</v>
      </c>
      <c r="E444" t="str">
        <f t="shared" si="72"/>
        <v>Saturday</v>
      </c>
      <c r="F444" s="22">
        <f t="shared" si="73"/>
        <v>3</v>
      </c>
      <c r="G444">
        <f t="shared" si="74"/>
        <v>2017</v>
      </c>
      <c r="H444">
        <f t="shared" si="75"/>
        <v>11340</v>
      </c>
      <c r="I444">
        <f t="shared" si="76"/>
        <v>9695</v>
      </c>
      <c r="J444">
        <f t="shared" si="77"/>
        <v>9582</v>
      </c>
      <c r="K444">
        <f t="shared" si="78"/>
        <v>9782</v>
      </c>
      <c r="L444">
        <f t="shared" si="79"/>
        <v>9503</v>
      </c>
      <c r="M444">
        <f t="shared" si="81"/>
        <v>9912</v>
      </c>
      <c r="N444">
        <f t="shared" si="70"/>
        <v>9101</v>
      </c>
      <c r="O444">
        <f t="shared" si="80"/>
        <v>10616</v>
      </c>
    </row>
    <row r="445" spans="1:15" x14ac:dyDescent="0.3">
      <c r="A445" t="s">
        <v>3</v>
      </c>
      <c r="B445" s="1">
        <v>42813</v>
      </c>
      <c r="C445">
        <v>7119</v>
      </c>
      <c r="D445">
        <f t="shared" si="71"/>
        <v>19</v>
      </c>
      <c r="E445" t="str">
        <f t="shared" si="72"/>
        <v>Sunday</v>
      </c>
      <c r="F445" s="22">
        <f t="shared" si="73"/>
        <v>3</v>
      </c>
      <c r="G445">
        <f t="shared" si="74"/>
        <v>2017</v>
      </c>
      <c r="H445">
        <f t="shared" si="75"/>
        <v>9619</v>
      </c>
      <c r="I445">
        <f t="shared" si="76"/>
        <v>11340</v>
      </c>
      <c r="J445">
        <f t="shared" si="77"/>
        <v>9695</v>
      </c>
      <c r="K445">
        <f t="shared" si="78"/>
        <v>9582</v>
      </c>
      <c r="L445">
        <f t="shared" si="79"/>
        <v>9782</v>
      </c>
      <c r="M445">
        <f t="shared" si="81"/>
        <v>7751</v>
      </c>
      <c r="N445">
        <f t="shared" si="70"/>
        <v>8929</v>
      </c>
      <c r="O445">
        <f t="shared" si="80"/>
        <v>7488</v>
      </c>
    </row>
    <row r="446" spans="1:15" x14ac:dyDescent="0.3">
      <c r="A446" t="s">
        <v>3</v>
      </c>
      <c r="B446" s="1">
        <v>42814</v>
      </c>
      <c r="C446">
        <v>9691</v>
      </c>
      <c r="D446">
        <f t="shared" si="71"/>
        <v>20</v>
      </c>
      <c r="E446" t="str">
        <f t="shared" si="72"/>
        <v>Monday</v>
      </c>
      <c r="F446" s="22">
        <f t="shared" si="73"/>
        <v>3</v>
      </c>
      <c r="G446">
        <f t="shared" si="74"/>
        <v>2017</v>
      </c>
      <c r="H446">
        <f t="shared" si="75"/>
        <v>7119</v>
      </c>
      <c r="I446">
        <f t="shared" si="76"/>
        <v>9619</v>
      </c>
      <c r="J446">
        <f t="shared" si="77"/>
        <v>11340</v>
      </c>
      <c r="K446">
        <f t="shared" si="78"/>
        <v>9695</v>
      </c>
      <c r="L446">
        <f t="shared" si="79"/>
        <v>9582</v>
      </c>
      <c r="M446">
        <f t="shared" si="81"/>
        <v>9431</v>
      </c>
      <c r="N446">
        <f t="shared" si="70"/>
        <v>10288</v>
      </c>
      <c r="O446">
        <f t="shared" si="80"/>
        <v>10968</v>
      </c>
    </row>
    <row r="447" spans="1:15" x14ac:dyDescent="0.3">
      <c r="A447" t="s">
        <v>3</v>
      </c>
      <c r="B447" s="1">
        <v>42815</v>
      </c>
      <c r="C447">
        <v>9893</v>
      </c>
      <c r="D447">
        <f t="shared" si="71"/>
        <v>21</v>
      </c>
      <c r="E447" t="str">
        <f t="shared" si="72"/>
        <v>Tuesday</v>
      </c>
      <c r="F447" s="22">
        <f t="shared" si="73"/>
        <v>3</v>
      </c>
      <c r="G447">
        <f t="shared" si="74"/>
        <v>2017</v>
      </c>
      <c r="H447">
        <f t="shared" si="75"/>
        <v>9691</v>
      </c>
      <c r="I447">
        <f t="shared" si="76"/>
        <v>7119</v>
      </c>
      <c r="J447">
        <f t="shared" si="77"/>
        <v>9619</v>
      </c>
      <c r="K447">
        <f t="shared" si="78"/>
        <v>11340</v>
      </c>
      <c r="L447">
        <f t="shared" si="79"/>
        <v>9695</v>
      </c>
      <c r="M447">
        <f t="shared" si="81"/>
        <v>7673</v>
      </c>
      <c r="N447">
        <f t="shared" ref="N447:N510" si="82">+C387</f>
        <v>9317</v>
      </c>
      <c r="O447">
        <f t="shared" si="80"/>
        <v>11283</v>
      </c>
    </row>
    <row r="448" spans="1:15" x14ac:dyDescent="0.3">
      <c r="A448" t="s">
        <v>3</v>
      </c>
      <c r="B448" s="1">
        <v>42816</v>
      </c>
      <c r="C448">
        <v>10204</v>
      </c>
      <c r="D448">
        <f t="shared" si="71"/>
        <v>22</v>
      </c>
      <c r="E448" t="str">
        <f t="shared" si="72"/>
        <v>Wednesday</v>
      </c>
      <c r="F448" s="22">
        <f t="shared" si="73"/>
        <v>3</v>
      </c>
      <c r="G448">
        <f t="shared" si="74"/>
        <v>2017</v>
      </c>
      <c r="H448">
        <f t="shared" si="75"/>
        <v>9893</v>
      </c>
      <c r="I448">
        <f t="shared" si="76"/>
        <v>9691</v>
      </c>
      <c r="J448">
        <f t="shared" si="77"/>
        <v>7119</v>
      </c>
      <c r="K448">
        <f t="shared" si="78"/>
        <v>9619</v>
      </c>
      <c r="L448">
        <f t="shared" si="79"/>
        <v>11340</v>
      </c>
      <c r="M448">
        <f t="shared" si="81"/>
        <v>6331</v>
      </c>
      <c r="N448">
        <f t="shared" si="82"/>
        <v>7176</v>
      </c>
      <c r="O448">
        <f t="shared" si="80"/>
        <v>12056</v>
      </c>
    </row>
    <row r="449" spans="1:15" x14ac:dyDescent="0.3">
      <c r="A449" t="s">
        <v>3</v>
      </c>
      <c r="B449" s="1">
        <v>42817</v>
      </c>
      <c r="C449">
        <v>10458</v>
      </c>
      <c r="D449">
        <f t="shared" si="71"/>
        <v>23</v>
      </c>
      <c r="E449" t="str">
        <f t="shared" si="72"/>
        <v>Thursday</v>
      </c>
      <c r="F449" s="22">
        <f t="shared" si="73"/>
        <v>3</v>
      </c>
      <c r="G449">
        <f t="shared" si="74"/>
        <v>2017</v>
      </c>
      <c r="H449">
        <f t="shared" si="75"/>
        <v>10204</v>
      </c>
      <c r="I449">
        <f t="shared" si="76"/>
        <v>9893</v>
      </c>
      <c r="J449">
        <f t="shared" si="77"/>
        <v>9691</v>
      </c>
      <c r="K449">
        <f t="shared" si="78"/>
        <v>7119</v>
      </c>
      <c r="L449">
        <f t="shared" si="79"/>
        <v>9619</v>
      </c>
      <c r="M449">
        <f t="shared" si="81"/>
        <v>9073</v>
      </c>
      <c r="N449">
        <f t="shared" si="82"/>
        <v>6046</v>
      </c>
      <c r="O449">
        <f t="shared" si="80"/>
        <v>11850</v>
      </c>
    </row>
    <row r="450" spans="1:15" x14ac:dyDescent="0.3">
      <c r="A450" t="s">
        <v>3</v>
      </c>
      <c r="B450" s="1">
        <v>42818</v>
      </c>
      <c r="C450">
        <v>7541</v>
      </c>
      <c r="D450">
        <f t="shared" si="71"/>
        <v>24</v>
      </c>
      <c r="E450" t="str">
        <f t="shared" si="72"/>
        <v>Friday</v>
      </c>
      <c r="F450" s="22">
        <f t="shared" si="73"/>
        <v>3</v>
      </c>
      <c r="G450">
        <f t="shared" si="74"/>
        <v>2017</v>
      </c>
      <c r="H450">
        <f t="shared" si="75"/>
        <v>10458</v>
      </c>
      <c r="I450">
        <f t="shared" si="76"/>
        <v>10204</v>
      </c>
      <c r="J450">
        <f t="shared" si="77"/>
        <v>9893</v>
      </c>
      <c r="K450">
        <f t="shared" si="78"/>
        <v>9691</v>
      </c>
      <c r="L450">
        <f t="shared" si="79"/>
        <v>7119</v>
      </c>
      <c r="M450">
        <f t="shared" si="81"/>
        <v>9082</v>
      </c>
      <c r="N450">
        <f t="shared" si="82"/>
        <v>9673</v>
      </c>
      <c r="O450">
        <f t="shared" si="80"/>
        <v>11716</v>
      </c>
    </row>
    <row r="451" spans="1:15" x14ac:dyDescent="0.3">
      <c r="A451" t="s">
        <v>3</v>
      </c>
      <c r="B451" s="1">
        <v>42819</v>
      </c>
      <c r="C451">
        <v>8470</v>
      </c>
      <c r="D451">
        <f t="shared" ref="D451:D514" si="83">+DAY(B451)</f>
        <v>25</v>
      </c>
      <c r="E451" t="str">
        <f t="shared" ref="E451:E514" si="84">+TEXT(B451,"dddd")</f>
        <v>Saturday</v>
      </c>
      <c r="F451" s="22">
        <f t="shared" ref="F451:F514" si="85">+MONTH(B451)</f>
        <v>3</v>
      </c>
      <c r="G451">
        <f t="shared" ref="G451:G514" si="86">+YEAR(B451)</f>
        <v>2017</v>
      </c>
      <c r="H451">
        <f t="shared" si="75"/>
        <v>7541</v>
      </c>
      <c r="I451">
        <f t="shared" si="76"/>
        <v>10458</v>
      </c>
      <c r="J451">
        <f t="shared" si="77"/>
        <v>10204</v>
      </c>
      <c r="K451">
        <f t="shared" si="78"/>
        <v>9893</v>
      </c>
      <c r="L451">
        <f t="shared" si="79"/>
        <v>9691</v>
      </c>
      <c r="M451">
        <f t="shared" si="81"/>
        <v>9274</v>
      </c>
      <c r="N451">
        <f t="shared" si="82"/>
        <v>8035</v>
      </c>
      <c r="O451">
        <f t="shared" si="80"/>
        <v>7456</v>
      </c>
    </row>
    <row r="452" spans="1:15" x14ac:dyDescent="0.3">
      <c r="A452" t="s">
        <v>3</v>
      </c>
      <c r="B452" s="1">
        <v>42820</v>
      </c>
      <c r="C452">
        <v>6622</v>
      </c>
      <c r="D452">
        <f t="shared" si="83"/>
        <v>26</v>
      </c>
      <c r="E452" t="str">
        <f t="shared" si="84"/>
        <v>Sunday</v>
      </c>
      <c r="F452" s="22">
        <f t="shared" si="85"/>
        <v>3</v>
      </c>
      <c r="G452">
        <f t="shared" si="86"/>
        <v>2017</v>
      </c>
      <c r="H452">
        <f t="shared" ref="H452:H515" si="87">+C451</f>
        <v>8470</v>
      </c>
      <c r="I452">
        <f t="shared" si="76"/>
        <v>7541</v>
      </c>
      <c r="J452">
        <f t="shared" si="77"/>
        <v>10458</v>
      </c>
      <c r="K452">
        <f t="shared" si="78"/>
        <v>10204</v>
      </c>
      <c r="L452">
        <f t="shared" si="79"/>
        <v>9893</v>
      </c>
      <c r="M452">
        <f t="shared" si="81"/>
        <v>9933</v>
      </c>
      <c r="N452">
        <f t="shared" si="82"/>
        <v>9440</v>
      </c>
      <c r="O452">
        <f t="shared" si="80"/>
        <v>7239</v>
      </c>
    </row>
    <row r="453" spans="1:15" x14ac:dyDescent="0.3">
      <c r="A453" t="s">
        <v>3</v>
      </c>
      <c r="B453" s="1">
        <v>42821</v>
      </c>
      <c r="C453">
        <v>9792</v>
      </c>
      <c r="D453">
        <f t="shared" si="83"/>
        <v>27</v>
      </c>
      <c r="E453" t="str">
        <f t="shared" si="84"/>
        <v>Monday</v>
      </c>
      <c r="F453" s="22">
        <f t="shared" si="85"/>
        <v>3</v>
      </c>
      <c r="G453">
        <f t="shared" si="86"/>
        <v>2017</v>
      </c>
      <c r="H453">
        <f t="shared" si="87"/>
        <v>6622</v>
      </c>
      <c r="I453">
        <f t="shared" ref="I453:I516" si="88">+C451</f>
        <v>8470</v>
      </c>
      <c r="J453">
        <f t="shared" si="77"/>
        <v>7541</v>
      </c>
      <c r="K453">
        <f t="shared" si="78"/>
        <v>10458</v>
      </c>
      <c r="L453">
        <f t="shared" si="79"/>
        <v>10204</v>
      </c>
      <c r="M453">
        <f t="shared" si="81"/>
        <v>9764</v>
      </c>
      <c r="N453">
        <f t="shared" si="82"/>
        <v>9825</v>
      </c>
      <c r="O453">
        <f t="shared" si="80"/>
        <v>9561</v>
      </c>
    </row>
    <row r="454" spans="1:15" x14ac:dyDescent="0.3">
      <c r="A454" t="s">
        <v>3</v>
      </c>
      <c r="B454" s="1">
        <v>42822</v>
      </c>
      <c r="C454">
        <v>9630</v>
      </c>
      <c r="D454">
        <f t="shared" si="83"/>
        <v>28</v>
      </c>
      <c r="E454" t="str">
        <f t="shared" si="84"/>
        <v>Tuesday</v>
      </c>
      <c r="F454" s="22">
        <f t="shared" si="85"/>
        <v>3</v>
      </c>
      <c r="G454">
        <f t="shared" si="86"/>
        <v>2017</v>
      </c>
      <c r="H454">
        <f t="shared" si="87"/>
        <v>9792</v>
      </c>
      <c r="I454">
        <f t="shared" si="88"/>
        <v>6622</v>
      </c>
      <c r="J454">
        <f t="shared" ref="J454:J517" si="89">+C451</f>
        <v>8470</v>
      </c>
      <c r="K454">
        <f t="shared" si="78"/>
        <v>7541</v>
      </c>
      <c r="L454">
        <f t="shared" si="79"/>
        <v>10458</v>
      </c>
      <c r="M454">
        <f t="shared" si="81"/>
        <v>6639</v>
      </c>
      <c r="N454">
        <f t="shared" si="82"/>
        <v>9790</v>
      </c>
      <c r="O454">
        <f t="shared" si="80"/>
        <v>10643</v>
      </c>
    </row>
    <row r="455" spans="1:15" x14ac:dyDescent="0.3">
      <c r="A455" t="s">
        <v>3</v>
      </c>
      <c r="B455" s="1">
        <v>42823</v>
      </c>
      <c r="C455">
        <v>9891</v>
      </c>
      <c r="D455">
        <f t="shared" si="83"/>
        <v>29</v>
      </c>
      <c r="E455" t="str">
        <f t="shared" si="84"/>
        <v>Wednesday</v>
      </c>
      <c r="F455" s="22">
        <f t="shared" si="85"/>
        <v>3</v>
      </c>
      <c r="G455">
        <f t="shared" si="86"/>
        <v>2017</v>
      </c>
      <c r="H455">
        <f t="shared" si="87"/>
        <v>9630</v>
      </c>
      <c r="I455">
        <f t="shared" si="88"/>
        <v>9792</v>
      </c>
      <c r="J455">
        <f t="shared" si="89"/>
        <v>6622</v>
      </c>
      <c r="K455">
        <f t="shared" ref="K455:K518" si="90">+C451</f>
        <v>8470</v>
      </c>
      <c r="L455">
        <f t="shared" si="79"/>
        <v>7541</v>
      </c>
      <c r="M455">
        <f t="shared" si="81"/>
        <v>4770</v>
      </c>
      <c r="N455">
        <f t="shared" si="82"/>
        <v>7443</v>
      </c>
      <c r="O455">
        <f t="shared" si="80"/>
        <v>10891</v>
      </c>
    </row>
    <row r="456" spans="1:15" x14ac:dyDescent="0.3">
      <c r="A456" t="s">
        <v>3</v>
      </c>
      <c r="B456" s="1">
        <v>42824</v>
      </c>
      <c r="C456">
        <v>10293</v>
      </c>
      <c r="D456">
        <f t="shared" si="83"/>
        <v>30</v>
      </c>
      <c r="E456" t="str">
        <f t="shared" si="84"/>
        <v>Thursday</v>
      </c>
      <c r="F456" s="22">
        <f t="shared" si="85"/>
        <v>3</v>
      </c>
      <c r="G456">
        <f t="shared" si="86"/>
        <v>2017</v>
      </c>
      <c r="H456">
        <f t="shared" si="87"/>
        <v>9891</v>
      </c>
      <c r="I456">
        <f t="shared" si="88"/>
        <v>9630</v>
      </c>
      <c r="J456">
        <f t="shared" si="89"/>
        <v>9792</v>
      </c>
      <c r="K456">
        <f t="shared" si="90"/>
        <v>6622</v>
      </c>
      <c r="L456">
        <f t="shared" ref="L456:L519" si="91">+C451</f>
        <v>8470</v>
      </c>
      <c r="M456">
        <f t="shared" si="81"/>
        <v>5489</v>
      </c>
      <c r="N456">
        <f t="shared" si="82"/>
        <v>6088</v>
      </c>
      <c r="O456">
        <f t="shared" si="80"/>
        <v>11364</v>
      </c>
    </row>
    <row r="457" spans="1:15" x14ac:dyDescent="0.3">
      <c r="A457" t="s">
        <v>3</v>
      </c>
      <c r="B457" s="1">
        <v>42825</v>
      </c>
      <c r="C457">
        <v>10711</v>
      </c>
      <c r="D457">
        <f t="shared" si="83"/>
        <v>31</v>
      </c>
      <c r="E457" t="str">
        <f t="shared" si="84"/>
        <v>Friday</v>
      </c>
      <c r="F457" s="22">
        <f t="shared" si="85"/>
        <v>3</v>
      </c>
      <c r="G457">
        <f t="shared" si="86"/>
        <v>2017</v>
      </c>
      <c r="H457">
        <f t="shared" si="87"/>
        <v>10293</v>
      </c>
      <c r="I457">
        <f t="shared" si="88"/>
        <v>9891</v>
      </c>
      <c r="J457">
        <f t="shared" si="89"/>
        <v>9630</v>
      </c>
      <c r="K457">
        <f t="shared" si="90"/>
        <v>9792</v>
      </c>
      <c r="L457">
        <f t="shared" si="91"/>
        <v>6622</v>
      </c>
      <c r="M457">
        <f t="shared" si="81"/>
        <v>6125</v>
      </c>
      <c r="N457">
        <f t="shared" si="82"/>
        <v>10272</v>
      </c>
      <c r="O457">
        <f t="shared" si="80"/>
        <v>10041</v>
      </c>
    </row>
    <row r="458" spans="1:15" x14ac:dyDescent="0.3">
      <c r="A458" t="s">
        <v>3</v>
      </c>
      <c r="B458" s="1">
        <v>42826</v>
      </c>
      <c r="C458">
        <v>9462</v>
      </c>
      <c r="D458">
        <f t="shared" si="83"/>
        <v>1</v>
      </c>
      <c r="E458" t="str">
        <f t="shared" si="84"/>
        <v>Saturday</v>
      </c>
      <c r="F458" s="22">
        <f t="shared" si="85"/>
        <v>4</v>
      </c>
      <c r="G458">
        <f t="shared" si="86"/>
        <v>2017</v>
      </c>
      <c r="H458">
        <f t="shared" si="87"/>
        <v>10711</v>
      </c>
      <c r="I458">
        <f t="shared" si="88"/>
        <v>10293</v>
      </c>
      <c r="J458">
        <f t="shared" si="89"/>
        <v>9891</v>
      </c>
      <c r="K458">
        <f t="shared" si="90"/>
        <v>9630</v>
      </c>
      <c r="L458">
        <f t="shared" si="91"/>
        <v>9792</v>
      </c>
      <c r="M458">
        <f t="shared" si="81"/>
        <v>10766</v>
      </c>
      <c r="N458">
        <f t="shared" si="82"/>
        <v>9689</v>
      </c>
      <c r="O458">
        <f t="shared" si="80"/>
        <v>6131</v>
      </c>
    </row>
    <row r="459" spans="1:15" x14ac:dyDescent="0.3">
      <c r="A459" t="s">
        <v>3</v>
      </c>
      <c r="B459" s="1">
        <v>42827</v>
      </c>
      <c r="C459">
        <v>6610</v>
      </c>
      <c r="D459">
        <f t="shared" si="83"/>
        <v>2</v>
      </c>
      <c r="E459" t="str">
        <f t="shared" si="84"/>
        <v>Sunday</v>
      </c>
      <c r="F459" s="22">
        <f t="shared" si="85"/>
        <v>4</v>
      </c>
      <c r="G459">
        <f t="shared" si="86"/>
        <v>2017</v>
      </c>
      <c r="H459">
        <f t="shared" si="87"/>
        <v>9462</v>
      </c>
      <c r="I459">
        <f t="shared" si="88"/>
        <v>10711</v>
      </c>
      <c r="J459">
        <f t="shared" si="89"/>
        <v>10293</v>
      </c>
      <c r="K459">
        <f t="shared" si="90"/>
        <v>9891</v>
      </c>
      <c r="L459">
        <f t="shared" si="91"/>
        <v>9630</v>
      </c>
      <c r="M459">
        <f t="shared" si="81"/>
        <v>7962</v>
      </c>
      <c r="N459">
        <f t="shared" si="82"/>
        <v>9907</v>
      </c>
      <c r="O459">
        <f t="shared" si="80"/>
        <v>6735</v>
      </c>
    </row>
    <row r="460" spans="1:15" x14ac:dyDescent="0.3">
      <c r="A460" t="s">
        <v>3</v>
      </c>
      <c r="B460" s="1">
        <v>42828</v>
      </c>
      <c r="C460">
        <v>9819</v>
      </c>
      <c r="D460">
        <f t="shared" si="83"/>
        <v>3</v>
      </c>
      <c r="E460" t="str">
        <f t="shared" si="84"/>
        <v>Monday</v>
      </c>
      <c r="F460" s="22">
        <f t="shared" si="85"/>
        <v>4</v>
      </c>
      <c r="G460">
        <f t="shared" si="86"/>
        <v>2017</v>
      </c>
      <c r="H460">
        <f t="shared" si="87"/>
        <v>6610</v>
      </c>
      <c r="I460">
        <f t="shared" si="88"/>
        <v>9462</v>
      </c>
      <c r="J460">
        <f t="shared" si="89"/>
        <v>10711</v>
      </c>
      <c r="K460">
        <f t="shared" si="90"/>
        <v>10293</v>
      </c>
      <c r="L460">
        <f t="shared" si="91"/>
        <v>9891</v>
      </c>
      <c r="M460">
        <f t="shared" si="81"/>
        <v>10307</v>
      </c>
      <c r="N460">
        <f t="shared" si="82"/>
        <v>10114</v>
      </c>
      <c r="O460">
        <f t="shared" si="80"/>
        <v>9331</v>
      </c>
    </row>
    <row r="461" spans="1:15" x14ac:dyDescent="0.3">
      <c r="A461" t="s">
        <v>3</v>
      </c>
      <c r="B461" s="1">
        <v>42829</v>
      </c>
      <c r="C461">
        <v>10134</v>
      </c>
      <c r="D461">
        <f t="shared" si="83"/>
        <v>4</v>
      </c>
      <c r="E461" t="str">
        <f t="shared" si="84"/>
        <v>Tuesday</v>
      </c>
      <c r="F461" s="22">
        <f t="shared" si="85"/>
        <v>4</v>
      </c>
      <c r="G461">
        <f t="shared" si="86"/>
        <v>2017</v>
      </c>
      <c r="H461">
        <f t="shared" si="87"/>
        <v>9819</v>
      </c>
      <c r="I461">
        <f t="shared" si="88"/>
        <v>6610</v>
      </c>
      <c r="J461">
        <f t="shared" si="89"/>
        <v>9462</v>
      </c>
      <c r="K461">
        <f t="shared" si="90"/>
        <v>10711</v>
      </c>
      <c r="L461">
        <f t="shared" si="91"/>
        <v>10293</v>
      </c>
      <c r="M461">
        <f t="shared" si="81"/>
        <v>8239</v>
      </c>
      <c r="N461">
        <f t="shared" si="82"/>
        <v>9766</v>
      </c>
      <c r="O461">
        <f t="shared" si="80"/>
        <v>9442</v>
      </c>
    </row>
    <row r="462" spans="1:15" x14ac:dyDescent="0.3">
      <c r="A462" t="s">
        <v>3</v>
      </c>
      <c r="B462" s="1">
        <v>42830</v>
      </c>
      <c r="C462">
        <v>11139</v>
      </c>
      <c r="D462">
        <f t="shared" si="83"/>
        <v>5</v>
      </c>
      <c r="E462" t="str">
        <f t="shared" si="84"/>
        <v>Wednesday</v>
      </c>
      <c r="F462" s="22">
        <f t="shared" si="85"/>
        <v>4</v>
      </c>
      <c r="G462">
        <f t="shared" si="86"/>
        <v>2017</v>
      </c>
      <c r="H462">
        <f t="shared" si="87"/>
        <v>10134</v>
      </c>
      <c r="I462">
        <f t="shared" si="88"/>
        <v>9819</v>
      </c>
      <c r="J462">
        <f t="shared" si="89"/>
        <v>6610</v>
      </c>
      <c r="K462">
        <f t="shared" si="90"/>
        <v>9462</v>
      </c>
      <c r="L462">
        <f t="shared" si="91"/>
        <v>10711</v>
      </c>
      <c r="M462">
        <f t="shared" si="81"/>
        <v>6159</v>
      </c>
      <c r="N462">
        <f t="shared" si="82"/>
        <v>7612</v>
      </c>
      <c r="O462">
        <f t="shared" si="80"/>
        <v>9467</v>
      </c>
    </row>
    <row r="463" spans="1:15" x14ac:dyDescent="0.3">
      <c r="A463" t="s">
        <v>3</v>
      </c>
      <c r="B463" s="1">
        <v>42831</v>
      </c>
      <c r="C463">
        <v>8100</v>
      </c>
      <c r="D463">
        <f t="shared" si="83"/>
        <v>6</v>
      </c>
      <c r="E463" t="str">
        <f t="shared" si="84"/>
        <v>Thursday</v>
      </c>
      <c r="F463" s="22">
        <f t="shared" si="85"/>
        <v>4</v>
      </c>
      <c r="G463">
        <f t="shared" si="86"/>
        <v>2017</v>
      </c>
      <c r="H463">
        <f t="shared" si="87"/>
        <v>11139</v>
      </c>
      <c r="I463">
        <f t="shared" si="88"/>
        <v>10134</v>
      </c>
      <c r="J463">
        <f t="shared" si="89"/>
        <v>9819</v>
      </c>
      <c r="K463">
        <f t="shared" si="90"/>
        <v>6610</v>
      </c>
      <c r="L463">
        <f t="shared" si="91"/>
        <v>9462</v>
      </c>
      <c r="M463">
        <f t="shared" si="81"/>
        <v>10035</v>
      </c>
      <c r="N463">
        <f t="shared" si="82"/>
        <v>6156</v>
      </c>
      <c r="O463">
        <f t="shared" si="80"/>
        <v>9912</v>
      </c>
    </row>
    <row r="464" spans="1:15" x14ac:dyDescent="0.3">
      <c r="A464" t="s">
        <v>3</v>
      </c>
      <c r="B464" s="1">
        <v>42832</v>
      </c>
      <c r="C464">
        <v>10510</v>
      </c>
      <c r="D464">
        <f t="shared" si="83"/>
        <v>7</v>
      </c>
      <c r="E464" t="str">
        <f t="shared" si="84"/>
        <v>Friday</v>
      </c>
      <c r="F464" s="22">
        <f t="shared" si="85"/>
        <v>4</v>
      </c>
      <c r="G464">
        <f t="shared" si="86"/>
        <v>2017</v>
      </c>
      <c r="H464">
        <f t="shared" si="87"/>
        <v>8100</v>
      </c>
      <c r="I464">
        <f t="shared" si="88"/>
        <v>11139</v>
      </c>
      <c r="J464">
        <f t="shared" si="89"/>
        <v>10134</v>
      </c>
      <c r="K464">
        <f t="shared" si="90"/>
        <v>9819</v>
      </c>
      <c r="L464">
        <f t="shared" si="91"/>
        <v>6610</v>
      </c>
      <c r="M464">
        <f t="shared" si="81"/>
        <v>10547</v>
      </c>
      <c r="N464">
        <f t="shared" si="82"/>
        <v>9712</v>
      </c>
      <c r="O464">
        <f t="shared" si="80"/>
        <v>9792</v>
      </c>
    </row>
    <row r="465" spans="1:15" x14ac:dyDescent="0.3">
      <c r="A465" t="s">
        <v>3</v>
      </c>
      <c r="B465" s="1">
        <v>42833</v>
      </c>
      <c r="C465">
        <v>9070</v>
      </c>
      <c r="D465">
        <f t="shared" si="83"/>
        <v>8</v>
      </c>
      <c r="E465" t="str">
        <f t="shared" si="84"/>
        <v>Saturday</v>
      </c>
      <c r="F465" s="22">
        <f t="shared" si="85"/>
        <v>4</v>
      </c>
      <c r="G465">
        <f t="shared" si="86"/>
        <v>2017</v>
      </c>
      <c r="H465">
        <f t="shared" si="87"/>
        <v>10510</v>
      </c>
      <c r="I465">
        <f t="shared" si="88"/>
        <v>8100</v>
      </c>
      <c r="J465">
        <f t="shared" si="89"/>
        <v>11139</v>
      </c>
      <c r="K465">
        <f t="shared" si="90"/>
        <v>10134</v>
      </c>
      <c r="L465">
        <f t="shared" si="91"/>
        <v>9819</v>
      </c>
      <c r="M465">
        <f t="shared" si="81"/>
        <v>10677</v>
      </c>
      <c r="N465">
        <f t="shared" si="82"/>
        <v>9779</v>
      </c>
      <c r="O465">
        <f t="shared" si="80"/>
        <v>7336</v>
      </c>
    </row>
    <row r="466" spans="1:15" x14ac:dyDescent="0.3">
      <c r="A466" t="s">
        <v>3</v>
      </c>
      <c r="B466" s="1">
        <v>42834</v>
      </c>
      <c r="C466">
        <v>5658</v>
      </c>
      <c r="D466">
        <f t="shared" si="83"/>
        <v>9</v>
      </c>
      <c r="E466" t="str">
        <f t="shared" si="84"/>
        <v>Sunday</v>
      </c>
      <c r="F466" s="22">
        <f t="shared" si="85"/>
        <v>4</v>
      </c>
      <c r="G466">
        <f t="shared" si="86"/>
        <v>2017</v>
      </c>
      <c r="H466">
        <f t="shared" si="87"/>
        <v>9070</v>
      </c>
      <c r="I466">
        <f t="shared" si="88"/>
        <v>10510</v>
      </c>
      <c r="J466">
        <f t="shared" si="89"/>
        <v>8100</v>
      </c>
      <c r="K466">
        <f t="shared" si="90"/>
        <v>11139</v>
      </c>
      <c r="L466">
        <f t="shared" si="91"/>
        <v>10134</v>
      </c>
      <c r="M466">
        <f t="shared" si="81"/>
        <v>10383</v>
      </c>
      <c r="N466">
        <f t="shared" si="82"/>
        <v>9674</v>
      </c>
      <c r="O466">
        <f t="shared" si="80"/>
        <v>5985</v>
      </c>
    </row>
    <row r="467" spans="1:15" x14ac:dyDescent="0.3">
      <c r="A467" t="s">
        <v>3</v>
      </c>
      <c r="B467" s="1">
        <v>42835</v>
      </c>
      <c r="C467">
        <v>9831</v>
      </c>
      <c r="D467">
        <f t="shared" si="83"/>
        <v>10</v>
      </c>
      <c r="E467" t="str">
        <f t="shared" si="84"/>
        <v>Monday</v>
      </c>
      <c r="F467" s="22">
        <f t="shared" si="85"/>
        <v>4</v>
      </c>
      <c r="G467">
        <f t="shared" si="86"/>
        <v>2017</v>
      </c>
      <c r="H467">
        <f t="shared" si="87"/>
        <v>5658</v>
      </c>
      <c r="I467">
        <f t="shared" si="88"/>
        <v>9070</v>
      </c>
      <c r="J467">
        <f t="shared" si="89"/>
        <v>10510</v>
      </c>
      <c r="K467">
        <f t="shared" si="90"/>
        <v>8100</v>
      </c>
      <c r="L467">
        <f t="shared" si="91"/>
        <v>11139</v>
      </c>
      <c r="M467">
        <f t="shared" si="81"/>
        <v>10532</v>
      </c>
      <c r="N467">
        <f t="shared" si="82"/>
        <v>9785</v>
      </c>
      <c r="O467">
        <f t="shared" si="80"/>
        <v>9295</v>
      </c>
    </row>
    <row r="468" spans="1:15" x14ac:dyDescent="0.3">
      <c r="A468" t="s">
        <v>3</v>
      </c>
      <c r="B468" s="1">
        <v>42836</v>
      </c>
      <c r="C468">
        <v>10254</v>
      </c>
      <c r="D468">
        <f t="shared" si="83"/>
        <v>11</v>
      </c>
      <c r="E468" t="str">
        <f t="shared" si="84"/>
        <v>Tuesday</v>
      </c>
      <c r="F468" s="22">
        <f t="shared" si="85"/>
        <v>4</v>
      </c>
      <c r="G468">
        <f t="shared" si="86"/>
        <v>2017</v>
      </c>
      <c r="H468">
        <f t="shared" si="87"/>
        <v>9831</v>
      </c>
      <c r="I468">
        <f t="shared" si="88"/>
        <v>5658</v>
      </c>
      <c r="J468">
        <f t="shared" si="89"/>
        <v>9070</v>
      </c>
      <c r="K468">
        <f t="shared" si="90"/>
        <v>10510</v>
      </c>
      <c r="L468">
        <f t="shared" si="91"/>
        <v>8100</v>
      </c>
      <c r="M468">
        <f t="shared" si="81"/>
        <v>8234</v>
      </c>
      <c r="N468">
        <f t="shared" si="82"/>
        <v>9901</v>
      </c>
      <c r="O468">
        <f t="shared" si="80"/>
        <v>9118</v>
      </c>
    </row>
    <row r="469" spans="1:15" x14ac:dyDescent="0.3">
      <c r="A469" t="s">
        <v>3</v>
      </c>
      <c r="B469" s="1">
        <v>42837</v>
      </c>
      <c r="C469">
        <v>11651</v>
      </c>
      <c r="D469">
        <f t="shared" si="83"/>
        <v>12</v>
      </c>
      <c r="E469" t="str">
        <f t="shared" si="84"/>
        <v>Wednesday</v>
      </c>
      <c r="F469" s="22">
        <f t="shared" si="85"/>
        <v>4</v>
      </c>
      <c r="G469">
        <f t="shared" si="86"/>
        <v>2017</v>
      </c>
      <c r="H469">
        <f t="shared" si="87"/>
        <v>10254</v>
      </c>
      <c r="I469">
        <f t="shared" si="88"/>
        <v>9831</v>
      </c>
      <c r="J469">
        <f t="shared" si="89"/>
        <v>5658</v>
      </c>
      <c r="K469">
        <f t="shared" si="90"/>
        <v>9070</v>
      </c>
      <c r="L469">
        <f t="shared" si="91"/>
        <v>10510</v>
      </c>
      <c r="M469">
        <f t="shared" si="81"/>
        <v>6556</v>
      </c>
      <c r="N469">
        <f t="shared" si="82"/>
        <v>8355</v>
      </c>
      <c r="O469">
        <f t="shared" si="80"/>
        <v>9441</v>
      </c>
    </row>
    <row r="470" spans="1:15" x14ac:dyDescent="0.3">
      <c r="A470" t="s">
        <v>3</v>
      </c>
      <c r="B470" s="1">
        <v>42838</v>
      </c>
      <c r="C470">
        <v>7805</v>
      </c>
      <c r="D470">
        <f t="shared" si="83"/>
        <v>13</v>
      </c>
      <c r="E470" t="str">
        <f t="shared" si="84"/>
        <v>Thursday</v>
      </c>
      <c r="F470" s="22">
        <f t="shared" si="85"/>
        <v>4</v>
      </c>
      <c r="G470">
        <f t="shared" si="86"/>
        <v>2017</v>
      </c>
      <c r="H470">
        <f t="shared" si="87"/>
        <v>11651</v>
      </c>
      <c r="I470">
        <f t="shared" si="88"/>
        <v>10254</v>
      </c>
      <c r="J470">
        <f t="shared" si="89"/>
        <v>9831</v>
      </c>
      <c r="K470">
        <f t="shared" si="90"/>
        <v>5658</v>
      </c>
      <c r="L470">
        <f t="shared" si="91"/>
        <v>9070</v>
      </c>
      <c r="M470">
        <f t="shared" si="81"/>
        <v>9503</v>
      </c>
      <c r="N470">
        <f t="shared" si="82"/>
        <v>6267</v>
      </c>
      <c r="O470">
        <f t="shared" si="80"/>
        <v>9682</v>
      </c>
    </row>
    <row r="471" spans="1:15" x14ac:dyDescent="0.3">
      <c r="A471" t="s">
        <v>3</v>
      </c>
      <c r="B471" s="1">
        <v>42839</v>
      </c>
      <c r="C471">
        <v>5382</v>
      </c>
      <c r="D471">
        <f t="shared" si="83"/>
        <v>14</v>
      </c>
      <c r="E471" t="str">
        <f t="shared" si="84"/>
        <v>Friday</v>
      </c>
      <c r="F471" s="22">
        <f t="shared" si="85"/>
        <v>4</v>
      </c>
      <c r="G471">
        <f t="shared" si="86"/>
        <v>2017</v>
      </c>
      <c r="H471">
        <f t="shared" si="87"/>
        <v>7805</v>
      </c>
      <c r="I471">
        <f t="shared" si="88"/>
        <v>11651</v>
      </c>
      <c r="J471">
        <f t="shared" si="89"/>
        <v>10254</v>
      </c>
      <c r="K471">
        <f t="shared" si="90"/>
        <v>9831</v>
      </c>
      <c r="L471">
        <f t="shared" si="91"/>
        <v>5658</v>
      </c>
      <c r="M471">
        <f t="shared" si="81"/>
        <v>9782</v>
      </c>
      <c r="N471">
        <f t="shared" si="82"/>
        <v>9635</v>
      </c>
      <c r="O471">
        <f t="shared" si="80"/>
        <v>9602</v>
      </c>
    </row>
    <row r="472" spans="1:15" x14ac:dyDescent="0.3">
      <c r="A472" t="s">
        <v>3</v>
      </c>
      <c r="B472" s="1">
        <v>42840</v>
      </c>
      <c r="C472">
        <v>7935</v>
      </c>
      <c r="D472">
        <f t="shared" si="83"/>
        <v>15</v>
      </c>
      <c r="E472" t="str">
        <f t="shared" si="84"/>
        <v>Saturday</v>
      </c>
      <c r="F472" s="22">
        <f t="shared" si="85"/>
        <v>4</v>
      </c>
      <c r="G472">
        <f t="shared" si="86"/>
        <v>2017</v>
      </c>
      <c r="H472">
        <f t="shared" si="87"/>
        <v>5382</v>
      </c>
      <c r="I472">
        <f t="shared" si="88"/>
        <v>7805</v>
      </c>
      <c r="J472">
        <f t="shared" si="89"/>
        <v>11651</v>
      </c>
      <c r="K472">
        <f t="shared" si="90"/>
        <v>10254</v>
      </c>
      <c r="L472">
        <f t="shared" si="91"/>
        <v>9831</v>
      </c>
      <c r="M472">
        <f t="shared" si="81"/>
        <v>9582</v>
      </c>
      <c r="N472">
        <f t="shared" si="82"/>
        <v>9739</v>
      </c>
      <c r="O472">
        <f t="shared" si="80"/>
        <v>7567</v>
      </c>
    </row>
    <row r="473" spans="1:15" x14ac:dyDescent="0.3">
      <c r="A473" t="s">
        <v>3</v>
      </c>
      <c r="B473" s="1">
        <v>42841</v>
      </c>
      <c r="C473">
        <v>7238</v>
      </c>
      <c r="D473">
        <f t="shared" si="83"/>
        <v>16</v>
      </c>
      <c r="E473" t="str">
        <f t="shared" si="84"/>
        <v>Sunday</v>
      </c>
      <c r="F473" s="22">
        <f t="shared" si="85"/>
        <v>4</v>
      </c>
      <c r="G473">
        <f t="shared" si="86"/>
        <v>2017</v>
      </c>
      <c r="H473">
        <f t="shared" si="87"/>
        <v>7935</v>
      </c>
      <c r="I473">
        <f t="shared" si="88"/>
        <v>5382</v>
      </c>
      <c r="J473">
        <f t="shared" si="89"/>
        <v>7805</v>
      </c>
      <c r="K473">
        <f t="shared" si="90"/>
        <v>11651</v>
      </c>
      <c r="L473">
        <f t="shared" si="91"/>
        <v>10254</v>
      </c>
      <c r="M473">
        <f t="shared" si="81"/>
        <v>9695</v>
      </c>
      <c r="N473">
        <f t="shared" si="82"/>
        <v>9912</v>
      </c>
      <c r="O473">
        <f t="shared" si="80"/>
        <v>6126</v>
      </c>
    </row>
    <row r="474" spans="1:15" x14ac:dyDescent="0.3">
      <c r="A474" t="s">
        <v>3</v>
      </c>
      <c r="B474" s="1">
        <v>42842</v>
      </c>
      <c r="C474">
        <v>9573</v>
      </c>
      <c r="D474">
        <f t="shared" si="83"/>
        <v>17</v>
      </c>
      <c r="E474" t="str">
        <f t="shared" si="84"/>
        <v>Monday</v>
      </c>
      <c r="F474" s="22">
        <f t="shared" si="85"/>
        <v>4</v>
      </c>
      <c r="G474">
        <f t="shared" si="86"/>
        <v>2017</v>
      </c>
      <c r="H474">
        <f t="shared" si="87"/>
        <v>7238</v>
      </c>
      <c r="I474">
        <f t="shared" si="88"/>
        <v>7935</v>
      </c>
      <c r="J474">
        <f t="shared" si="89"/>
        <v>5382</v>
      </c>
      <c r="K474">
        <f t="shared" si="90"/>
        <v>7805</v>
      </c>
      <c r="L474">
        <f t="shared" si="91"/>
        <v>11651</v>
      </c>
      <c r="M474">
        <f t="shared" si="81"/>
        <v>11340</v>
      </c>
      <c r="N474">
        <f t="shared" si="82"/>
        <v>7751</v>
      </c>
      <c r="O474">
        <f t="shared" si="80"/>
        <v>9411</v>
      </c>
    </row>
    <row r="475" spans="1:15" x14ac:dyDescent="0.3">
      <c r="A475" t="s">
        <v>3</v>
      </c>
      <c r="B475" s="1">
        <v>42843</v>
      </c>
      <c r="C475">
        <v>9483</v>
      </c>
      <c r="D475">
        <f t="shared" si="83"/>
        <v>18</v>
      </c>
      <c r="E475" t="str">
        <f t="shared" si="84"/>
        <v>Tuesday</v>
      </c>
      <c r="F475" s="22">
        <f t="shared" si="85"/>
        <v>4</v>
      </c>
      <c r="G475">
        <f t="shared" si="86"/>
        <v>2017</v>
      </c>
      <c r="H475">
        <f t="shared" si="87"/>
        <v>9573</v>
      </c>
      <c r="I475">
        <f t="shared" si="88"/>
        <v>7238</v>
      </c>
      <c r="J475">
        <f t="shared" si="89"/>
        <v>7935</v>
      </c>
      <c r="K475">
        <f t="shared" si="90"/>
        <v>5382</v>
      </c>
      <c r="L475">
        <f t="shared" si="91"/>
        <v>7805</v>
      </c>
      <c r="M475">
        <f t="shared" si="81"/>
        <v>9619</v>
      </c>
      <c r="N475">
        <f t="shared" si="82"/>
        <v>9431</v>
      </c>
      <c r="O475">
        <f t="shared" si="80"/>
        <v>9101</v>
      </c>
    </row>
    <row r="476" spans="1:15" x14ac:dyDescent="0.3">
      <c r="A476" t="s">
        <v>3</v>
      </c>
      <c r="B476" s="1">
        <v>42844</v>
      </c>
      <c r="C476">
        <v>9630</v>
      </c>
      <c r="D476">
        <f t="shared" si="83"/>
        <v>19</v>
      </c>
      <c r="E476" t="str">
        <f t="shared" si="84"/>
        <v>Wednesday</v>
      </c>
      <c r="F476" s="22">
        <f t="shared" si="85"/>
        <v>4</v>
      </c>
      <c r="G476">
        <f t="shared" si="86"/>
        <v>2017</v>
      </c>
      <c r="H476">
        <f t="shared" si="87"/>
        <v>9483</v>
      </c>
      <c r="I476">
        <f t="shared" si="88"/>
        <v>9573</v>
      </c>
      <c r="J476">
        <f t="shared" si="89"/>
        <v>7238</v>
      </c>
      <c r="K476">
        <f t="shared" si="90"/>
        <v>7935</v>
      </c>
      <c r="L476">
        <f t="shared" si="91"/>
        <v>5382</v>
      </c>
      <c r="M476">
        <f t="shared" si="81"/>
        <v>7119</v>
      </c>
      <c r="N476">
        <f t="shared" si="82"/>
        <v>7673</v>
      </c>
      <c r="O476">
        <f t="shared" si="80"/>
        <v>8929</v>
      </c>
    </row>
    <row r="477" spans="1:15" x14ac:dyDescent="0.3">
      <c r="A477" t="s">
        <v>3</v>
      </c>
      <c r="B477" s="1">
        <v>42845</v>
      </c>
      <c r="C477">
        <v>9906</v>
      </c>
      <c r="D477">
        <f t="shared" si="83"/>
        <v>20</v>
      </c>
      <c r="E477" t="str">
        <f t="shared" si="84"/>
        <v>Thursday</v>
      </c>
      <c r="F477" s="22">
        <f t="shared" si="85"/>
        <v>4</v>
      </c>
      <c r="G477">
        <f t="shared" si="86"/>
        <v>2017</v>
      </c>
      <c r="H477">
        <f t="shared" si="87"/>
        <v>9630</v>
      </c>
      <c r="I477">
        <f t="shared" si="88"/>
        <v>9483</v>
      </c>
      <c r="J477">
        <f t="shared" si="89"/>
        <v>9573</v>
      </c>
      <c r="K477">
        <f t="shared" si="90"/>
        <v>7238</v>
      </c>
      <c r="L477">
        <f t="shared" si="91"/>
        <v>7935</v>
      </c>
      <c r="M477">
        <f t="shared" si="81"/>
        <v>9691</v>
      </c>
      <c r="N477">
        <f t="shared" si="82"/>
        <v>6331</v>
      </c>
      <c r="O477">
        <f t="shared" si="80"/>
        <v>10288</v>
      </c>
    </row>
    <row r="478" spans="1:15" x14ac:dyDescent="0.3">
      <c r="A478" t="s">
        <v>3</v>
      </c>
      <c r="B478" s="1">
        <v>42846</v>
      </c>
      <c r="C478">
        <v>10186</v>
      </c>
      <c r="D478">
        <f t="shared" si="83"/>
        <v>21</v>
      </c>
      <c r="E478" t="str">
        <f t="shared" si="84"/>
        <v>Friday</v>
      </c>
      <c r="F478" s="22">
        <f t="shared" si="85"/>
        <v>4</v>
      </c>
      <c r="G478">
        <f t="shared" si="86"/>
        <v>2017</v>
      </c>
      <c r="H478">
        <f t="shared" si="87"/>
        <v>9906</v>
      </c>
      <c r="I478">
        <f t="shared" si="88"/>
        <v>9630</v>
      </c>
      <c r="J478">
        <f t="shared" si="89"/>
        <v>9483</v>
      </c>
      <c r="K478">
        <f t="shared" si="90"/>
        <v>9573</v>
      </c>
      <c r="L478">
        <f t="shared" si="91"/>
        <v>7238</v>
      </c>
      <c r="M478">
        <f t="shared" si="81"/>
        <v>9893</v>
      </c>
      <c r="N478">
        <f t="shared" si="82"/>
        <v>9073</v>
      </c>
      <c r="O478">
        <f t="shared" ref="O478:O541" si="92">+C387</f>
        <v>9317</v>
      </c>
    </row>
    <row r="479" spans="1:15" x14ac:dyDescent="0.3">
      <c r="A479" t="s">
        <v>3</v>
      </c>
      <c r="B479" s="1">
        <v>42847</v>
      </c>
      <c r="C479">
        <v>8972</v>
      </c>
      <c r="D479">
        <f t="shared" si="83"/>
        <v>22</v>
      </c>
      <c r="E479" t="str">
        <f t="shared" si="84"/>
        <v>Saturday</v>
      </c>
      <c r="F479" s="22">
        <f t="shared" si="85"/>
        <v>4</v>
      </c>
      <c r="G479">
        <f t="shared" si="86"/>
        <v>2017</v>
      </c>
      <c r="H479">
        <f t="shared" si="87"/>
        <v>10186</v>
      </c>
      <c r="I479">
        <f t="shared" si="88"/>
        <v>9906</v>
      </c>
      <c r="J479">
        <f t="shared" si="89"/>
        <v>9630</v>
      </c>
      <c r="K479">
        <f t="shared" si="90"/>
        <v>9483</v>
      </c>
      <c r="L479">
        <f t="shared" si="91"/>
        <v>9573</v>
      </c>
      <c r="M479">
        <f t="shared" si="81"/>
        <v>10204</v>
      </c>
      <c r="N479">
        <f t="shared" si="82"/>
        <v>9082</v>
      </c>
      <c r="O479">
        <f t="shared" si="92"/>
        <v>7176</v>
      </c>
    </row>
    <row r="480" spans="1:15" x14ac:dyDescent="0.3">
      <c r="A480" t="s">
        <v>3</v>
      </c>
      <c r="B480" s="1">
        <v>42848</v>
      </c>
      <c r="C480">
        <v>6455</v>
      </c>
      <c r="D480">
        <f t="shared" si="83"/>
        <v>23</v>
      </c>
      <c r="E480" t="str">
        <f t="shared" si="84"/>
        <v>Sunday</v>
      </c>
      <c r="F480" s="22">
        <f t="shared" si="85"/>
        <v>4</v>
      </c>
      <c r="G480">
        <f t="shared" si="86"/>
        <v>2017</v>
      </c>
      <c r="H480">
        <f t="shared" si="87"/>
        <v>8972</v>
      </c>
      <c r="I480">
        <f t="shared" si="88"/>
        <v>10186</v>
      </c>
      <c r="J480">
        <f t="shared" si="89"/>
        <v>9906</v>
      </c>
      <c r="K480">
        <f t="shared" si="90"/>
        <v>9630</v>
      </c>
      <c r="L480">
        <f t="shared" si="91"/>
        <v>9483</v>
      </c>
      <c r="M480">
        <f t="shared" si="81"/>
        <v>10458</v>
      </c>
      <c r="N480">
        <f t="shared" si="82"/>
        <v>9274</v>
      </c>
      <c r="O480">
        <f t="shared" si="92"/>
        <v>6046</v>
      </c>
    </row>
    <row r="481" spans="1:15" x14ac:dyDescent="0.3">
      <c r="A481" t="s">
        <v>3</v>
      </c>
      <c r="B481" s="1">
        <v>42849</v>
      </c>
      <c r="C481">
        <v>9399</v>
      </c>
      <c r="D481">
        <f t="shared" si="83"/>
        <v>24</v>
      </c>
      <c r="E481" t="str">
        <f t="shared" si="84"/>
        <v>Monday</v>
      </c>
      <c r="F481" s="22">
        <f t="shared" si="85"/>
        <v>4</v>
      </c>
      <c r="G481">
        <f t="shared" si="86"/>
        <v>2017</v>
      </c>
      <c r="H481">
        <f t="shared" si="87"/>
        <v>6455</v>
      </c>
      <c r="I481">
        <f t="shared" si="88"/>
        <v>8972</v>
      </c>
      <c r="J481">
        <f t="shared" si="89"/>
        <v>10186</v>
      </c>
      <c r="K481">
        <f t="shared" si="90"/>
        <v>9906</v>
      </c>
      <c r="L481">
        <f t="shared" si="91"/>
        <v>9630</v>
      </c>
      <c r="M481">
        <f t="shared" si="81"/>
        <v>7541</v>
      </c>
      <c r="N481">
        <f t="shared" si="82"/>
        <v>9933</v>
      </c>
      <c r="O481">
        <f t="shared" si="92"/>
        <v>9673</v>
      </c>
    </row>
    <row r="482" spans="1:15" x14ac:dyDescent="0.3">
      <c r="A482" t="s">
        <v>3</v>
      </c>
      <c r="B482" s="1">
        <v>42850</v>
      </c>
      <c r="C482">
        <v>9397</v>
      </c>
      <c r="D482">
        <f t="shared" si="83"/>
        <v>25</v>
      </c>
      <c r="E482" t="str">
        <f t="shared" si="84"/>
        <v>Tuesday</v>
      </c>
      <c r="F482" s="22">
        <f t="shared" si="85"/>
        <v>4</v>
      </c>
      <c r="G482">
        <f t="shared" si="86"/>
        <v>2017</v>
      </c>
      <c r="H482">
        <f t="shared" si="87"/>
        <v>9399</v>
      </c>
      <c r="I482">
        <f t="shared" si="88"/>
        <v>6455</v>
      </c>
      <c r="J482">
        <f t="shared" si="89"/>
        <v>8972</v>
      </c>
      <c r="K482">
        <f t="shared" si="90"/>
        <v>10186</v>
      </c>
      <c r="L482">
        <f t="shared" si="91"/>
        <v>9906</v>
      </c>
      <c r="M482">
        <f t="shared" ref="M482:M545" si="93">+C451</f>
        <v>8470</v>
      </c>
      <c r="N482">
        <f t="shared" si="82"/>
        <v>9764</v>
      </c>
      <c r="O482">
        <f t="shared" si="92"/>
        <v>8035</v>
      </c>
    </row>
    <row r="483" spans="1:15" x14ac:dyDescent="0.3">
      <c r="A483" t="s">
        <v>3</v>
      </c>
      <c r="B483" s="1">
        <v>42851</v>
      </c>
      <c r="C483">
        <v>10067</v>
      </c>
      <c r="D483">
        <f t="shared" si="83"/>
        <v>26</v>
      </c>
      <c r="E483" t="str">
        <f t="shared" si="84"/>
        <v>Wednesday</v>
      </c>
      <c r="F483" s="22">
        <f t="shared" si="85"/>
        <v>4</v>
      </c>
      <c r="G483">
        <f t="shared" si="86"/>
        <v>2017</v>
      </c>
      <c r="H483">
        <f t="shared" si="87"/>
        <v>9397</v>
      </c>
      <c r="I483">
        <f t="shared" si="88"/>
        <v>9399</v>
      </c>
      <c r="J483">
        <f t="shared" si="89"/>
        <v>6455</v>
      </c>
      <c r="K483">
        <f t="shared" si="90"/>
        <v>8972</v>
      </c>
      <c r="L483">
        <f t="shared" si="91"/>
        <v>10186</v>
      </c>
      <c r="M483">
        <f t="shared" si="93"/>
        <v>6622</v>
      </c>
      <c r="N483">
        <f t="shared" si="82"/>
        <v>6639</v>
      </c>
      <c r="O483">
        <f t="shared" si="92"/>
        <v>9440</v>
      </c>
    </row>
    <row r="484" spans="1:15" x14ac:dyDescent="0.3">
      <c r="A484" t="s">
        <v>3</v>
      </c>
      <c r="B484" s="1">
        <v>42852</v>
      </c>
      <c r="C484">
        <v>10357</v>
      </c>
      <c r="D484">
        <f t="shared" si="83"/>
        <v>27</v>
      </c>
      <c r="E484" t="str">
        <f t="shared" si="84"/>
        <v>Thursday</v>
      </c>
      <c r="F484" s="22">
        <f t="shared" si="85"/>
        <v>4</v>
      </c>
      <c r="G484">
        <f t="shared" si="86"/>
        <v>2017</v>
      </c>
      <c r="H484">
        <f t="shared" si="87"/>
        <v>10067</v>
      </c>
      <c r="I484">
        <f t="shared" si="88"/>
        <v>9397</v>
      </c>
      <c r="J484">
        <f t="shared" si="89"/>
        <v>9399</v>
      </c>
      <c r="K484">
        <f t="shared" si="90"/>
        <v>6455</v>
      </c>
      <c r="L484">
        <f t="shared" si="91"/>
        <v>8972</v>
      </c>
      <c r="M484">
        <f t="shared" si="93"/>
        <v>9792</v>
      </c>
      <c r="N484">
        <f t="shared" si="82"/>
        <v>4770</v>
      </c>
      <c r="O484">
        <f t="shared" si="92"/>
        <v>9825</v>
      </c>
    </row>
    <row r="485" spans="1:15" x14ac:dyDescent="0.3">
      <c r="A485" t="s">
        <v>3</v>
      </c>
      <c r="B485" s="1">
        <v>42853</v>
      </c>
      <c r="C485">
        <v>10975</v>
      </c>
      <c r="D485">
        <f t="shared" si="83"/>
        <v>28</v>
      </c>
      <c r="E485" t="str">
        <f t="shared" si="84"/>
        <v>Friday</v>
      </c>
      <c r="F485" s="22">
        <f t="shared" si="85"/>
        <v>4</v>
      </c>
      <c r="G485">
        <f t="shared" si="86"/>
        <v>2017</v>
      </c>
      <c r="H485">
        <f t="shared" si="87"/>
        <v>10357</v>
      </c>
      <c r="I485">
        <f t="shared" si="88"/>
        <v>10067</v>
      </c>
      <c r="J485">
        <f t="shared" si="89"/>
        <v>9397</v>
      </c>
      <c r="K485">
        <f t="shared" si="90"/>
        <v>9399</v>
      </c>
      <c r="L485">
        <f t="shared" si="91"/>
        <v>6455</v>
      </c>
      <c r="M485">
        <f t="shared" si="93"/>
        <v>9630</v>
      </c>
      <c r="N485">
        <f t="shared" si="82"/>
        <v>5489</v>
      </c>
      <c r="O485">
        <f t="shared" si="92"/>
        <v>9790</v>
      </c>
    </row>
    <row r="486" spans="1:15" x14ac:dyDescent="0.3">
      <c r="A486" t="s">
        <v>3</v>
      </c>
      <c r="B486" s="1">
        <v>42854</v>
      </c>
      <c r="C486">
        <v>9299</v>
      </c>
      <c r="D486">
        <f t="shared" si="83"/>
        <v>29</v>
      </c>
      <c r="E486" t="str">
        <f t="shared" si="84"/>
        <v>Saturday</v>
      </c>
      <c r="F486" s="22">
        <f t="shared" si="85"/>
        <v>4</v>
      </c>
      <c r="G486">
        <f t="shared" si="86"/>
        <v>2017</v>
      </c>
      <c r="H486">
        <f t="shared" si="87"/>
        <v>10975</v>
      </c>
      <c r="I486">
        <f t="shared" si="88"/>
        <v>10357</v>
      </c>
      <c r="J486">
        <f t="shared" si="89"/>
        <v>10067</v>
      </c>
      <c r="K486">
        <f t="shared" si="90"/>
        <v>9397</v>
      </c>
      <c r="L486">
        <f t="shared" si="91"/>
        <v>9399</v>
      </c>
      <c r="M486">
        <f t="shared" si="93"/>
        <v>9891</v>
      </c>
      <c r="N486">
        <f t="shared" si="82"/>
        <v>6125</v>
      </c>
      <c r="O486">
        <f t="shared" si="92"/>
        <v>7443</v>
      </c>
    </row>
    <row r="487" spans="1:15" x14ac:dyDescent="0.3">
      <c r="A487" t="s">
        <v>3</v>
      </c>
      <c r="B487" s="1">
        <v>42855</v>
      </c>
      <c r="C487">
        <v>6594</v>
      </c>
      <c r="D487">
        <f t="shared" si="83"/>
        <v>30</v>
      </c>
      <c r="E487" t="str">
        <f t="shared" si="84"/>
        <v>Sunday</v>
      </c>
      <c r="F487" s="22">
        <f t="shared" si="85"/>
        <v>4</v>
      </c>
      <c r="G487">
        <f t="shared" si="86"/>
        <v>2017</v>
      </c>
      <c r="H487">
        <f t="shared" si="87"/>
        <v>9299</v>
      </c>
      <c r="I487">
        <f t="shared" si="88"/>
        <v>10975</v>
      </c>
      <c r="J487">
        <f t="shared" si="89"/>
        <v>10357</v>
      </c>
      <c r="K487">
        <f t="shared" si="90"/>
        <v>10067</v>
      </c>
      <c r="L487">
        <f t="shared" si="91"/>
        <v>9397</v>
      </c>
      <c r="M487">
        <f t="shared" si="93"/>
        <v>10293</v>
      </c>
      <c r="N487">
        <f t="shared" si="82"/>
        <v>10766</v>
      </c>
      <c r="O487">
        <f t="shared" si="92"/>
        <v>6088</v>
      </c>
    </row>
    <row r="488" spans="1:15" x14ac:dyDescent="0.3">
      <c r="A488" t="s">
        <v>3</v>
      </c>
      <c r="B488" s="1">
        <v>42856</v>
      </c>
      <c r="C488">
        <v>6714</v>
      </c>
      <c r="D488">
        <f t="shared" si="83"/>
        <v>1</v>
      </c>
      <c r="E488" t="str">
        <f t="shared" si="84"/>
        <v>Monday</v>
      </c>
      <c r="F488" s="22">
        <f t="shared" si="85"/>
        <v>5</v>
      </c>
      <c r="G488">
        <f t="shared" si="86"/>
        <v>2017</v>
      </c>
      <c r="H488">
        <f t="shared" si="87"/>
        <v>6594</v>
      </c>
      <c r="I488">
        <f t="shared" si="88"/>
        <v>9299</v>
      </c>
      <c r="J488">
        <f t="shared" si="89"/>
        <v>10975</v>
      </c>
      <c r="K488">
        <f t="shared" si="90"/>
        <v>10357</v>
      </c>
      <c r="L488">
        <f t="shared" si="91"/>
        <v>10067</v>
      </c>
      <c r="M488">
        <f t="shared" si="93"/>
        <v>10711</v>
      </c>
      <c r="N488">
        <f t="shared" si="82"/>
        <v>7962</v>
      </c>
      <c r="O488">
        <f t="shared" si="92"/>
        <v>10272</v>
      </c>
    </row>
    <row r="489" spans="1:15" x14ac:dyDescent="0.3">
      <c r="A489" t="s">
        <v>3</v>
      </c>
      <c r="B489" s="1">
        <v>42857</v>
      </c>
      <c r="C489">
        <v>9880</v>
      </c>
      <c r="D489">
        <f t="shared" si="83"/>
        <v>2</v>
      </c>
      <c r="E489" t="str">
        <f t="shared" si="84"/>
        <v>Tuesday</v>
      </c>
      <c r="F489" s="22">
        <f t="shared" si="85"/>
        <v>5</v>
      </c>
      <c r="G489">
        <f t="shared" si="86"/>
        <v>2017</v>
      </c>
      <c r="H489">
        <f t="shared" si="87"/>
        <v>6714</v>
      </c>
      <c r="I489">
        <f t="shared" si="88"/>
        <v>6594</v>
      </c>
      <c r="J489">
        <f t="shared" si="89"/>
        <v>9299</v>
      </c>
      <c r="K489">
        <f t="shared" si="90"/>
        <v>10975</v>
      </c>
      <c r="L489">
        <f t="shared" si="91"/>
        <v>10357</v>
      </c>
      <c r="M489">
        <f t="shared" si="93"/>
        <v>9462</v>
      </c>
      <c r="N489">
        <f t="shared" si="82"/>
        <v>10307</v>
      </c>
      <c r="O489">
        <f t="shared" si="92"/>
        <v>9689</v>
      </c>
    </row>
    <row r="490" spans="1:15" x14ac:dyDescent="0.3">
      <c r="A490" t="s">
        <v>3</v>
      </c>
      <c r="B490" s="1">
        <v>42858</v>
      </c>
      <c r="C490">
        <v>9872</v>
      </c>
      <c r="D490">
        <f t="shared" si="83"/>
        <v>3</v>
      </c>
      <c r="E490" t="str">
        <f t="shared" si="84"/>
        <v>Wednesday</v>
      </c>
      <c r="F490" s="22">
        <f t="shared" si="85"/>
        <v>5</v>
      </c>
      <c r="G490">
        <f t="shared" si="86"/>
        <v>2017</v>
      </c>
      <c r="H490">
        <f t="shared" si="87"/>
        <v>9880</v>
      </c>
      <c r="I490">
        <f t="shared" si="88"/>
        <v>6714</v>
      </c>
      <c r="J490">
        <f t="shared" si="89"/>
        <v>6594</v>
      </c>
      <c r="K490">
        <f t="shared" si="90"/>
        <v>9299</v>
      </c>
      <c r="L490">
        <f t="shared" si="91"/>
        <v>10975</v>
      </c>
      <c r="M490">
        <f t="shared" si="93"/>
        <v>6610</v>
      </c>
      <c r="N490">
        <f t="shared" si="82"/>
        <v>8239</v>
      </c>
      <c r="O490">
        <f t="shared" si="92"/>
        <v>9907</v>
      </c>
    </row>
    <row r="491" spans="1:15" x14ac:dyDescent="0.3">
      <c r="A491" t="s">
        <v>3</v>
      </c>
      <c r="B491" s="1">
        <v>42859</v>
      </c>
      <c r="C491">
        <v>10592</v>
      </c>
      <c r="D491">
        <f t="shared" si="83"/>
        <v>4</v>
      </c>
      <c r="E491" t="str">
        <f t="shared" si="84"/>
        <v>Thursday</v>
      </c>
      <c r="F491" s="22">
        <f t="shared" si="85"/>
        <v>5</v>
      </c>
      <c r="G491">
        <f t="shared" si="86"/>
        <v>2017</v>
      </c>
      <c r="H491">
        <f t="shared" si="87"/>
        <v>9872</v>
      </c>
      <c r="I491">
        <f t="shared" si="88"/>
        <v>9880</v>
      </c>
      <c r="J491">
        <f t="shared" si="89"/>
        <v>6714</v>
      </c>
      <c r="K491">
        <f t="shared" si="90"/>
        <v>6594</v>
      </c>
      <c r="L491">
        <f t="shared" si="91"/>
        <v>9299</v>
      </c>
      <c r="M491">
        <f t="shared" si="93"/>
        <v>9819</v>
      </c>
      <c r="N491">
        <f t="shared" si="82"/>
        <v>6159</v>
      </c>
      <c r="O491">
        <f t="shared" si="92"/>
        <v>10114</v>
      </c>
    </row>
    <row r="492" spans="1:15" x14ac:dyDescent="0.3">
      <c r="A492" t="s">
        <v>3</v>
      </c>
      <c r="B492" s="1">
        <v>42860</v>
      </c>
      <c r="C492">
        <v>10646</v>
      </c>
      <c r="D492">
        <f t="shared" si="83"/>
        <v>5</v>
      </c>
      <c r="E492" t="str">
        <f t="shared" si="84"/>
        <v>Friday</v>
      </c>
      <c r="F492" s="22">
        <f t="shared" si="85"/>
        <v>5</v>
      </c>
      <c r="G492">
        <f t="shared" si="86"/>
        <v>2017</v>
      </c>
      <c r="H492">
        <f t="shared" si="87"/>
        <v>10592</v>
      </c>
      <c r="I492">
        <f t="shared" si="88"/>
        <v>9872</v>
      </c>
      <c r="J492">
        <f t="shared" si="89"/>
        <v>9880</v>
      </c>
      <c r="K492">
        <f t="shared" si="90"/>
        <v>6714</v>
      </c>
      <c r="L492">
        <f t="shared" si="91"/>
        <v>6594</v>
      </c>
      <c r="M492">
        <f t="shared" si="93"/>
        <v>10134</v>
      </c>
      <c r="N492">
        <f t="shared" si="82"/>
        <v>10035</v>
      </c>
      <c r="O492">
        <f t="shared" si="92"/>
        <v>9766</v>
      </c>
    </row>
    <row r="493" spans="1:15" x14ac:dyDescent="0.3">
      <c r="A493" t="s">
        <v>3</v>
      </c>
      <c r="B493" s="1">
        <v>42861</v>
      </c>
      <c r="C493">
        <v>9209</v>
      </c>
      <c r="D493">
        <f t="shared" si="83"/>
        <v>6</v>
      </c>
      <c r="E493" t="str">
        <f t="shared" si="84"/>
        <v>Saturday</v>
      </c>
      <c r="F493" s="22">
        <f t="shared" si="85"/>
        <v>5</v>
      </c>
      <c r="G493">
        <f t="shared" si="86"/>
        <v>2017</v>
      </c>
      <c r="H493">
        <f t="shared" si="87"/>
        <v>10646</v>
      </c>
      <c r="I493">
        <f t="shared" si="88"/>
        <v>10592</v>
      </c>
      <c r="J493">
        <f t="shared" si="89"/>
        <v>9872</v>
      </c>
      <c r="K493">
        <f t="shared" si="90"/>
        <v>9880</v>
      </c>
      <c r="L493">
        <f t="shared" si="91"/>
        <v>6714</v>
      </c>
      <c r="M493">
        <f t="shared" si="93"/>
        <v>11139</v>
      </c>
      <c r="N493">
        <f t="shared" si="82"/>
        <v>10547</v>
      </c>
      <c r="O493">
        <f t="shared" si="92"/>
        <v>7612</v>
      </c>
    </row>
    <row r="494" spans="1:15" x14ac:dyDescent="0.3">
      <c r="A494" t="s">
        <v>3</v>
      </c>
      <c r="B494" s="1">
        <v>42862</v>
      </c>
      <c r="C494">
        <v>5895</v>
      </c>
      <c r="D494">
        <f t="shared" si="83"/>
        <v>7</v>
      </c>
      <c r="E494" t="str">
        <f t="shared" si="84"/>
        <v>Sunday</v>
      </c>
      <c r="F494" s="22">
        <f t="shared" si="85"/>
        <v>5</v>
      </c>
      <c r="G494">
        <f t="shared" si="86"/>
        <v>2017</v>
      </c>
      <c r="H494">
        <f t="shared" si="87"/>
        <v>9209</v>
      </c>
      <c r="I494">
        <f t="shared" si="88"/>
        <v>10646</v>
      </c>
      <c r="J494">
        <f t="shared" si="89"/>
        <v>10592</v>
      </c>
      <c r="K494">
        <f t="shared" si="90"/>
        <v>9872</v>
      </c>
      <c r="L494">
        <f t="shared" si="91"/>
        <v>9880</v>
      </c>
      <c r="M494">
        <f t="shared" si="93"/>
        <v>8100</v>
      </c>
      <c r="N494">
        <f t="shared" si="82"/>
        <v>10677</v>
      </c>
      <c r="O494">
        <f t="shared" si="92"/>
        <v>6156</v>
      </c>
    </row>
    <row r="495" spans="1:15" x14ac:dyDescent="0.3">
      <c r="A495" t="s">
        <v>3</v>
      </c>
      <c r="B495" s="1">
        <v>42863</v>
      </c>
      <c r="C495">
        <v>9153</v>
      </c>
      <c r="D495">
        <f t="shared" si="83"/>
        <v>8</v>
      </c>
      <c r="E495" t="str">
        <f t="shared" si="84"/>
        <v>Monday</v>
      </c>
      <c r="F495" s="22">
        <f t="shared" si="85"/>
        <v>5</v>
      </c>
      <c r="G495">
        <f t="shared" si="86"/>
        <v>2017</v>
      </c>
      <c r="H495">
        <f t="shared" si="87"/>
        <v>5895</v>
      </c>
      <c r="I495">
        <f t="shared" si="88"/>
        <v>9209</v>
      </c>
      <c r="J495">
        <f t="shared" si="89"/>
        <v>10646</v>
      </c>
      <c r="K495">
        <f t="shared" si="90"/>
        <v>10592</v>
      </c>
      <c r="L495">
        <f t="shared" si="91"/>
        <v>9872</v>
      </c>
      <c r="M495">
        <f t="shared" si="93"/>
        <v>10510</v>
      </c>
      <c r="N495">
        <f t="shared" si="82"/>
        <v>10383</v>
      </c>
      <c r="O495">
        <f t="shared" si="92"/>
        <v>9712</v>
      </c>
    </row>
    <row r="496" spans="1:15" x14ac:dyDescent="0.3">
      <c r="A496" t="s">
        <v>3</v>
      </c>
      <c r="B496" s="1">
        <v>42864</v>
      </c>
      <c r="C496">
        <v>8667</v>
      </c>
      <c r="D496">
        <f t="shared" si="83"/>
        <v>9</v>
      </c>
      <c r="E496" t="str">
        <f t="shared" si="84"/>
        <v>Tuesday</v>
      </c>
      <c r="F496" s="22">
        <f t="shared" si="85"/>
        <v>5</v>
      </c>
      <c r="G496">
        <f t="shared" si="86"/>
        <v>2017</v>
      </c>
      <c r="H496">
        <f t="shared" si="87"/>
        <v>9153</v>
      </c>
      <c r="I496">
        <f t="shared" si="88"/>
        <v>5895</v>
      </c>
      <c r="J496">
        <f t="shared" si="89"/>
        <v>9209</v>
      </c>
      <c r="K496">
        <f t="shared" si="90"/>
        <v>10646</v>
      </c>
      <c r="L496">
        <f t="shared" si="91"/>
        <v>10592</v>
      </c>
      <c r="M496">
        <f t="shared" si="93"/>
        <v>9070</v>
      </c>
      <c r="N496">
        <f t="shared" si="82"/>
        <v>10532</v>
      </c>
      <c r="O496">
        <f t="shared" si="92"/>
        <v>9779</v>
      </c>
    </row>
    <row r="497" spans="1:15" x14ac:dyDescent="0.3">
      <c r="A497" t="s">
        <v>3</v>
      </c>
      <c r="B497" s="1">
        <v>42865</v>
      </c>
      <c r="C497">
        <v>10402</v>
      </c>
      <c r="D497">
        <f t="shared" si="83"/>
        <v>10</v>
      </c>
      <c r="E497" t="str">
        <f t="shared" si="84"/>
        <v>Wednesday</v>
      </c>
      <c r="F497" s="22">
        <f t="shared" si="85"/>
        <v>5</v>
      </c>
      <c r="G497">
        <f t="shared" si="86"/>
        <v>2017</v>
      </c>
      <c r="H497">
        <f t="shared" si="87"/>
        <v>8667</v>
      </c>
      <c r="I497">
        <f t="shared" si="88"/>
        <v>9153</v>
      </c>
      <c r="J497">
        <f t="shared" si="89"/>
        <v>5895</v>
      </c>
      <c r="K497">
        <f t="shared" si="90"/>
        <v>9209</v>
      </c>
      <c r="L497">
        <f t="shared" si="91"/>
        <v>10646</v>
      </c>
      <c r="M497">
        <f t="shared" si="93"/>
        <v>5658</v>
      </c>
      <c r="N497">
        <f t="shared" si="82"/>
        <v>8234</v>
      </c>
      <c r="O497">
        <f t="shared" si="92"/>
        <v>9674</v>
      </c>
    </row>
    <row r="498" spans="1:15" x14ac:dyDescent="0.3">
      <c r="A498" t="s">
        <v>3</v>
      </c>
      <c r="B498" s="1">
        <v>42866</v>
      </c>
      <c r="C498">
        <v>9362</v>
      </c>
      <c r="D498">
        <f t="shared" si="83"/>
        <v>11</v>
      </c>
      <c r="E498" t="str">
        <f t="shared" si="84"/>
        <v>Thursday</v>
      </c>
      <c r="F498" s="22">
        <f t="shared" si="85"/>
        <v>5</v>
      </c>
      <c r="G498">
        <f t="shared" si="86"/>
        <v>2017</v>
      </c>
      <c r="H498">
        <f t="shared" si="87"/>
        <v>10402</v>
      </c>
      <c r="I498">
        <f t="shared" si="88"/>
        <v>8667</v>
      </c>
      <c r="J498">
        <f t="shared" si="89"/>
        <v>9153</v>
      </c>
      <c r="K498">
        <f t="shared" si="90"/>
        <v>5895</v>
      </c>
      <c r="L498">
        <f t="shared" si="91"/>
        <v>9209</v>
      </c>
      <c r="M498">
        <f t="shared" si="93"/>
        <v>9831</v>
      </c>
      <c r="N498">
        <f t="shared" si="82"/>
        <v>6556</v>
      </c>
      <c r="O498">
        <f t="shared" si="92"/>
        <v>9785</v>
      </c>
    </row>
    <row r="499" spans="1:15" x14ac:dyDescent="0.3">
      <c r="A499" t="s">
        <v>3</v>
      </c>
      <c r="B499" s="1">
        <v>42867</v>
      </c>
      <c r="C499">
        <v>9740</v>
      </c>
      <c r="D499">
        <f t="shared" si="83"/>
        <v>12</v>
      </c>
      <c r="E499" t="str">
        <f t="shared" si="84"/>
        <v>Friday</v>
      </c>
      <c r="F499" s="22">
        <f t="shared" si="85"/>
        <v>5</v>
      </c>
      <c r="G499">
        <f t="shared" si="86"/>
        <v>2017</v>
      </c>
      <c r="H499">
        <f t="shared" si="87"/>
        <v>9362</v>
      </c>
      <c r="I499">
        <f t="shared" si="88"/>
        <v>10402</v>
      </c>
      <c r="J499">
        <f t="shared" si="89"/>
        <v>8667</v>
      </c>
      <c r="K499">
        <f t="shared" si="90"/>
        <v>9153</v>
      </c>
      <c r="L499">
        <f t="shared" si="91"/>
        <v>5895</v>
      </c>
      <c r="M499">
        <f t="shared" si="93"/>
        <v>10254</v>
      </c>
      <c r="N499">
        <f t="shared" si="82"/>
        <v>9503</v>
      </c>
      <c r="O499">
        <f t="shared" si="92"/>
        <v>9901</v>
      </c>
    </row>
    <row r="500" spans="1:15" x14ac:dyDescent="0.3">
      <c r="A500" t="s">
        <v>3</v>
      </c>
      <c r="B500" s="1">
        <v>42868</v>
      </c>
      <c r="C500">
        <v>9385</v>
      </c>
      <c r="D500">
        <f t="shared" si="83"/>
        <v>13</v>
      </c>
      <c r="E500" t="str">
        <f t="shared" si="84"/>
        <v>Saturday</v>
      </c>
      <c r="F500" s="22">
        <f t="shared" si="85"/>
        <v>5</v>
      </c>
      <c r="G500">
        <f t="shared" si="86"/>
        <v>2017</v>
      </c>
      <c r="H500">
        <f t="shared" si="87"/>
        <v>9740</v>
      </c>
      <c r="I500">
        <f t="shared" si="88"/>
        <v>9362</v>
      </c>
      <c r="J500">
        <f t="shared" si="89"/>
        <v>10402</v>
      </c>
      <c r="K500">
        <f t="shared" si="90"/>
        <v>8667</v>
      </c>
      <c r="L500">
        <f t="shared" si="91"/>
        <v>9153</v>
      </c>
      <c r="M500">
        <f t="shared" si="93"/>
        <v>11651</v>
      </c>
      <c r="N500">
        <f t="shared" si="82"/>
        <v>9782</v>
      </c>
      <c r="O500">
        <f t="shared" si="92"/>
        <v>8355</v>
      </c>
    </row>
    <row r="501" spans="1:15" x14ac:dyDescent="0.3">
      <c r="A501" t="s">
        <v>3</v>
      </c>
      <c r="B501" s="1">
        <v>42869</v>
      </c>
      <c r="C501">
        <v>6164</v>
      </c>
      <c r="D501">
        <f t="shared" si="83"/>
        <v>14</v>
      </c>
      <c r="E501" t="str">
        <f t="shared" si="84"/>
        <v>Sunday</v>
      </c>
      <c r="F501" s="22">
        <f t="shared" si="85"/>
        <v>5</v>
      </c>
      <c r="G501">
        <f t="shared" si="86"/>
        <v>2017</v>
      </c>
      <c r="H501">
        <f t="shared" si="87"/>
        <v>9385</v>
      </c>
      <c r="I501">
        <f t="shared" si="88"/>
        <v>9740</v>
      </c>
      <c r="J501">
        <f t="shared" si="89"/>
        <v>9362</v>
      </c>
      <c r="K501">
        <f t="shared" si="90"/>
        <v>10402</v>
      </c>
      <c r="L501">
        <f t="shared" si="91"/>
        <v>8667</v>
      </c>
      <c r="M501">
        <f t="shared" si="93"/>
        <v>7805</v>
      </c>
      <c r="N501">
        <f t="shared" si="82"/>
        <v>9582</v>
      </c>
      <c r="O501">
        <f t="shared" si="92"/>
        <v>6267</v>
      </c>
    </row>
    <row r="502" spans="1:15" x14ac:dyDescent="0.3">
      <c r="A502" t="s">
        <v>3</v>
      </c>
      <c r="B502" s="1">
        <v>42870</v>
      </c>
      <c r="C502">
        <v>8983</v>
      </c>
      <c r="D502">
        <f t="shared" si="83"/>
        <v>15</v>
      </c>
      <c r="E502" t="str">
        <f t="shared" si="84"/>
        <v>Monday</v>
      </c>
      <c r="F502" s="22">
        <f t="shared" si="85"/>
        <v>5</v>
      </c>
      <c r="G502">
        <f t="shared" si="86"/>
        <v>2017</v>
      </c>
      <c r="H502">
        <f t="shared" si="87"/>
        <v>6164</v>
      </c>
      <c r="I502">
        <f t="shared" si="88"/>
        <v>9385</v>
      </c>
      <c r="J502">
        <f t="shared" si="89"/>
        <v>9740</v>
      </c>
      <c r="K502">
        <f t="shared" si="90"/>
        <v>9362</v>
      </c>
      <c r="L502">
        <f t="shared" si="91"/>
        <v>10402</v>
      </c>
      <c r="M502">
        <f t="shared" si="93"/>
        <v>5382</v>
      </c>
      <c r="N502">
        <f t="shared" si="82"/>
        <v>9695</v>
      </c>
      <c r="O502">
        <f t="shared" si="92"/>
        <v>9635</v>
      </c>
    </row>
    <row r="503" spans="1:15" x14ac:dyDescent="0.3">
      <c r="A503" t="s">
        <v>3</v>
      </c>
      <c r="B503" s="1">
        <v>42871</v>
      </c>
      <c r="C503">
        <v>10013</v>
      </c>
      <c r="D503">
        <f t="shared" si="83"/>
        <v>16</v>
      </c>
      <c r="E503" t="str">
        <f t="shared" si="84"/>
        <v>Tuesday</v>
      </c>
      <c r="F503" s="22">
        <f t="shared" si="85"/>
        <v>5</v>
      </c>
      <c r="G503">
        <f t="shared" si="86"/>
        <v>2017</v>
      </c>
      <c r="H503">
        <f t="shared" si="87"/>
        <v>8983</v>
      </c>
      <c r="I503">
        <f t="shared" si="88"/>
        <v>6164</v>
      </c>
      <c r="J503">
        <f t="shared" si="89"/>
        <v>9385</v>
      </c>
      <c r="K503">
        <f t="shared" si="90"/>
        <v>9740</v>
      </c>
      <c r="L503">
        <f t="shared" si="91"/>
        <v>9362</v>
      </c>
      <c r="M503">
        <f t="shared" si="93"/>
        <v>7935</v>
      </c>
      <c r="N503">
        <f t="shared" si="82"/>
        <v>11340</v>
      </c>
      <c r="O503">
        <f t="shared" si="92"/>
        <v>9739</v>
      </c>
    </row>
    <row r="504" spans="1:15" x14ac:dyDescent="0.3">
      <c r="A504" t="s">
        <v>3</v>
      </c>
      <c r="B504" s="1">
        <v>42872</v>
      </c>
      <c r="C504">
        <v>10040</v>
      </c>
      <c r="D504">
        <f t="shared" si="83"/>
        <v>17</v>
      </c>
      <c r="E504" t="str">
        <f t="shared" si="84"/>
        <v>Wednesday</v>
      </c>
      <c r="F504" s="22">
        <f t="shared" si="85"/>
        <v>5</v>
      </c>
      <c r="G504">
        <f t="shared" si="86"/>
        <v>2017</v>
      </c>
      <c r="H504">
        <f t="shared" si="87"/>
        <v>10013</v>
      </c>
      <c r="I504">
        <f t="shared" si="88"/>
        <v>8983</v>
      </c>
      <c r="J504">
        <f t="shared" si="89"/>
        <v>6164</v>
      </c>
      <c r="K504">
        <f t="shared" si="90"/>
        <v>9385</v>
      </c>
      <c r="L504">
        <f t="shared" si="91"/>
        <v>9740</v>
      </c>
      <c r="M504">
        <f t="shared" si="93"/>
        <v>7238</v>
      </c>
      <c r="N504">
        <f t="shared" si="82"/>
        <v>9619</v>
      </c>
      <c r="O504">
        <f t="shared" si="92"/>
        <v>9912</v>
      </c>
    </row>
    <row r="505" spans="1:15" x14ac:dyDescent="0.3">
      <c r="A505" t="s">
        <v>3</v>
      </c>
      <c r="B505" s="1">
        <v>42873</v>
      </c>
      <c r="C505">
        <v>9646</v>
      </c>
      <c r="D505">
        <f t="shared" si="83"/>
        <v>18</v>
      </c>
      <c r="E505" t="str">
        <f t="shared" si="84"/>
        <v>Thursday</v>
      </c>
      <c r="F505" s="22">
        <f t="shared" si="85"/>
        <v>5</v>
      </c>
      <c r="G505">
        <f t="shared" si="86"/>
        <v>2017</v>
      </c>
      <c r="H505">
        <f t="shared" si="87"/>
        <v>10040</v>
      </c>
      <c r="I505">
        <f t="shared" si="88"/>
        <v>10013</v>
      </c>
      <c r="J505">
        <f t="shared" si="89"/>
        <v>8983</v>
      </c>
      <c r="K505">
        <f t="shared" si="90"/>
        <v>6164</v>
      </c>
      <c r="L505">
        <f t="shared" si="91"/>
        <v>9385</v>
      </c>
      <c r="M505">
        <f t="shared" si="93"/>
        <v>9573</v>
      </c>
      <c r="N505">
        <f t="shared" si="82"/>
        <v>7119</v>
      </c>
      <c r="O505">
        <f t="shared" si="92"/>
        <v>7751</v>
      </c>
    </row>
    <row r="506" spans="1:15" x14ac:dyDescent="0.3">
      <c r="A506" t="s">
        <v>3</v>
      </c>
      <c r="B506" s="1">
        <v>42874</v>
      </c>
      <c r="C506">
        <v>10362</v>
      </c>
      <c r="D506">
        <f t="shared" si="83"/>
        <v>19</v>
      </c>
      <c r="E506" t="str">
        <f t="shared" si="84"/>
        <v>Friday</v>
      </c>
      <c r="F506" s="22">
        <f t="shared" si="85"/>
        <v>5</v>
      </c>
      <c r="G506">
        <f t="shared" si="86"/>
        <v>2017</v>
      </c>
      <c r="H506">
        <f t="shared" si="87"/>
        <v>9646</v>
      </c>
      <c r="I506">
        <f t="shared" si="88"/>
        <v>10040</v>
      </c>
      <c r="J506">
        <f t="shared" si="89"/>
        <v>10013</v>
      </c>
      <c r="K506">
        <f t="shared" si="90"/>
        <v>8983</v>
      </c>
      <c r="L506">
        <f t="shared" si="91"/>
        <v>6164</v>
      </c>
      <c r="M506">
        <f t="shared" si="93"/>
        <v>9483</v>
      </c>
      <c r="N506">
        <f t="shared" si="82"/>
        <v>9691</v>
      </c>
      <c r="O506">
        <f t="shared" si="92"/>
        <v>9431</v>
      </c>
    </row>
    <row r="507" spans="1:15" x14ac:dyDescent="0.3">
      <c r="A507" t="s">
        <v>3</v>
      </c>
      <c r="B507" s="1">
        <v>42875</v>
      </c>
      <c r="C507">
        <v>8830</v>
      </c>
      <c r="D507">
        <f t="shared" si="83"/>
        <v>20</v>
      </c>
      <c r="E507" t="str">
        <f t="shared" si="84"/>
        <v>Saturday</v>
      </c>
      <c r="F507" s="22">
        <f t="shared" si="85"/>
        <v>5</v>
      </c>
      <c r="G507">
        <f t="shared" si="86"/>
        <v>2017</v>
      </c>
      <c r="H507">
        <f t="shared" si="87"/>
        <v>10362</v>
      </c>
      <c r="I507">
        <f t="shared" si="88"/>
        <v>9646</v>
      </c>
      <c r="J507">
        <f t="shared" si="89"/>
        <v>10040</v>
      </c>
      <c r="K507">
        <f t="shared" si="90"/>
        <v>10013</v>
      </c>
      <c r="L507">
        <f t="shared" si="91"/>
        <v>8983</v>
      </c>
      <c r="M507">
        <f t="shared" si="93"/>
        <v>9630</v>
      </c>
      <c r="N507">
        <f t="shared" si="82"/>
        <v>9893</v>
      </c>
      <c r="O507">
        <f t="shared" si="92"/>
        <v>7673</v>
      </c>
    </row>
    <row r="508" spans="1:15" x14ac:dyDescent="0.3">
      <c r="A508" t="s">
        <v>3</v>
      </c>
      <c r="B508" s="1">
        <v>42876</v>
      </c>
      <c r="C508">
        <v>6208</v>
      </c>
      <c r="D508">
        <f t="shared" si="83"/>
        <v>21</v>
      </c>
      <c r="E508" t="str">
        <f t="shared" si="84"/>
        <v>Sunday</v>
      </c>
      <c r="F508" s="22">
        <f t="shared" si="85"/>
        <v>5</v>
      </c>
      <c r="G508">
        <f t="shared" si="86"/>
        <v>2017</v>
      </c>
      <c r="H508">
        <f t="shared" si="87"/>
        <v>8830</v>
      </c>
      <c r="I508">
        <f t="shared" si="88"/>
        <v>10362</v>
      </c>
      <c r="J508">
        <f t="shared" si="89"/>
        <v>9646</v>
      </c>
      <c r="K508">
        <f t="shared" si="90"/>
        <v>10040</v>
      </c>
      <c r="L508">
        <f t="shared" si="91"/>
        <v>10013</v>
      </c>
      <c r="M508">
        <f t="shared" si="93"/>
        <v>9906</v>
      </c>
      <c r="N508">
        <f t="shared" si="82"/>
        <v>10204</v>
      </c>
      <c r="O508">
        <f t="shared" si="92"/>
        <v>6331</v>
      </c>
    </row>
    <row r="509" spans="1:15" x14ac:dyDescent="0.3">
      <c r="A509" t="s">
        <v>3</v>
      </c>
      <c r="B509" s="1">
        <v>42877</v>
      </c>
      <c r="C509">
        <v>9724</v>
      </c>
      <c r="D509">
        <f t="shared" si="83"/>
        <v>22</v>
      </c>
      <c r="E509" t="str">
        <f t="shared" si="84"/>
        <v>Monday</v>
      </c>
      <c r="F509" s="22">
        <f t="shared" si="85"/>
        <v>5</v>
      </c>
      <c r="G509">
        <f t="shared" si="86"/>
        <v>2017</v>
      </c>
      <c r="H509">
        <f t="shared" si="87"/>
        <v>6208</v>
      </c>
      <c r="I509">
        <f t="shared" si="88"/>
        <v>8830</v>
      </c>
      <c r="J509">
        <f t="shared" si="89"/>
        <v>10362</v>
      </c>
      <c r="K509">
        <f t="shared" si="90"/>
        <v>9646</v>
      </c>
      <c r="L509">
        <f t="shared" si="91"/>
        <v>10040</v>
      </c>
      <c r="M509">
        <f t="shared" si="93"/>
        <v>10186</v>
      </c>
      <c r="N509">
        <f t="shared" si="82"/>
        <v>10458</v>
      </c>
      <c r="O509">
        <f t="shared" si="92"/>
        <v>9073</v>
      </c>
    </row>
    <row r="510" spans="1:15" x14ac:dyDescent="0.3">
      <c r="A510" t="s">
        <v>3</v>
      </c>
      <c r="B510" s="1">
        <v>42878</v>
      </c>
      <c r="C510">
        <v>9998</v>
      </c>
      <c r="D510">
        <f t="shared" si="83"/>
        <v>23</v>
      </c>
      <c r="E510" t="str">
        <f t="shared" si="84"/>
        <v>Tuesday</v>
      </c>
      <c r="F510" s="22">
        <f t="shared" si="85"/>
        <v>5</v>
      </c>
      <c r="G510">
        <f t="shared" si="86"/>
        <v>2017</v>
      </c>
      <c r="H510">
        <f t="shared" si="87"/>
        <v>9724</v>
      </c>
      <c r="I510">
        <f t="shared" si="88"/>
        <v>6208</v>
      </c>
      <c r="J510">
        <f t="shared" si="89"/>
        <v>8830</v>
      </c>
      <c r="K510">
        <f t="shared" si="90"/>
        <v>10362</v>
      </c>
      <c r="L510">
        <f t="shared" si="91"/>
        <v>9646</v>
      </c>
      <c r="M510">
        <f t="shared" si="93"/>
        <v>8972</v>
      </c>
      <c r="N510">
        <f t="shared" si="82"/>
        <v>7541</v>
      </c>
      <c r="O510">
        <f t="shared" si="92"/>
        <v>9082</v>
      </c>
    </row>
    <row r="511" spans="1:15" x14ac:dyDescent="0.3">
      <c r="A511" t="s">
        <v>3</v>
      </c>
      <c r="B511" s="1">
        <v>42879</v>
      </c>
      <c r="C511">
        <v>10576</v>
      </c>
      <c r="D511">
        <f t="shared" si="83"/>
        <v>24</v>
      </c>
      <c r="E511" t="str">
        <f t="shared" si="84"/>
        <v>Wednesday</v>
      </c>
      <c r="F511" s="22">
        <f t="shared" si="85"/>
        <v>5</v>
      </c>
      <c r="G511">
        <f t="shared" si="86"/>
        <v>2017</v>
      </c>
      <c r="H511">
        <f t="shared" si="87"/>
        <v>9998</v>
      </c>
      <c r="I511">
        <f t="shared" si="88"/>
        <v>9724</v>
      </c>
      <c r="J511">
        <f t="shared" si="89"/>
        <v>6208</v>
      </c>
      <c r="K511">
        <f t="shared" si="90"/>
        <v>8830</v>
      </c>
      <c r="L511">
        <f t="shared" si="91"/>
        <v>10362</v>
      </c>
      <c r="M511">
        <f t="shared" si="93"/>
        <v>6455</v>
      </c>
      <c r="N511">
        <f t="shared" ref="N511:N574" si="94">+C451</f>
        <v>8470</v>
      </c>
      <c r="O511">
        <f t="shared" si="92"/>
        <v>9274</v>
      </c>
    </row>
    <row r="512" spans="1:15" x14ac:dyDescent="0.3">
      <c r="A512" t="s">
        <v>3</v>
      </c>
      <c r="B512" s="1">
        <v>42880</v>
      </c>
      <c r="C512">
        <v>5233</v>
      </c>
      <c r="D512">
        <f t="shared" si="83"/>
        <v>25</v>
      </c>
      <c r="E512" t="str">
        <f t="shared" si="84"/>
        <v>Thursday</v>
      </c>
      <c r="F512" s="22">
        <f t="shared" si="85"/>
        <v>5</v>
      </c>
      <c r="G512">
        <f t="shared" si="86"/>
        <v>2017</v>
      </c>
      <c r="H512">
        <f t="shared" si="87"/>
        <v>10576</v>
      </c>
      <c r="I512">
        <f t="shared" si="88"/>
        <v>9998</v>
      </c>
      <c r="J512">
        <f t="shared" si="89"/>
        <v>9724</v>
      </c>
      <c r="K512">
        <f t="shared" si="90"/>
        <v>6208</v>
      </c>
      <c r="L512">
        <f t="shared" si="91"/>
        <v>8830</v>
      </c>
      <c r="M512">
        <f t="shared" si="93"/>
        <v>9399</v>
      </c>
      <c r="N512">
        <f t="shared" si="94"/>
        <v>6622</v>
      </c>
      <c r="O512">
        <f t="shared" si="92"/>
        <v>9933</v>
      </c>
    </row>
    <row r="513" spans="1:15" x14ac:dyDescent="0.3">
      <c r="A513" t="s">
        <v>3</v>
      </c>
      <c r="B513" s="1">
        <v>42881</v>
      </c>
      <c r="C513">
        <v>10231</v>
      </c>
      <c r="D513">
        <f t="shared" si="83"/>
        <v>26</v>
      </c>
      <c r="E513" t="str">
        <f t="shared" si="84"/>
        <v>Friday</v>
      </c>
      <c r="F513" s="22">
        <f t="shared" si="85"/>
        <v>5</v>
      </c>
      <c r="G513">
        <f t="shared" si="86"/>
        <v>2017</v>
      </c>
      <c r="H513">
        <f t="shared" si="87"/>
        <v>5233</v>
      </c>
      <c r="I513">
        <f t="shared" si="88"/>
        <v>10576</v>
      </c>
      <c r="J513">
        <f t="shared" si="89"/>
        <v>9998</v>
      </c>
      <c r="K513">
        <f t="shared" si="90"/>
        <v>9724</v>
      </c>
      <c r="L513">
        <f t="shared" si="91"/>
        <v>6208</v>
      </c>
      <c r="M513">
        <f t="shared" si="93"/>
        <v>9397</v>
      </c>
      <c r="N513">
        <f t="shared" si="94"/>
        <v>9792</v>
      </c>
      <c r="O513">
        <f t="shared" si="92"/>
        <v>9764</v>
      </c>
    </row>
    <row r="514" spans="1:15" x14ac:dyDescent="0.3">
      <c r="A514" t="s">
        <v>3</v>
      </c>
      <c r="B514" s="1">
        <v>42882</v>
      </c>
      <c r="C514">
        <v>8500</v>
      </c>
      <c r="D514">
        <f t="shared" si="83"/>
        <v>27</v>
      </c>
      <c r="E514" t="str">
        <f t="shared" si="84"/>
        <v>Saturday</v>
      </c>
      <c r="F514" s="22">
        <f t="shared" si="85"/>
        <v>5</v>
      </c>
      <c r="G514">
        <f t="shared" si="86"/>
        <v>2017</v>
      </c>
      <c r="H514">
        <f t="shared" si="87"/>
        <v>10231</v>
      </c>
      <c r="I514">
        <f t="shared" si="88"/>
        <v>5233</v>
      </c>
      <c r="J514">
        <f t="shared" si="89"/>
        <v>10576</v>
      </c>
      <c r="K514">
        <f t="shared" si="90"/>
        <v>9998</v>
      </c>
      <c r="L514">
        <f t="shared" si="91"/>
        <v>9724</v>
      </c>
      <c r="M514">
        <f t="shared" si="93"/>
        <v>10067</v>
      </c>
      <c r="N514">
        <f t="shared" si="94"/>
        <v>9630</v>
      </c>
      <c r="O514">
        <f t="shared" si="92"/>
        <v>6639</v>
      </c>
    </row>
    <row r="515" spans="1:15" x14ac:dyDescent="0.3">
      <c r="A515" t="s">
        <v>3</v>
      </c>
      <c r="B515" s="1">
        <v>42883</v>
      </c>
      <c r="C515">
        <v>6257</v>
      </c>
      <c r="D515">
        <f t="shared" ref="D515:D578" si="95">+DAY(B515)</f>
        <v>28</v>
      </c>
      <c r="E515" t="str">
        <f t="shared" ref="E515:E578" si="96">+TEXT(B515,"dddd")</f>
        <v>Sunday</v>
      </c>
      <c r="F515" s="22">
        <f t="shared" ref="F515:F578" si="97">+MONTH(B515)</f>
        <v>5</v>
      </c>
      <c r="G515">
        <f t="shared" ref="G515:G578" si="98">+YEAR(B515)</f>
        <v>2017</v>
      </c>
      <c r="H515">
        <f t="shared" si="87"/>
        <v>8500</v>
      </c>
      <c r="I515">
        <f t="shared" si="88"/>
        <v>10231</v>
      </c>
      <c r="J515">
        <f t="shared" si="89"/>
        <v>5233</v>
      </c>
      <c r="K515">
        <f t="shared" si="90"/>
        <v>10576</v>
      </c>
      <c r="L515">
        <f t="shared" si="91"/>
        <v>9998</v>
      </c>
      <c r="M515">
        <f t="shared" si="93"/>
        <v>10357</v>
      </c>
      <c r="N515">
        <f t="shared" si="94"/>
        <v>9891</v>
      </c>
      <c r="O515">
        <f t="shared" si="92"/>
        <v>4770</v>
      </c>
    </row>
    <row r="516" spans="1:15" x14ac:dyDescent="0.3">
      <c r="A516" t="s">
        <v>3</v>
      </c>
      <c r="B516" s="1">
        <v>42884</v>
      </c>
      <c r="C516">
        <v>9552</v>
      </c>
      <c r="D516">
        <f t="shared" si="95"/>
        <v>29</v>
      </c>
      <c r="E516" t="str">
        <f t="shared" si="96"/>
        <v>Monday</v>
      </c>
      <c r="F516" s="22">
        <f t="shared" si="97"/>
        <v>5</v>
      </c>
      <c r="G516">
        <f t="shared" si="98"/>
        <v>2017</v>
      </c>
      <c r="H516">
        <f t="shared" ref="H516:H579" si="99">+C515</f>
        <v>6257</v>
      </c>
      <c r="I516">
        <f t="shared" si="88"/>
        <v>8500</v>
      </c>
      <c r="J516">
        <f t="shared" si="89"/>
        <v>10231</v>
      </c>
      <c r="K516">
        <f t="shared" si="90"/>
        <v>5233</v>
      </c>
      <c r="L516">
        <f t="shared" si="91"/>
        <v>10576</v>
      </c>
      <c r="M516">
        <f t="shared" si="93"/>
        <v>10975</v>
      </c>
      <c r="N516">
        <f t="shared" si="94"/>
        <v>10293</v>
      </c>
      <c r="O516">
        <f t="shared" si="92"/>
        <v>5489</v>
      </c>
    </row>
    <row r="517" spans="1:15" x14ac:dyDescent="0.3">
      <c r="A517" t="s">
        <v>3</v>
      </c>
      <c r="B517" s="1">
        <v>42885</v>
      </c>
      <c r="C517">
        <v>9897</v>
      </c>
      <c r="D517">
        <f t="shared" si="95"/>
        <v>30</v>
      </c>
      <c r="E517" t="str">
        <f t="shared" si="96"/>
        <v>Tuesday</v>
      </c>
      <c r="F517" s="22">
        <f t="shared" si="97"/>
        <v>5</v>
      </c>
      <c r="G517">
        <f t="shared" si="98"/>
        <v>2017</v>
      </c>
      <c r="H517">
        <f t="shared" si="99"/>
        <v>9552</v>
      </c>
      <c r="I517">
        <f t="shared" ref="I517:I580" si="100">+C515</f>
        <v>6257</v>
      </c>
      <c r="J517">
        <f t="shared" si="89"/>
        <v>8500</v>
      </c>
      <c r="K517">
        <f t="shared" si="90"/>
        <v>10231</v>
      </c>
      <c r="L517">
        <f t="shared" si="91"/>
        <v>5233</v>
      </c>
      <c r="M517">
        <f t="shared" si="93"/>
        <v>9299</v>
      </c>
      <c r="N517">
        <f t="shared" si="94"/>
        <v>10711</v>
      </c>
      <c r="O517">
        <f t="shared" si="92"/>
        <v>6125</v>
      </c>
    </row>
    <row r="518" spans="1:15" x14ac:dyDescent="0.3">
      <c r="A518" t="s">
        <v>3</v>
      </c>
      <c r="B518" s="1">
        <v>42886</v>
      </c>
      <c r="C518">
        <v>10098</v>
      </c>
      <c r="D518">
        <f t="shared" si="95"/>
        <v>31</v>
      </c>
      <c r="E518" t="str">
        <f t="shared" si="96"/>
        <v>Wednesday</v>
      </c>
      <c r="F518" s="22">
        <f t="shared" si="97"/>
        <v>5</v>
      </c>
      <c r="G518">
        <f t="shared" si="98"/>
        <v>2017</v>
      </c>
      <c r="H518">
        <f t="shared" si="99"/>
        <v>9897</v>
      </c>
      <c r="I518">
        <f t="shared" si="100"/>
        <v>9552</v>
      </c>
      <c r="J518">
        <f t="shared" ref="J518:J581" si="101">+C515</f>
        <v>6257</v>
      </c>
      <c r="K518">
        <f t="shared" si="90"/>
        <v>8500</v>
      </c>
      <c r="L518">
        <f t="shared" si="91"/>
        <v>10231</v>
      </c>
      <c r="M518">
        <f t="shared" si="93"/>
        <v>6594</v>
      </c>
      <c r="N518">
        <f t="shared" si="94"/>
        <v>9462</v>
      </c>
      <c r="O518">
        <f t="shared" si="92"/>
        <v>10766</v>
      </c>
    </row>
    <row r="519" spans="1:15" x14ac:dyDescent="0.3">
      <c r="A519" t="s">
        <v>3</v>
      </c>
      <c r="B519" s="1">
        <v>42887</v>
      </c>
      <c r="C519">
        <v>10155</v>
      </c>
      <c r="D519">
        <f t="shared" si="95"/>
        <v>1</v>
      </c>
      <c r="E519" t="str">
        <f t="shared" si="96"/>
        <v>Thursday</v>
      </c>
      <c r="F519" s="22">
        <f t="shared" si="97"/>
        <v>6</v>
      </c>
      <c r="G519">
        <f t="shared" si="98"/>
        <v>2017</v>
      </c>
      <c r="H519">
        <f t="shared" si="99"/>
        <v>10098</v>
      </c>
      <c r="I519">
        <f t="shared" si="100"/>
        <v>9897</v>
      </c>
      <c r="J519">
        <f t="shared" si="101"/>
        <v>9552</v>
      </c>
      <c r="K519">
        <f t="shared" ref="K519:K582" si="102">+C515</f>
        <v>6257</v>
      </c>
      <c r="L519">
        <f t="shared" si="91"/>
        <v>8500</v>
      </c>
      <c r="M519">
        <f t="shared" si="93"/>
        <v>6714</v>
      </c>
      <c r="N519">
        <f t="shared" si="94"/>
        <v>6610</v>
      </c>
      <c r="O519">
        <f t="shared" si="92"/>
        <v>7962</v>
      </c>
    </row>
    <row r="520" spans="1:15" x14ac:dyDescent="0.3">
      <c r="A520" t="s">
        <v>3</v>
      </c>
      <c r="B520" s="1">
        <v>42888</v>
      </c>
      <c r="C520">
        <v>9997</v>
      </c>
      <c r="D520">
        <f t="shared" si="95"/>
        <v>2</v>
      </c>
      <c r="E520" t="str">
        <f t="shared" si="96"/>
        <v>Friday</v>
      </c>
      <c r="F520" s="22">
        <f t="shared" si="97"/>
        <v>6</v>
      </c>
      <c r="G520">
        <f t="shared" si="98"/>
        <v>2017</v>
      </c>
      <c r="H520">
        <f t="shared" si="99"/>
        <v>10155</v>
      </c>
      <c r="I520">
        <f t="shared" si="100"/>
        <v>10098</v>
      </c>
      <c r="J520">
        <f t="shared" si="101"/>
        <v>9897</v>
      </c>
      <c r="K520">
        <f t="shared" si="102"/>
        <v>9552</v>
      </c>
      <c r="L520">
        <f t="shared" ref="L520:L583" si="103">+C515</f>
        <v>6257</v>
      </c>
      <c r="M520">
        <f t="shared" si="93"/>
        <v>9880</v>
      </c>
      <c r="N520">
        <f t="shared" si="94"/>
        <v>9819</v>
      </c>
      <c r="O520">
        <f t="shared" si="92"/>
        <v>10307</v>
      </c>
    </row>
    <row r="521" spans="1:15" x14ac:dyDescent="0.3">
      <c r="A521" t="s">
        <v>3</v>
      </c>
      <c r="B521" s="1">
        <v>42889</v>
      </c>
      <c r="C521">
        <v>9115</v>
      </c>
      <c r="D521">
        <f t="shared" si="95"/>
        <v>3</v>
      </c>
      <c r="E521" t="str">
        <f t="shared" si="96"/>
        <v>Saturday</v>
      </c>
      <c r="F521" s="22">
        <f t="shared" si="97"/>
        <v>6</v>
      </c>
      <c r="G521">
        <f t="shared" si="98"/>
        <v>2017</v>
      </c>
      <c r="H521">
        <f t="shared" si="99"/>
        <v>9997</v>
      </c>
      <c r="I521">
        <f t="shared" si="100"/>
        <v>10155</v>
      </c>
      <c r="J521">
        <f t="shared" si="101"/>
        <v>10098</v>
      </c>
      <c r="K521">
        <f t="shared" si="102"/>
        <v>9897</v>
      </c>
      <c r="L521">
        <f t="shared" si="103"/>
        <v>9552</v>
      </c>
      <c r="M521">
        <f t="shared" si="93"/>
        <v>9872</v>
      </c>
      <c r="N521">
        <f t="shared" si="94"/>
        <v>10134</v>
      </c>
      <c r="O521">
        <f t="shared" si="92"/>
        <v>8239</v>
      </c>
    </row>
    <row r="522" spans="1:15" x14ac:dyDescent="0.3">
      <c r="A522" t="s">
        <v>3</v>
      </c>
      <c r="B522" s="1">
        <v>42890</v>
      </c>
      <c r="C522">
        <v>6005</v>
      </c>
      <c r="D522">
        <f t="shared" si="95"/>
        <v>4</v>
      </c>
      <c r="E522" t="str">
        <f t="shared" si="96"/>
        <v>Sunday</v>
      </c>
      <c r="F522" s="22">
        <f t="shared" si="97"/>
        <v>6</v>
      </c>
      <c r="G522">
        <f t="shared" si="98"/>
        <v>2017</v>
      </c>
      <c r="H522">
        <f t="shared" si="99"/>
        <v>9115</v>
      </c>
      <c r="I522">
        <f t="shared" si="100"/>
        <v>9997</v>
      </c>
      <c r="J522">
        <f t="shared" si="101"/>
        <v>10155</v>
      </c>
      <c r="K522">
        <f t="shared" si="102"/>
        <v>10098</v>
      </c>
      <c r="L522">
        <f t="shared" si="103"/>
        <v>9897</v>
      </c>
      <c r="M522">
        <f t="shared" si="93"/>
        <v>10592</v>
      </c>
      <c r="N522">
        <f t="shared" si="94"/>
        <v>11139</v>
      </c>
      <c r="O522">
        <f t="shared" si="92"/>
        <v>6159</v>
      </c>
    </row>
    <row r="523" spans="1:15" x14ac:dyDescent="0.3">
      <c r="A523" t="s">
        <v>3</v>
      </c>
      <c r="B523" s="1">
        <v>42891</v>
      </c>
      <c r="C523">
        <v>9656</v>
      </c>
      <c r="D523">
        <f t="shared" si="95"/>
        <v>5</v>
      </c>
      <c r="E523" t="str">
        <f t="shared" si="96"/>
        <v>Monday</v>
      </c>
      <c r="F523" s="22">
        <f t="shared" si="97"/>
        <v>6</v>
      </c>
      <c r="G523">
        <f t="shared" si="98"/>
        <v>2017</v>
      </c>
      <c r="H523">
        <f t="shared" si="99"/>
        <v>6005</v>
      </c>
      <c r="I523">
        <f t="shared" si="100"/>
        <v>9115</v>
      </c>
      <c r="J523">
        <f t="shared" si="101"/>
        <v>9997</v>
      </c>
      <c r="K523">
        <f t="shared" si="102"/>
        <v>10155</v>
      </c>
      <c r="L523">
        <f t="shared" si="103"/>
        <v>10098</v>
      </c>
      <c r="M523">
        <f t="shared" si="93"/>
        <v>10646</v>
      </c>
      <c r="N523">
        <f t="shared" si="94"/>
        <v>8100</v>
      </c>
      <c r="O523">
        <f t="shared" si="92"/>
        <v>10035</v>
      </c>
    </row>
    <row r="524" spans="1:15" x14ac:dyDescent="0.3">
      <c r="A524" t="s">
        <v>3</v>
      </c>
      <c r="B524" s="1">
        <v>42892</v>
      </c>
      <c r="C524">
        <v>10506</v>
      </c>
      <c r="D524">
        <f t="shared" si="95"/>
        <v>6</v>
      </c>
      <c r="E524" t="str">
        <f t="shared" si="96"/>
        <v>Tuesday</v>
      </c>
      <c r="F524" s="22">
        <f t="shared" si="97"/>
        <v>6</v>
      </c>
      <c r="G524">
        <f t="shared" si="98"/>
        <v>2017</v>
      </c>
      <c r="H524">
        <f t="shared" si="99"/>
        <v>9656</v>
      </c>
      <c r="I524">
        <f t="shared" si="100"/>
        <v>6005</v>
      </c>
      <c r="J524">
        <f t="shared" si="101"/>
        <v>9115</v>
      </c>
      <c r="K524">
        <f t="shared" si="102"/>
        <v>9997</v>
      </c>
      <c r="L524">
        <f t="shared" si="103"/>
        <v>10155</v>
      </c>
      <c r="M524">
        <f t="shared" si="93"/>
        <v>9209</v>
      </c>
      <c r="N524">
        <f t="shared" si="94"/>
        <v>10510</v>
      </c>
      <c r="O524">
        <f t="shared" si="92"/>
        <v>10547</v>
      </c>
    </row>
    <row r="525" spans="1:15" x14ac:dyDescent="0.3">
      <c r="A525" t="s">
        <v>3</v>
      </c>
      <c r="B525" s="1">
        <v>42893</v>
      </c>
      <c r="C525">
        <v>10089</v>
      </c>
      <c r="D525">
        <f t="shared" si="95"/>
        <v>7</v>
      </c>
      <c r="E525" t="str">
        <f t="shared" si="96"/>
        <v>Wednesday</v>
      </c>
      <c r="F525" s="22">
        <f t="shared" si="97"/>
        <v>6</v>
      </c>
      <c r="G525">
        <f t="shared" si="98"/>
        <v>2017</v>
      </c>
      <c r="H525">
        <f t="shared" si="99"/>
        <v>10506</v>
      </c>
      <c r="I525">
        <f t="shared" si="100"/>
        <v>9656</v>
      </c>
      <c r="J525">
        <f t="shared" si="101"/>
        <v>6005</v>
      </c>
      <c r="K525">
        <f t="shared" si="102"/>
        <v>9115</v>
      </c>
      <c r="L525">
        <f t="shared" si="103"/>
        <v>9997</v>
      </c>
      <c r="M525">
        <f t="shared" si="93"/>
        <v>5895</v>
      </c>
      <c r="N525">
        <f t="shared" si="94"/>
        <v>9070</v>
      </c>
      <c r="O525">
        <f t="shared" si="92"/>
        <v>10677</v>
      </c>
    </row>
    <row r="526" spans="1:15" x14ac:dyDescent="0.3">
      <c r="A526" t="s">
        <v>3</v>
      </c>
      <c r="B526" s="1">
        <v>42894</v>
      </c>
      <c r="C526">
        <v>10709</v>
      </c>
      <c r="D526">
        <f t="shared" si="95"/>
        <v>8</v>
      </c>
      <c r="E526" t="str">
        <f t="shared" si="96"/>
        <v>Thursday</v>
      </c>
      <c r="F526" s="22">
        <f t="shared" si="97"/>
        <v>6</v>
      </c>
      <c r="G526">
        <f t="shared" si="98"/>
        <v>2017</v>
      </c>
      <c r="H526">
        <f t="shared" si="99"/>
        <v>10089</v>
      </c>
      <c r="I526">
        <f t="shared" si="100"/>
        <v>10506</v>
      </c>
      <c r="J526">
        <f t="shared" si="101"/>
        <v>9656</v>
      </c>
      <c r="K526">
        <f t="shared" si="102"/>
        <v>6005</v>
      </c>
      <c r="L526">
        <f t="shared" si="103"/>
        <v>9115</v>
      </c>
      <c r="M526">
        <f t="shared" si="93"/>
        <v>9153</v>
      </c>
      <c r="N526">
        <f t="shared" si="94"/>
        <v>5658</v>
      </c>
      <c r="O526">
        <f t="shared" si="92"/>
        <v>10383</v>
      </c>
    </row>
    <row r="527" spans="1:15" x14ac:dyDescent="0.3">
      <c r="A527" t="s">
        <v>3</v>
      </c>
      <c r="B527" s="1">
        <v>42895</v>
      </c>
      <c r="C527">
        <v>10545</v>
      </c>
      <c r="D527">
        <f t="shared" si="95"/>
        <v>9</v>
      </c>
      <c r="E527" t="str">
        <f t="shared" si="96"/>
        <v>Friday</v>
      </c>
      <c r="F527" s="22">
        <f t="shared" si="97"/>
        <v>6</v>
      </c>
      <c r="G527">
        <f t="shared" si="98"/>
        <v>2017</v>
      </c>
      <c r="H527">
        <f t="shared" si="99"/>
        <v>10709</v>
      </c>
      <c r="I527">
        <f t="shared" si="100"/>
        <v>10089</v>
      </c>
      <c r="J527">
        <f t="shared" si="101"/>
        <v>10506</v>
      </c>
      <c r="K527">
        <f t="shared" si="102"/>
        <v>9656</v>
      </c>
      <c r="L527">
        <f t="shared" si="103"/>
        <v>6005</v>
      </c>
      <c r="M527">
        <f t="shared" si="93"/>
        <v>8667</v>
      </c>
      <c r="N527">
        <f t="shared" si="94"/>
        <v>9831</v>
      </c>
      <c r="O527">
        <f t="shared" si="92"/>
        <v>10532</v>
      </c>
    </row>
    <row r="528" spans="1:15" x14ac:dyDescent="0.3">
      <c r="A528" t="s">
        <v>3</v>
      </c>
      <c r="B528" s="1">
        <v>42896</v>
      </c>
      <c r="C528">
        <v>9238</v>
      </c>
      <c r="D528">
        <f t="shared" si="95"/>
        <v>10</v>
      </c>
      <c r="E528" t="str">
        <f t="shared" si="96"/>
        <v>Saturday</v>
      </c>
      <c r="F528" s="22">
        <f t="shared" si="97"/>
        <v>6</v>
      </c>
      <c r="G528">
        <f t="shared" si="98"/>
        <v>2017</v>
      </c>
      <c r="H528">
        <f t="shared" si="99"/>
        <v>10545</v>
      </c>
      <c r="I528">
        <f t="shared" si="100"/>
        <v>10709</v>
      </c>
      <c r="J528">
        <f t="shared" si="101"/>
        <v>10089</v>
      </c>
      <c r="K528">
        <f t="shared" si="102"/>
        <v>10506</v>
      </c>
      <c r="L528">
        <f t="shared" si="103"/>
        <v>9656</v>
      </c>
      <c r="M528">
        <f t="shared" si="93"/>
        <v>10402</v>
      </c>
      <c r="N528">
        <f t="shared" si="94"/>
        <v>10254</v>
      </c>
      <c r="O528">
        <f t="shared" si="92"/>
        <v>8234</v>
      </c>
    </row>
    <row r="529" spans="1:15" x14ac:dyDescent="0.3">
      <c r="A529" t="s">
        <v>3</v>
      </c>
      <c r="B529" s="1">
        <v>42897</v>
      </c>
      <c r="C529">
        <v>6555</v>
      </c>
      <c r="D529">
        <f t="shared" si="95"/>
        <v>11</v>
      </c>
      <c r="E529" t="str">
        <f t="shared" si="96"/>
        <v>Sunday</v>
      </c>
      <c r="F529" s="22">
        <f t="shared" si="97"/>
        <v>6</v>
      </c>
      <c r="G529">
        <f t="shared" si="98"/>
        <v>2017</v>
      </c>
      <c r="H529">
        <f t="shared" si="99"/>
        <v>9238</v>
      </c>
      <c r="I529">
        <f t="shared" si="100"/>
        <v>10545</v>
      </c>
      <c r="J529">
        <f t="shared" si="101"/>
        <v>10709</v>
      </c>
      <c r="K529">
        <f t="shared" si="102"/>
        <v>10089</v>
      </c>
      <c r="L529">
        <f t="shared" si="103"/>
        <v>10506</v>
      </c>
      <c r="M529">
        <f t="shared" si="93"/>
        <v>9362</v>
      </c>
      <c r="N529">
        <f t="shared" si="94"/>
        <v>11651</v>
      </c>
      <c r="O529">
        <f t="shared" si="92"/>
        <v>6556</v>
      </c>
    </row>
    <row r="530" spans="1:15" x14ac:dyDescent="0.3">
      <c r="A530" t="s">
        <v>3</v>
      </c>
      <c r="B530" s="1">
        <v>42898</v>
      </c>
      <c r="C530">
        <v>9843</v>
      </c>
      <c r="D530">
        <f t="shared" si="95"/>
        <v>12</v>
      </c>
      <c r="E530" t="str">
        <f t="shared" si="96"/>
        <v>Monday</v>
      </c>
      <c r="F530" s="22">
        <f t="shared" si="97"/>
        <v>6</v>
      </c>
      <c r="G530">
        <f t="shared" si="98"/>
        <v>2017</v>
      </c>
      <c r="H530">
        <f t="shared" si="99"/>
        <v>6555</v>
      </c>
      <c r="I530">
        <f t="shared" si="100"/>
        <v>9238</v>
      </c>
      <c r="J530">
        <f t="shared" si="101"/>
        <v>10545</v>
      </c>
      <c r="K530">
        <f t="shared" si="102"/>
        <v>10709</v>
      </c>
      <c r="L530">
        <f t="shared" si="103"/>
        <v>10089</v>
      </c>
      <c r="M530">
        <f t="shared" si="93"/>
        <v>9740</v>
      </c>
      <c r="N530">
        <f t="shared" si="94"/>
        <v>7805</v>
      </c>
      <c r="O530">
        <f t="shared" si="92"/>
        <v>9503</v>
      </c>
    </row>
    <row r="531" spans="1:15" x14ac:dyDescent="0.3">
      <c r="A531" t="s">
        <v>3</v>
      </c>
      <c r="B531" s="1">
        <v>42899</v>
      </c>
      <c r="C531">
        <v>10029</v>
      </c>
      <c r="D531">
        <f t="shared" si="95"/>
        <v>13</v>
      </c>
      <c r="E531" t="str">
        <f t="shared" si="96"/>
        <v>Tuesday</v>
      </c>
      <c r="F531" s="22">
        <f t="shared" si="97"/>
        <v>6</v>
      </c>
      <c r="G531">
        <f t="shared" si="98"/>
        <v>2017</v>
      </c>
      <c r="H531">
        <f t="shared" si="99"/>
        <v>9843</v>
      </c>
      <c r="I531">
        <f t="shared" si="100"/>
        <v>6555</v>
      </c>
      <c r="J531">
        <f t="shared" si="101"/>
        <v>9238</v>
      </c>
      <c r="K531">
        <f t="shared" si="102"/>
        <v>10545</v>
      </c>
      <c r="L531">
        <f t="shared" si="103"/>
        <v>10709</v>
      </c>
      <c r="M531">
        <f t="shared" si="93"/>
        <v>9385</v>
      </c>
      <c r="N531">
        <f t="shared" si="94"/>
        <v>5382</v>
      </c>
      <c r="O531">
        <f t="shared" si="92"/>
        <v>9782</v>
      </c>
    </row>
    <row r="532" spans="1:15" x14ac:dyDescent="0.3">
      <c r="A532" t="s">
        <v>3</v>
      </c>
      <c r="B532" s="1">
        <v>42900</v>
      </c>
      <c r="C532">
        <v>9999</v>
      </c>
      <c r="D532">
        <f t="shared" si="95"/>
        <v>14</v>
      </c>
      <c r="E532" t="str">
        <f t="shared" si="96"/>
        <v>Wednesday</v>
      </c>
      <c r="F532" s="22">
        <f t="shared" si="97"/>
        <v>6</v>
      </c>
      <c r="G532">
        <f t="shared" si="98"/>
        <v>2017</v>
      </c>
      <c r="H532">
        <f t="shared" si="99"/>
        <v>10029</v>
      </c>
      <c r="I532">
        <f t="shared" si="100"/>
        <v>9843</v>
      </c>
      <c r="J532">
        <f t="shared" si="101"/>
        <v>6555</v>
      </c>
      <c r="K532">
        <f t="shared" si="102"/>
        <v>9238</v>
      </c>
      <c r="L532">
        <f t="shared" si="103"/>
        <v>10545</v>
      </c>
      <c r="M532">
        <f t="shared" si="93"/>
        <v>6164</v>
      </c>
      <c r="N532">
        <f t="shared" si="94"/>
        <v>7935</v>
      </c>
      <c r="O532">
        <f t="shared" si="92"/>
        <v>9582</v>
      </c>
    </row>
    <row r="533" spans="1:15" x14ac:dyDescent="0.3">
      <c r="A533" t="s">
        <v>3</v>
      </c>
      <c r="B533" s="1">
        <v>42901</v>
      </c>
      <c r="C533">
        <v>11437</v>
      </c>
      <c r="D533">
        <f t="shared" si="95"/>
        <v>15</v>
      </c>
      <c r="E533" t="str">
        <f t="shared" si="96"/>
        <v>Thursday</v>
      </c>
      <c r="F533" s="22">
        <f t="shared" si="97"/>
        <v>6</v>
      </c>
      <c r="G533">
        <f t="shared" si="98"/>
        <v>2017</v>
      </c>
      <c r="H533">
        <f t="shared" si="99"/>
        <v>9999</v>
      </c>
      <c r="I533">
        <f t="shared" si="100"/>
        <v>10029</v>
      </c>
      <c r="J533">
        <f t="shared" si="101"/>
        <v>9843</v>
      </c>
      <c r="K533">
        <f t="shared" si="102"/>
        <v>6555</v>
      </c>
      <c r="L533">
        <f t="shared" si="103"/>
        <v>9238</v>
      </c>
      <c r="M533">
        <f t="shared" si="93"/>
        <v>8983</v>
      </c>
      <c r="N533">
        <f t="shared" si="94"/>
        <v>7238</v>
      </c>
      <c r="O533">
        <f t="shared" si="92"/>
        <v>9695</v>
      </c>
    </row>
    <row r="534" spans="1:15" x14ac:dyDescent="0.3">
      <c r="A534" t="s">
        <v>3</v>
      </c>
      <c r="B534" s="1">
        <v>42902</v>
      </c>
      <c r="C534">
        <v>10835</v>
      </c>
      <c r="D534">
        <f t="shared" si="95"/>
        <v>16</v>
      </c>
      <c r="E534" t="str">
        <f t="shared" si="96"/>
        <v>Friday</v>
      </c>
      <c r="F534" s="22">
        <f t="shared" si="97"/>
        <v>6</v>
      </c>
      <c r="G534">
        <f t="shared" si="98"/>
        <v>2017</v>
      </c>
      <c r="H534">
        <f t="shared" si="99"/>
        <v>11437</v>
      </c>
      <c r="I534">
        <f t="shared" si="100"/>
        <v>9999</v>
      </c>
      <c r="J534">
        <f t="shared" si="101"/>
        <v>10029</v>
      </c>
      <c r="K534">
        <f t="shared" si="102"/>
        <v>9843</v>
      </c>
      <c r="L534">
        <f t="shared" si="103"/>
        <v>6555</v>
      </c>
      <c r="M534">
        <f t="shared" si="93"/>
        <v>10013</v>
      </c>
      <c r="N534">
        <f t="shared" si="94"/>
        <v>9573</v>
      </c>
      <c r="O534">
        <f t="shared" si="92"/>
        <v>11340</v>
      </c>
    </row>
    <row r="535" spans="1:15" x14ac:dyDescent="0.3">
      <c r="A535" t="s">
        <v>3</v>
      </c>
      <c r="B535" s="1">
        <v>42903</v>
      </c>
      <c r="C535">
        <v>8086</v>
      </c>
      <c r="D535">
        <f t="shared" si="95"/>
        <v>17</v>
      </c>
      <c r="E535" t="str">
        <f t="shared" si="96"/>
        <v>Saturday</v>
      </c>
      <c r="F535" s="22">
        <f t="shared" si="97"/>
        <v>6</v>
      </c>
      <c r="G535">
        <f t="shared" si="98"/>
        <v>2017</v>
      </c>
      <c r="H535">
        <f t="shared" si="99"/>
        <v>10835</v>
      </c>
      <c r="I535">
        <f t="shared" si="100"/>
        <v>11437</v>
      </c>
      <c r="J535">
        <f t="shared" si="101"/>
        <v>9999</v>
      </c>
      <c r="K535">
        <f t="shared" si="102"/>
        <v>10029</v>
      </c>
      <c r="L535">
        <f t="shared" si="103"/>
        <v>9843</v>
      </c>
      <c r="M535">
        <f t="shared" si="93"/>
        <v>10040</v>
      </c>
      <c r="N535">
        <f t="shared" si="94"/>
        <v>9483</v>
      </c>
      <c r="O535">
        <f t="shared" si="92"/>
        <v>9619</v>
      </c>
    </row>
    <row r="536" spans="1:15" x14ac:dyDescent="0.3">
      <c r="A536" t="s">
        <v>3</v>
      </c>
      <c r="B536" s="1">
        <v>42904</v>
      </c>
      <c r="C536">
        <v>6879</v>
      </c>
      <c r="D536">
        <f t="shared" si="95"/>
        <v>18</v>
      </c>
      <c r="E536" t="str">
        <f t="shared" si="96"/>
        <v>Sunday</v>
      </c>
      <c r="F536" s="22">
        <f t="shared" si="97"/>
        <v>6</v>
      </c>
      <c r="G536">
        <f t="shared" si="98"/>
        <v>2017</v>
      </c>
      <c r="H536">
        <f t="shared" si="99"/>
        <v>8086</v>
      </c>
      <c r="I536">
        <f t="shared" si="100"/>
        <v>10835</v>
      </c>
      <c r="J536">
        <f t="shared" si="101"/>
        <v>11437</v>
      </c>
      <c r="K536">
        <f t="shared" si="102"/>
        <v>9999</v>
      </c>
      <c r="L536">
        <f t="shared" si="103"/>
        <v>10029</v>
      </c>
      <c r="M536">
        <f t="shared" si="93"/>
        <v>9646</v>
      </c>
      <c r="N536">
        <f t="shared" si="94"/>
        <v>9630</v>
      </c>
      <c r="O536">
        <f t="shared" si="92"/>
        <v>7119</v>
      </c>
    </row>
    <row r="537" spans="1:15" x14ac:dyDescent="0.3">
      <c r="A537" t="s">
        <v>3</v>
      </c>
      <c r="B537" s="1">
        <v>42905</v>
      </c>
      <c r="C537">
        <v>10158</v>
      </c>
      <c r="D537">
        <f t="shared" si="95"/>
        <v>19</v>
      </c>
      <c r="E537" t="str">
        <f t="shared" si="96"/>
        <v>Monday</v>
      </c>
      <c r="F537" s="22">
        <f t="shared" si="97"/>
        <v>6</v>
      </c>
      <c r="G537">
        <f t="shared" si="98"/>
        <v>2017</v>
      </c>
      <c r="H537">
        <f t="shared" si="99"/>
        <v>6879</v>
      </c>
      <c r="I537">
        <f t="shared" si="100"/>
        <v>8086</v>
      </c>
      <c r="J537">
        <f t="shared" si="101"/>
        <v>10835</v>
      </c>
      <c r="K537">
        <f t="shared" si="102"/>
        <v>11437</v>
      </c>
      <c r="L537">
        <f t="shared" si="103"/>
        <v>9999</v>
      </c>
      <c r="M537">
        <f t="shared" si="93"/>
        <v>10362</v>
      </c>
      <c r="N537">
        <f t="shared" si="94"/>
        <v>9906</v>
      </c>
      <c r="O537">
        <f t="shared" si="92"/>
        <v>9691</v>
      </c>
    </row>
    <row r="538" spans="1:15" x14ac:dyDescent="0.3">
      <c r="A538" t="s">
        <v>3</v>
      </c>
      <c r="B538" s="1">
        <v>42906</v>
      </c>
      <c r="C538">
        <v>5664</v>
      </c>
      <c r="D538">
        <f t="shared" si="95"/>
        <v>20</v>
      </c>
      <c r="E538" t="str">
        <f t="shared" si="96"/>
        <v>Tuesday</v>
      </c>
      <c r="F538" s="22">
        <f t="shared" si="97"/>
        <v>6</v>
      </c>
      <c r="G538">
        <f t="shared" si="98"/>
        <v>2017</v>
      </c>
      <c r="H538">
        <f t="shared" si="99"/>
        <v>10158</v>
      </c>
      <c r="I538">
        <f t="shared" si="100"/>
        <v>6879</v>
      </c>
      <c r="J538">
        <f t="shared" si="101"/>
        <v>8086</v>
      </c>
      <c r="K538">
        <f t="shared" si="102"/>
        <v>10835</v>
      </c>
      <c r="L538">
        <f t="shared" si="103"/>
        <v>11437</v>
      </c>
      <c r="M538">
        <f t="shared" si="93"/>
        <v>8830</v>
      </c>
      <c r="N538">
        <f t="shared" si="94"/>
        <v>10186</v>
      </c>
      <c r="O538">
        <f t="shared" si="92"/>
        <v>9893</v>
      </c>
    </row>
    <row r="539" spans="1:15" x14ac:dyDescent="0.3">
      <c r="A539" t="s">
        <v>3</v>
      </c>
      <c r="B539" s="1">
        <v>42907</v>
      </c>
      <c r="C539">
        <v>10157</v>
      </c>
      <c r="D539">
        <f t="shared" si="95"/>
        <v>21</v>
      </c>
      <c r="E539" t="str">
        <f t="shared" si="96"/>
        <v>Wednesday</v>
      </c>
      <c r="F539" s="22">
        <f t="shared" si="97"/>
        <v>6</v>
      </c>
      <c r="G539">
        <f t="shared" si="98"/>
        <v>2017</v>
      </c>
      <c r="H539">
        <f t="shared" si="99"/>
        <v>5664</v>
      </c>
      <c r="I539">
        <f t="shared" si="100"/>
        <v>10158</v>
      </c>
      <c r="J539">
        <f t="shared" si="101"/>
        <v>6879</v>
      </c>
      <c r="K539">
        <f t="shared" si="102"/>
        <v>8086</v>
      </c>
      <c r="L539">
        <f t="shared" si="103"/>
        <v>10835</v>
      </c>
      <c r="M539">
        <f t="shared" si="93"/>
        <v>6208</v>
      </c>
      <c r="N539">
        <f t="shared" si="94"/>
        <v>8972</v>
      </c>
      <c r="O539">
        <f t="shared" si="92"/>
        <v>10204</v>
      </c>
    </row>
    <row r="540" spans="1:15" x14ac:dyDescent="0.3">
      <c r="A540" t="s">
        <v>3</v>
      </c>
      <c r="B540" s="1">
        <v>42908</v>
      </c>
      <c r="C540">
        <v>9923</v>
      </c>
      <c r="D540">
        <f t="shared" si="95"/>
        <v>22</v>
      </c>
      <c r="E540" t="str">
        <f t="shared" si="96"/>
        <v>Thursday</v>
      </c>
      <c r="F540" s="22">
        <f t="shared" si="97"/>
        <v>6</v>
      </c>
      <c r="G540">
        <f t="shared" si="98"/>
        <v>2017</v>
      </c>
      <c r="H540">
        <f t="shared" si="99"/>
        <v>10157</v>
      </c>
      <c r="I540">
        <f t="shared" si="100"/>
        <v>5664</v>
      </c>
      <c r="J540">
        <f t="shared" si="101"/>
        <v>10158</v>
      </c>
      <c r="K540">
        <f t="shared" si="102"/>
        <v>6879</v>
      </c>
      <c r="L540">
        <f t="shared" si="103"/>
        <v>8086</v>
      </c>
      <c r="M540">
        <f t="shared" si="93"/>
        <v>9724</v>
      </c>
      <c r="N540">
        <f t="shared" si="94"/>
        <v>6455</v>
      </c>
      <c r="O540">
        <f t="shared" si="92"/>
        <v>10458</v>
      </c>
    </row>
    <row r="541" spans="1:15" x14ac:dyDescent="0.3">
      <c r="A541" t="s">
        <v>3</v>
      </c>
      <c r="B541" s="1">
        <v>42909</v>
      </c>
      <c r="C541">
        <v>10855</v>
      </c>
      <c r="D541">
        <f t="shared" si="95"/>
        <v>23</v>
      </c>
      <c r="E541" t="str">
        <f t="shared" si="96"/>
        <v>Friday</v>
      </c>
      <c r="F541" s="22">
        <f t="shared" si="97"/>
        <v>6</v>
      </c>
      <c r="G541">
        <f t="shared" si="98"/>
        <v>2017</v>
      </c>
      <c r="H541">
        <f t="shared" si="99"/>
        <v>9923</v>
      </c>
      <c r="I541">
        <f t="shared" si="100"/>
        <v>10157</v>
      </c>
      <c r="J541">
        <f t="shared" si="101"/>
        <v>5664</v>
      </c>
      <c r="K541">
        <f t="shared" si="102"/>
        <v>10158</v>
      </c>
      <c r="L541">
        <f t="shared" si="103"/>
        <v>6879</v>
      </c>
      <c r="M541">
        <f t="shared" si="93"/>
        <v>9998</v>
      </c>
      <c r="N541">
        <f t="shared" si="94"/>
        <v>9399</v>
      </c>
      <c r="O541">
        <f t="shared" si="92"/>
        <v>7541</v>
      </c>
    </row>
    <row r="542" spans="1:15" x14ac:dyDescent="0.3">
      <c r="A542" t="s">
        <v>3</v>
      </c>
      <c r="B542" s="1">
        <v>42910</v>
      </c>
      <c r="C542">
        <v>8964</v>
      </c>
      <c r="D542">
        <f t="shared" si="95"/>
        <v>24</v>
      </c>
      <c r="E542" t="str">
        <f t="shared" si="96"/>
        <v>Saturday</v>
      </c>
      <c r="F542" s="22">
        <f t="shared" si="97"/>
        <v>6</v>
      </c>
      <c r="G542">
        <f t="shared" si="98"/>
        <v>2017</v>
      </c>
      <c r="H542">
        <f t="shared" si="99"/>
        <v>10855</v>
      </c>
      <c r="I542">
        <f t="shared" si="100"/>
        <v>9923</v>
      </c>
      <c r="J542">
        <f t="shared" si="101"/>
        <v>10157</v>
      </c>
      <c r="K542">
        <f t="shared" si="102"/>
        <v>5664</v>
      </c>
      <c r="L542">
        <f t="shared" si="103"/>
        <v>10158</v>
      </c>
      <c r="M542">
        <f t="shared" si="93"/>
        <v>10576</v>
      </c>
      <c r="N542">
        <f t="shared" si="94"/>
        <v>9397</v>
      </c>
      <c r="O542">
        <f t="shared" ref="O542:O605" si="104">+C451</f>
        <v>8470</v>
      </c>
    </row>
    <row r="543" spans="1:15" x14ac:dyDescent="0.3">
      <c r="A543" t="s">
        <v>3</v>
      </c>
      <c r="B543" s="1">
        <v>42911</v>
      </c>
      <c r="C543">
        <v>6246</v>
      </c>
      <c r="D543">
        <f t="shared" si="95"/>
        <v>25</v>
      </c>
      <c r="E543" t="str">
        <f t="shared" si="96"/>
        <v>Sunday</v>
      </c>
      <c r="F543" s="22">
        <f t="shared" si="97"/>
        <v>6</v>
      </c>
      <c r="G543">
        <f t="shared" si="98"/>
        <v>2017</v>
      </c>
      <c r="H543">
        <f t="shared" si="99"/>
        <v>8964</v>
      </c>
      <c r="I543">
        <f t="shared" si="100"/>
        <v>10855</v>
      </c>
      <c r="J543">
        <f t="shared" si="101"/>
        <v>9923</v>
      </c>
      <c r="K543">
        <f t="shared" si="102"/>
        <v>10157</v>
      </c>
      <c r="L543">
        <f t="shared" si="103"/>
        <v>5664</v>
      </c>
      <c r="M543">
        <f t="shared" si="93"/>
        <v>5233</v>
      </c>
      <c r="N543">
        <f t="shared" si="94"/>
        <v>10067</v>
      </c>
      <c r="O543">
        <f t="shared" si="104"/>
        <v>6622</v>
      </c>
    </row>
    <row r="544" spans="1:15" x14ac:dyDescent="0.3">
      <c r="A544" t="s">
        <v>3</v>
      </c>
      <c r="B544" s="1">
        <v>42912</v>
      </c>
      <c r="C544">
        <v>9784</v>
      </c>
      <c r="D544">
        <f t="shared" si="95"/>
        <v>26</v>
      </c>
      <c r="E544" t="str">
        <f t="shared" si="96"/>
        <v>Monday</v>
      </c>
      <c r="F544" s="22">
        <f t="shared" si="97"/>
        <v>6</v>
      </c>
      <c r="G544">
        <f t="shared" si="98"/>
        <v>2017</v>
      </c>
      <c r="H544">
        <f t="shared" si="99"/>
        <v>6246</v>
      </c>
      <c r="I544">
        <f t="shared" si="100"/>
        <v>8964</v>
      </c>
      <c r="J544">
        <f t="shared" si="101"/>
        <v>10855</v>
      </c>
      <c r="K544">
        <f t="shared" si="102"/>
        <v>9923</v>
      </c>
      <c r="L544">
        <f t="shared" si="103"/>
        <v>10157</v>
      </c>
      <c r="M544">
        <f t="shared" si="93"/>
        <v>10231</v>
      </c>
      <c r="N544">
        <f t="shared" si="94"/>
        <v>10357</v>
      </c>
      <c r="O544">
        <f t="shared" si="104"/>
        <v>9792</v>
      </c>
    </row>
    <row r="545" spans="1:15" x14ac:dyDescent="0.3">
      <c r="A545" t="s">
        <v>3</v>
      </c>
      <c r="B545" s="1">
        <v>42913</v>
      </c>
      <c r="C545">
        <v>10531</v>
      </c>
      <c r="D545">
        <f t="shared" si="95"/>
        <v>27</v>
      </c>
      <c r="E545" t="str">
        <f t="shared" si="96"/>
        <v>Tuesday</v>
      </c>
      <c r="F545" s="22">
        <f t="shared" si="97"/>
        <v>6</v>
      </c>
      <c r="G545">
        <f t="shared" si="98"/>
        <v>2017</v>
      </c>
      <c r="H545">
        <f t="shared" si="99"/>
        <v>9784</v>
      </c>
      <c r="I545">
        <f t="shared" si="100"/>
        <v>6246</v>
      </c>
      <c r="J545">
        <f t="shared" si="101"/>
        <v>8964</v>
      </c>
      <c r="K545">
        <f t="shared" si="102"/>
        <v>10855</v>
      </c>
      <c r="L545">
        <f t="shared" si="103"/>
        <v>9923</v>
      </c>
      <c r="M545">
        <f t="shared" si="93"/>
        <v>8500</v>
      </c>
      <c r="N545">
        <f t="shared" si="94"/>
        <v>10975</v>
      </c>
      <c r="O545">
        <f t="shared" si="104"/>
        <v>9630</v>
      </c>
    </row>
    <row r="546" spans="1:15" x14ac:dyDescent="0.3">
      <c r="A546" t="s">
        <v>3</v>
      </c>
      <c r="B546" s="1">
        <v>42914</v>
      </c>
      <c r="C546">
        <v>9759</v>
      </c>
      <c r="D546">
        <f t="shared" si="95"/>
        <v>28</v>
      </c>
      <c r="E546" t="str">
        <f t="shared" si="96"/>
        <v>Wednesday</v>
      </c>
      <c r="F546" s="22">
        <f t="shared" si="97"/>
        <v>6</v>
      </c>
      <c r="G546">
        <f t="shared" si="98"/>
        <v>2017</v>
      </c>
      <c r="H546">
        <f t="shared" si="99"/>
        <v>10531</v>
      </c>
      <c r="I546">
        <f t="shared" si="100"/>
        <v>9784</v>
      </c>
      <c r="J546">
        <f t="shared" si="101"/>
        <v>6246</v>
      </c>
      <c r="K546">
        <f t="shared" si="102"/>
        <v>8964</v>
      </c>
      <c r="L546">
        <f t="shared" si="103"/>
        <v>10855</v>
      </c>
      <c r="M546">
        <f t="shared" ref="M546:M609" si="105">+C515</f>
        <v>6257</v>
      </c>
      <c r="N546">
        <f t="shared" si="94"/>
        <v>9299</v>
      </c>
      <c r="O546">
        <f t="shared" si="104"/>
        <v>9891</v>
      </c>
    </row>
    <row r="547" spans="1:15" x14ac:dyDescent="0.3">
      <c r="A547" t="s">
        <v>3</v>
      </c>
      <c r="B547" s="1">
        <v>42915</v>
      </c>
      <c r="C547">
        <v>10098</v>
      </c>
      <c r="D547">
        <f t="shared" si="95"/>
        <v>29</v>
      </c>
      <c r="E547" t="str">
        <f t="shared" si="96"/>
        <v>Thursday</v>
      </c>
      <c r="F547" s="22">
        <f t="shared" si="97"/>
        <v>6</v>
      </c>
      <c r="G547">
        <f t="shared" si="98"/>
        <v>2017</v>
      </c>
      <c r="H547">
        <f t="shared" si="99"/>
        <v>9759</v>
      </c>
      <c r="I547">
        <f t="shared" si="100"/>
        <v>10531</v>
      </c>
      <c r="J547">
        <f t="shared" si="101"/>
        <v>9784</v>
      </c>
      <c r="K547">
        <f t="shared" si="102"/>
        <v>6246</v>
      </c>
      <c r="L547">
        <f t="shared" si="103"/>
        <v>8964</v>
      </c>
      <c r="M547">
        <f t="shared" si="105"/>
        <v>9552</v>
      </c>
      <c r="N547">
        <f t="shared" si="94"/>
        <v>6594</v>
      </c>
      <c r="O547">
        <f t="shared" si="104"/>
        <v>10293</v>
      </c>
    </row>
    <row r="548" spans="1:15" x14ac:dyDescent="0.3">
      <c r="A548" t="s">
        <v>3</v>
      </c>
      <c r="B548" s="1">
        <v>42916</v>
      </c>
      <c r="C548">
        <v>10717</v>
      </c>
      <c r="D548">
        <f t="shared" si="95"/>
        <v>30</v>
      </c>
      <c r="E548" t="str">
        <f t="shared" si="96"/>
        <v>Friday</v>
      </c>
      <c r="F548" s="22">
        <f t="shared" si="97"/>
        <v>6</v>
      </c>
      <c r="G548">
        <f t="shared" si="98"/>
        <v>2017</v>
      </c>
      <c r="H548">
        <f t="shared" si="99"/>
        <v>10098</v>
      </c>
      <c r="I548">
        <f t="shared" si="100"/>
        <v>9759</v>
      </c>
      <c r="J548">
        <f t="shared" si="101"/>
        <v>10531</v>
      </c>
      <c r="K548">
        <f t="shared" si="102"/>
        <v>9784</v>
      </c>
      <c r="L548">
        <f t="shared" si="103"/>
        <v>6246</v>
      </c>
      <c r="M548">
        <f t="shared" si="105"/>
        <v>9897</v>
      </c>
      <c r="N548">
        <f t="shared" si="94"/>
        <v>6714</v>
      </c>
      <c r="O548">
        <f t="shared" si="104"/>
        <v>10711</v>
      </c>
    </row>
    <row r="549" spans="1:15" x14ac:dyDescent="0.3">
      <c r="A549" t="s">
        <v>3</v>
      </c>
      <c r="B549" s="1">
        <v>42917</v>
      </c>
      <c r="C549">
        <v>9261</v>
      </c>
      <c r="D549">
        <f t="shared" si="95"/>
        <v>1</v>
      </c>
      <c r="E549" t="str">
        <f t="shared" si="96"/>
        <v>Saturday</v>
      </c>
      <c r="F549" s="22">
        <f t="shared" si="97"/>
        <v>7</v>
      </c>
      <c r="G549">
        <f t="shared" si="98"/>
        <v>2017</v>
      </c>
      <c r="H549">
        <f t="shared" si="99"/>
        <v>10717</v>
      </c>
      <c r="I549">
        <f t="shared" si="100"/>
        <v>10098</v>
      </c>
      <c r="J549">
        <f t="shared" si="101"/>
        <v>9759</v>
      </c>
      <c r="K549">
        <f t="shared" si="102"/>
        <v>10531</v>
      </c>
      <c r="L549">
        <f t="shared" si="103"/>
        <v>9784</v>
      </c>
      <c r="M549">
        <f t="shared" si="105"/>
        <v>10098</v>
      </c>
      <c r="N549">
        <f t="shared" si="94"/>
        <v>9880</v>
      </c>
      <c r="O549">
        <f t="shared" si="104"/>
        <v>9462</v>
      </c>
    </row>
    <row r="550" spans="1:15" x14ac:dyDescent="0.3">
      <c r="A550" t="s">
        <v>3</v>
      </c>
      <c r="B550" s="1">
        <v>42918</v>
      </c>
      <c r="C550">
        <v>6700</v>
      </c>
      <c r="D550">
        <f t="shared" si="95"/>
        <v>2</v>
      </c>
      <c r="E550" t="str">
        <f t="shared" si="96"/>
        <v>Sunday</v>
      </c>
      <c r="F550" s="22">
        <f t="shared" si="97"/>
        <v>7</v>
      </c>
      <c r="G550">
        <f t="shared" si="98"/>
        <v>2017</v>
      </c>
      <c r="H550">
        <f t="shared" si="99"/>
        <v>9261</v>
      </c>
      <c r="I550">
        <f t="shared" si="100"/>
        <v>10717</v>
      </c>
      <c r="J550">
        <f t="shared" si="101"/>
        <v>10098</v>
      </c>
      <c r="K550">
        <f t="shared" si="102"/>
        <v>9759</v>
      </c>
      <c r="L550">
        <f t="shared" si="103"/>
        <v>10531</v>
      </c>
      <c r="M550">
        <f t="shared" si="105"/>
        <v>10155</v>
      </c>
      <c r="N550">
        <f t="shared" si="94"/>
        <v>9872</v>
      </c>
      <c r="O550">
        <f t="shared" si="104"/>
        <v>6610</v>
      </c>
    </row>
    <row r="551" spans="1:15" x14ac:dyDescent="0.3">
      <c r="A551" t="s">
        <v>3</v>
      </c>
      <c r="B551" s="1">
        <v>42919</v>
      </c>
      <c r="C551">
        <v>9546</v>
      </c>
      <c r="D551">
        <f t="shared" si="95"/>
        <v>3</v>
      </c>
      <c r="E551" t="str">
        <f t="shared" si="96"/>
        <v>Monday</v>
      </c>
      <c r="F551" s="22">
        <f t="shared" si="97"/>
        <v>7</v>
      </c>
      <c r="G551">
        <f t="shared" si="98"/>
        <v>2017</v>
      </c>
      <c r="H551">
        <f t="shared" si="99"/>
        <v>6700</v>
      </c>
      <c r="I551">
        <f t="shared" si="100"/>
        <v>9261</v>
      </c>
      <c r="J551">
        <f t="shared" si="101"/>
        <v>10717</v>
      </c>
      <c r="K551">
        <f t="shared" si="102"/>
        <v>10098</v>
      </c>
      <c r="L551">
        <f t="shared" si="103"/>
        <v>9759</v>
      </c>
      <c r="M551">
        <f t="shared" si="105"/>
        <v>9997</v>
      </c>
      <c r="N551">
        <f t="shared" si="94"/>
        <v>10592</v>
      </c>
      <c r="O551">
        <f t="shared" si="104"/>
        <v>9819</v>
      </c>
    </row>
    <row r="552" spans="1:15" x14ac:dyDescent="0.3">
      <c r="A552" t="s">
        <v>3</v>
      </c>
      <c r="B552" s="1">
        <v>42920</v>
      </c>
      <c r="C552">
        <v>10663</v>
      </c>
      <c r="D552">
        <f t="shared" si="95"/>
        <v>4</v>
      </c>
      <c r="E552" t="str">
        <f t="shared" si="96"/>
        <v>Tuesday</v>
      </c>
      <c r="F552" s="22">
        <f t="shared" si="97"/>
        <v>7</v>
      </c>
      <c r="G552">
        <f t="shared" si="98"/>
        <v>2017</v>
      </c>
      <c r="H552">
        <f t="shared" si="99"/>
        <v>9546</v>
      </c>
      <c r="I552">
        <f t="shared" si="100"/>
        <v>6700</v>
      </c>
      <c r="J552">
        <f t="shared" si="101"/>
        <v>9261</v>
      </c>
      <c r="K552">
        <f t="shared" si="102"/>
        <v>10717</v>
      </c>
      <c r="L552">
        <f t="shared" si="103"/>
        <v>10098</v>
      </c>
      <c r="M552">
        <f t="shared" si="105"/>
        <v>9115</v>
      </c>
      <c r="N552">
        <f t="shared" si="94"/>
        <v>10646</v>
      </c>
      <c r="O552">
        <f t="shared" si="104"/>
        <v>10134</v>
      </c>
    </row>
    <row r="553" spans="1:15" x14ac:dyDescent="0.3">
      <c r="A553" t="s">
        <v>3</v>
      </c>
      <c r="B553" s="1">
        <v>42921</v>
      </c>
      <c r="C553">
        <v>10122</v>
      </c>
      <c r="D553">
        <f t="shared" si="95"/>
        <v>5</v>
      </c>
      <c r="E553" t="str">
        <f t="shared" si="96"/>
        <v>Wednesday</v>
      </c>
      <c r="F553" s="22">
        <f t="shared" si="97"/>
        <v>7</v>
      </c>
      <c r="G553">
        <f t="shared" si="98"/>
        <v>2017</v>
      </c>
      <c r="H553">
        <f t="shared" si="99"/>
        <v>10663</v>
      </c>
      <c r="I553">
        <f t="shared" si="100"/>
        <v>9546</v>
      </c>
      <c r="J553">
        <f t="shared" si="101"/>
        <v>6700</v>
      </c>
      <c r="K553">
        <f t="shared" si="102"/>
        <v>9261</v>
      </c>
      <c r="L553">
        <f t="shared" si="103"/>
        <v>10717</v>
      </c>
      <c r="M553">
        <f t="shared" si="105"/>
        <v>6005</v>
      </c>
      <c r="N553">
        <f t="shared" si="94"/>
        <v>9209</v>
      </c>
      <c r="O553">
        <f t="shared" si="104"/>
        <v>11139</v>
      </c>
    </row>
    <row r="554" spans="1:15" x14ac:dyDescent="0.3">
      <c r="A554" t="s">
        <v>3</v>
      </c>
      <c r="B554" s="1">
        <v>42922</v>
      </c>
      <c r="C554">
        <v>9998</v>
      </c>
      <c r="D554">
        <f t="shared" si="95"/>
        <v>6</v>
      </c>
      <c r="E554" t="str">
        <f t="shared" si="96"/>
        <v>Thursday</v>
      </c>
      <c r="F554" s="22">
        <f t="shared" si="97"/>
        <v>7</v>
      </c>
      <c r="G554">
        <f t="shared" si="98"/>
        <v>2017</v>
      </c>
      <c r="H554">
        <f t="shared" si="99"/>
        <v>10122</v>
      </c>
      <c r="I554">
        <f t="shared" si="100"/>
        <v>10663</v>
      </c>
      <c r="J554">
        <f t="shared" si="101"/>
        <v>9546</v>
      </c>
      <c r="K554">
        <f t="shared" si="102"/>
        <v>6700</v>
      </c>
      <c r="L554">
        <f t="shared" si="103"/>
        <v>9261</v>
      </c>
      <c r="M554">
        <f t="shared" si="105"/>
        <v>9656</v>
      </c>
      <c r="N554">
        <f t="shared" si="94"/>
        <v>5895</v>
      </c>
      <c r="O554">
        <f t="shared" si="104"/>
        <v>8100</v>
      </c>
    </row>
    <row r="555" spans="1:15" x14ac:dyDescent="0.3">
      <c r="A555" t="s">
        <v>3</v>
      </c>
      <c r="B555" s="1">
        <v>42923</v>
      </c>
      <c r="C555">
        <v>9692</v>
      </c>
      <c r="D555">
        <f t="shared" si="95"/>
        <v>7</v>
      </c>
      <c r="E555" t="str">
        <f t="shared" si="96"/>
        <v>Friday</v>
      </c>
      <c r="F555" s="22">
        <f t="shared" si="97"/>
        <v>7</v>
      </c>
      <c r="G555">
        <f t="shared" si="98"/>
        <v>2017</v>
      </c>
      <c r="H555">
        <f t="shared" si="99"/>
        <v>9998</v>
      </c>
      <c r="I555">
        <f t="shared" si="100"/>
        <v>10122</v>
      </c>
      <c r="J555">
        <f t="shared" si="101"/>
        <v>10663</v>
      </c>
      <c r="K555">
        <f t="shared" si="102"/>
        <v>9546</v>
      </c>
      <c r="L555">
        <f t="shared" si="103"/>
        <v>6700</v>
      </c>
      <c r="M555">
        <f t="shared" si="105"/>
        <v>10506</v>
      </c>
      <c r="N555">
        <f t="shared" si="94"/>
        <v>9153</v>
      </c>
      <c r="O555">
        <f t="shared" si="104"/>
        <v>10510</v>
      </c>
    </row>
    <row r="556" spans="1:15" x14ac:dyDescent="0.3">
      <c r="A556" t="s">
        <v>3</v>
      </c>
      <c r="B556" s="1">
        <v>42924</v>
      </c>
      <c r="C556">
        <v>9416</v>
      </c>
      <c r="D556">
        <f t="shared" si="95"/>
        <v>8</v>
      </c>
      <c r="E556" t="str">
        <f t="shared" si="96"/>
        <v>Saturday</v>
      </c>
      <c r="F556" s="22">
        <f t="shared" si="97"/>
        <v>7</v>
      </c>
      <c r="G556">
        <f t="shared" si="98"/>
        <v>2017</v>
      </c>
      <c r="H556">
        <f t="shared" si="99"/>
        <v>9692</v>
      </c>
      <c r="I556">
        <f t="shared" si="100"/>
        <v>9998</v>
      </c>
      <c r="J556">
        <f t="shared" si="101"/>
        <v>10122</v>
      </c>
      <c r="K556">
        <f t="shared" si="102"/>
        <v>10663</v>
      </c>
      <c r="L556">
        <f t="shared" si="103"/>
        <v>9546</v>
      </c>
      <c r="M556">
        <f t="shared" si="105"/>
        <v>10089</v>
      </c>
      <c r="N556">
        <f t="shared" si="94"/>
        <v>8667</v>
      </c>
      <c r="O556">
        <f t="shared" si="104"/>
        <v>9070</v>
      </c>
    </row>
    <row r="557" spans="1:15" x14ac:dyDescent="0.3">
      <c r="A557" t="s">
        <v>3</v>
      </c>
      <c r="B557" s="1">
        <v>42925</v>
      </c>
      <c r="C557">
        <v>6089</v>
      </c>
      <c r="D557">
        <f t="shared" si="95"/>
        <v>9</v>
      </c>
      <c r="E557" t="str">
        <f t="shared" si="96"/>
        <v>Sunday</v>
      </c>
      <c r="F557" s="22">
        <f t="shared" si="97"/>
        <v>7</v>
      </c>
      <c r="G557">
        <f t="shared" si="98"/>
        <v>2017</v>
      </c>
      <c r="H557">
        <f t="shared" si="99"/>
        <v>9416</v>
      </c>
      <c r="I557">
        <f t="shared" si="100"/>
        <v>9692</v>
      </c>
      <c r="J557">
        <f t="shared" si="101"/>
        <v>9998</v>
      </c>
      <c r="K557">
        <f t="shared" si="102"/>
        <v>10122</v>
      </c>
      <c r="L557">
        <f t="shared" si="103"/>
        <v>10663</v>
      </c>
      <c r="M557">
        <f t="shared" si="105"/>
        <v>10709</v>
      </c>
      <c r="N557">
        <f t="shared" si="94"/>
        <v>10402</v>
      </c>
      <c r="O557">
        <f t="shared" si="104"/>
        <v>5658</v>
      </c>
    </row>
    <row r="558" spans="1:15" x14ac:dyDescent="0.3">
      <c r="A558" t="s">
        <v>3</v>
      </c>
      <c r="B558" s="1">
        <v>42926</v>
      </c>
      <c r="C558">
        <v>9416</v>
      </c>
      <c r="D558">
        <f t="shared" si="95"/>
        <v>10</v>
      </c>
      <c r="E558" t="str">
        <f t="shared" si="96"/>
        <v>Monday</v>
      </c>
      <c r="F558" s="22">
        <f t="shared" si="97"/>
        <v>7</v>
      </c>
      <c r="G558">
        <f t="shared" si="98"/>
        <v>2017</v>
      </c>
      <c r="H558">
        <f t="shared" si="99"/>
        <v>6089</v>
      </c>
      <c r="I558">
        <f t="shared" si="100"/>
        <v>9416</v>
      </c>
      <c r="J558">
        <f t="shared" si="101"/>
        <v>9692</v>
      </c>
      <c r="K558">
        <f t="shared" si="102"/>
        <v>9998</v>
      </c>
      <c r="L558">
        <f t="shared" si="103"/>
        <v>10122</v>
      </c>
      <c r="M558">
        <f t="shared" si="105"/>
        <v>10545</v>
      </c>
      <c r="N558">
        <f t="shared" si="94"/>
        <v>9362</v>
      </c>
      <c r="O558">
        <f t="shared" si="104"/>
        <v>9831</v>
      </c>
    </row>
    <row r="559" spans="1:15" x14ac:dyDescent="0.3">
      <c r="A559" t="s">
        <v>3</v>
      </c>
      <c r="B559" s="1">
        <v>42927</v>
      </c>
      <c r="C559">
        <v>10479</v>
      </c>
      <c r="D559">
        <f t="shared" si="95"/>
        <v>11</v>
      </c>
      <c r="E559" t="str">
        <f t="shared" si="96"/>
        <v>Tuesday</v>
      </c>
      <c r="F559" s="22">
        <f t="shared" si="97"/>
        <v>7</v>
      </c>
      <c r="G559">
        <f t="shared" si="98"/>
        <v>2017</v>
      </c>
      <c r="H559">
        <f t="shared" si="99"/>
        <v>9416</v>
      </c>
      <c r="I559">
        <f t="shared" si="100"/>
        <v>6089</v>
      </c>
      <c r="J559">
        <f t="shared" si="101"/>
        <v>9416</v>
      </c>
      <c r="K559">
        <f t="shared" si="102"/>
        <v>9692</v>
      </c>
      <c r="L559">
        <f t="shared" si="103"/>
        <v>9998</v>
      </c>
      <c r="M559">
        <f t="shared" si="105"/>
        <v>9238</v>
      </c>
      <c r="N559">
        <f t="shared" si="94"/>
        <v>9740</v>
      </c>
      <c r="O559">
        <f t="shared" si="104"/>
        <v>10254</v>
      </c>
    </row>
    <row r="560" spans="1:15" x14ac:dyDescent="0.3">
      <c r="A560" t="s">
        <v>3</v>
      </c>
      <c r="B560" s="1">
        <v>42928</v>
      </c>
      <c r="C560">
        <v>9953</v>
      </c>
      <c r="D560">
        <f t="shared" si="95"/>
        <v>12</v>
      </c>
      <c r="E560" t="str">
        <f t="shared" si="96"/>
        <v>Wednesday</v>
      </c>
      <c r="F560" s="22">
        <f t="shared" si="97"/>
        <v>7</v>
      </c>
      <c r="G560">
        <f t="shared" si="98"/>
        <v>2017</v>
      </c>
      <c r="H560">
        <f t="shared" si="99"/>
        <v>10479</v>
      </c>
      <c r="I560">
        <f t="shared" si="100"/>
        <v>9416</v>
      </c>
      <c r="J560">
        <f t="shared" si="101"/>
        <v>6089</v>
      </c>
      <c r="K560">
        <f t="shared" si="102"/>
        <v>9416</v>
      </c>
      <c r="L560">
        <f t="shared" si="103"/>
        <v>9692</v>
      </c>
      <c r="M560">
        <f t="shared" si="105"/>
        <v>6555</v>
      </c>
      <c r="N560">
        <f t="shared" si="94"/>
        <v>9385</v>
      </c>
      <c r="O560">
        <f t="shared" si="104"/>
        <v>11651</v>
      </c>
    </row>
    <row r="561" spans="1:15" x14ac:dyDescent="0.3">
      <c r="A561" t="s">
        <v>3</v>
      </c>
      <c r="B561" s="1">
        <v>42929</v>
      </c>
      <c r="C561">
        <v>9233</v>
      </c>
      <c r="D561">
        <f t="shared" si="95"/>
        <v>13</v>
      </c>
      <c r="E561" t="str">
        <f t="shared" si="96"/>
        <v>Thursday</v>
      </c>
      <c r="F561" s="22">
        <f t="shared" si="97"/>
        <v>7</v>
      </c>
      <c r="G561">
        <f t="shared" si="98"/>
        <v>2017</v>
      </c>
      <c r="H561">
        <f t="shared" si="99"/>
        <v>9953</v>
      </c>
      <c r="I561">
        <f t="shared" si="100"/>
        <v>10479</v>
      </c>
      <c r="J561">
        <f t="shared" si="101"/>
        <v>9416</v>
      </c>
      <c r="K561">
        <f t="shared" si="102"/>
        <v>6089</v>
      </c>
      <c r="L561">
        <f t="shared" si="103"/>
        <v>9416</v>
      </c>
      <c r="M561">
        <f t="shared" si="105"/>
        <v>9843</v>
      </c>
      <c r="N561">
        <f t="shared" si="94"/>
        <v>6164</v>
      </c>
      <c r="O561">
        <f t="shared" si="104"/>
        <v>7805</v>
      </c>
    </row>
    <row r="562" spans="1:15" x14ac:dyDescent="0.3">
      <c r="A562" t="s">
        <v>3</v>
      </c>
      <c r="B562" s="1">
        <v>42930</v>
      </c>
      <c r="C562">
        <v>9880</v>
      </c>
      <c r="D562">
        <f t="shared" si="95"/>
        <v>14</v>
      </c>
      <c r="E562" t="str">
        <f t="shared" si="96"/>
        <v>Friday</v>
      </c>
      <c r="F562" s="22">
        <f t="shared" si="97"/>
        <v>7</v>
      </c>
      <c r="G562">
        <f t="shared" si="98"/>
        <v>2017</v>
      </c>
      <c r="H562">
        <f t="shared" si="99"/>
        <v>9233</v>
      </c>
      <c r="I562">
        <f t="shared" si="100"/>
        <v>9953</v>
      </c>
      <c r="J562">
        <f t="shared" si="101"/>
        <v>10479</v>
      </c>
      <c r="K562">
        <f t="shared" si="102"/>
        <v>9416</v>
      </c>
      <c r="L562">
        <f t="shared" si="103"/>
        <v>6089</v>
      </c>
      <c r="M562">
        <f t="shared" si="105"/>
        <v>10029</v>
      </c>
      <c r="N562">
        <f t="shared" si="94"/>
        <v>8983</v>
      </c>
      <c r="O562">
        <f t="shared" si="104"/>
        <v>5382</v>
      </c>
    </row>
    <row r="563" spans="1:15" x14ac:dyDescent="0.3">
      <c r="A563" t="s">
        <v>3</v>
      </c>
      <c r="B563" s="1">
        <v>42931</v>
      </c>
      <c r="C563">
        <v>8700</v>
      </c>
      <c r="D563">
        <f t="shared" si="95"/>
        <v>15</v>
      </c>
      <c r="E563" t="str">
        <f t="shared" si="96"/>
        <v>Saturday</v>
      </c>
      <c r="F563" s="22">
        <f t="shared" si="97"/>
        <v>7</v>
      </c>
      <c r="G563">
        <f t="shared" si="98"/>
        <v>2017</v>
      </c>
      <c r="H563">
        <f t="shared" si="99"/>
        <v>9880</v>
      </c>
      <c r="I563">
        <f t="shared" si="100"/>
        <v>9233</v>
      </c>
      <c r="J563">
        <f t="shared" si="101"/>
        <v>9953</v>
      </c>
      <c r="K563">
        <f t="shared" si="102"/>
        <v>10479</v>
      </c>
      <c r="L563">
        <f t="shared" si="103"/>
        <v>9416</v>
      </c>
      <c r="M563">
        <f t="shared" si="105"/>
        <v>9999</v>
      </c>
      <c r="N563">
        <f t="shared" si="94"/>
        <v>10013</v>
      </c>
      <c r="O563">
        <f t="shared" si="104"/>
        <v>7935</v>
      </c>
    </row>
    <row r="564" spans="1:15" x14ac:dyDescent="0.3">
      <c r="A564" t="s">
        <v>3</v>
      </c>
      <c r="B564" s="1">
        <v>42932</v>
      </c>
      <c r="C564">
        <v>6385</v>
      </c>
      <c r="D564">
        <f t="shared" si="95"/>
        <v>16</v>
      </c>
      <c r="E564" t="str">
        <f t="shared" si="96"/>
        <v>Sunday</v>
      </c>
      <c r="F564" s="22">
        <f t="shared" si="97"/>
        <v>7</v>
      </c>
      <c r="G564">
        <f t="shared" si="98"/>
        <v>2017</v>
      </c>
      <c r="H564">
        <f t="shared" si="99"/>
        <v>8700</v>
      </c>
      <c r="I564">
        <f t="shared" si="100"/>
        <v>9880</v>
      </c>
      <c r="J564">
        <f t="shared" si="101"/>
        <v>9233</v>
      </c>
      <c r="K564">
        <f t="shared" si="102"/>
        <v>9953</v>
      </c>
      <c r="L564">
        <f t="shared" si="103"/>
        <v>10479</v>
      </c>
      <c r="M564">
        <f t="shared" si="105"/>
        <v>11437</v>
      </c>
      <c r="N564">
        <f t="shared" si="94"/>
        <v>10040</v>
      </c>
      <c r="O564">
        <f t="shared" si="104"/>
        <v>7238</v>
      </c>
    </row>
    <row r="565" spans="1:15" x14ac:dyDescent="0.3">
      <c r="A565" t="s">
        <v>3</v>
      </c>
      <c r="B565" s="1">
        <v>42933</v>
      </c>
      <c r="C565">
        <v>9524</v>
      </c>
      <c r="D565">
        <f t="shared" si="95"/>
        <v>17</v>
      </c>
      <c r="E565" t="str">
        <f t="shared" si="96"/>
        <v>Monday</v>
      </c>
      <c r="F565" s="22">
        <f t="shared" si="97"/>
        <v>7</v>
      </c>
      <c r="G565">
        <f t="shared" si="98"/>
        <v>2017</v>
      </c>
      <c r="H565">
        <f t="shared" si="99"/>
        <v>6385</v>
      </c>
      <c r="I565">
        <f t="shared" si="100"/>
        <v>8700</v>
      </c>
      <c r="J565">
        <f t="shared" si="101"/>
        <v>9880</v>
      </c>
      <c r="K565">
        <f t="shared" si="102"/>
        <v>9233</v>
      </c>
      <c r="L565">
        <f t="shared" si="103"/>
        <v>9953</v>
      </c>
      <c r="M565">
        <f t="shared" si="105"/>
        <v>10835</v>
      </c>
      <c r="N565">
        <f t="shared" si="94"/>
        <v>9646</v>
      </c>
      <c r="O565">
        <f t="shared" si="104"/>
        <v>9573</v>
      </c>
    </row>
    <row r="566" spans="1:15" x14ac:dyDescent="0.3">
      <c r="A566" t="s">
        <v>3</v>
      </c>
      <c r="B566" s="1">
        <v>42934</v>
      </c>
      <c r="C566">
        <v>10282</v>
      </c>
      <c r="D566">
        <f t="shared" si="95"/>
        <v>18</v>
      </c>
      <c r="E566" t="str">
        <f t="shared" si="96"/>
        <v>Tuesday</v>
      </c>
      <c r="F566" s="22">
        <f t="shared" si="97"/>
        <v>7</v>
      </c>
      <c r="G566">
        <f t="shared" si="98"/>
        <v>2017</v>
      </c>
      <c r="H566">
        <f t="shared" si="99"/>
        <v>9524</v>
      </c>
      <c r="I566">
        <f t="shared" si="100"/>
        <v>6385</v>
      </c>
      <c r="J566">
        <f t="shared" si="101"/>
        <v>8700</v>
      </c>
      <c r="K566">
        <f t="shared" si="102"/>
        <v>9880</v>
      </c>
      <c r="L566">
        <f t="shared" si="103"/>
        <v>9233</v>
      </c>
      <c r="M566">
        <f t="shared" si="105"/>
        <v>8086</v>
      </c>
      <c r="N566">
        <f t="shared" si="94"/>
        <v>10362</v>
      </c>
      <c r="O566">
        <f t="shared" si="104"/>
        <v>9483</v>
      </c>
    </row>
    <row r="567" spans="1:15" x14ac:dyDescent="0.3">
      <c r="A567" t="s">
        <v>3</v>
      </c>
      <c r="B567" s="1">
        <v>42935</v>
      </c>
      <c r="C567">
        <v>9743</v>
      </c>
      <c r="D567">
        <f t="shared" si="95"/>
        <v>19</v>
      </c>
      <c r="E567" t="str">
        <f t="shared" si="96"/>
        <v>Wednesday</v>
      </c>
      <c r="F567" s="22">
        <f t="shared" si="97"/>
        <v>7</v>
      </c>
      <c r="G567">
        <f t="shared" si="98"/>
        <v>2017</v>
      </c>
      <c r="H567">
        <f t="shared" si="99"/>
        <v>10282</v>
      </c>
      <c r="I567">
        <f t="shared" si="100"/>
        <v>9524</v>
      </c>
      <c r="J567">
        <f t="shared" si="101"/>
        <v>6385</v>
      </c>
      <c r="K567">
        <f t="shared" si="102"/>
        <v>8700</v>
      </c>
      <c r="L567">
        <f t="shared" si="103"/>
        <v>9880</v>
      </c>
      <c r="M567">
        <f t="shared" si="105"/>
        <v>6879</v>
      </c>
      <c r="N567">
        <f t="shared" si="94"/>
        <v>8830</v>
      </c>
      <c r="O567">
        <f t="shared" si="104"/>
        <v>9630</v>
      </c>
    </row>
    <row r="568" spans="1:15" x14ac:dyDescent="0.3">
      <c r="A568" t="s">
        <v>3</v>
      </c>
      <c r="B568" s="1">
        <v>42936</v>
      </c>
      <c r="C568">
        <v>10485</v>
      </c>
      <c r="D568">
        <f t="shared" si="95"/>
        <v>20</v>
      </c>
      <c r="E568" t="str">
        <f t="shared" si="96"/>
        <v>Thursday</v>
      </c>
      <c r="F568" s="22">
        <f t="shared" si="97"/>
        <v>7</v>
      </c>
      <c r="G568">
        <f t="shared" si="98"/>
        <v>2017</v>
      </c>
      <c r="H568">
        <f t="shared" si="99"/>
        <v>9743</v>
      </c>
      <c r="I568">
        <f t="shared" si="100"/>
        <v>10282</v>
      </c>
      <c r="J568">
        <f t="shared" si="101"/>
        <v>9524</v>
      </c>
      <c r="K568">
        <f t="shared" si="102"/>
        <v>6385</v>
      </c>
      <c r="L568">
        <f t="shared" si="103"/>
        <v>8700</v>
      </c>
      <c r="M568">
        <f t="shared" si="105"/>
        <v>10158</v>
      </c>
      <c r="N568">
        <f t="shared" si="94"/>
        <v>6208</v>
      </c>
      <c r="O568">
        <f t="shared" si="104"/>
        <v>9906</v>
      </c>
    </row>
    <row r="569" spans="1:15" x14ac:dyDescent="0.3">
      <c r="A569" t="s">
        <v>3</v>
      </c>
      <c r="B569" s="1">
        <v>42937</v>
      </c>
      <c r="C569">
        <v>10667</v>
      </c>
      <c r="D569">
        <f t="shared" si="95"/>
        <v>21</v>
      </c>
      <c r="E569" t="str">
        <f t="shared" si="96"/>
        <v>Friday</v>
      </c>
      <c r="F569" s="22">
        <f t="shared" si="97"/>
        <v>7</v>
      </c>
      <c r="G569">
        <f t="shared" si="98"/>
        <v>2017</v>
      </c>
      <c r="H569">
        <f t="shared" si="99"/>
        <v>10485</v>
      </c>
      <c r="I569">
        <f t="shared" si="100"/>
        <v>9743</v>
      </c>
      <c r="J569">
        <f t="shared" si="101"/>
        <v>10282</v>
      </c>
      <c r="K569">
        <f t="shared" si="102"/>
        <v>9524</v>
      </c>
      <c r="L569">
        <f t="shared" si="103"/>
        <v>6385</v>
      </c>
      <c r="M569">
        <f t="shared" si="105"/>
        <v>5664</v>
      </c>
      <c r="N569">
        <f t="shared" si="94"/>
        <v>9724</v>
      </c>
      <c r="O569">
        <f t="shared" si="104"/>
        <v>10186</v>
      </c>
    </row>
    <row r="570" spans="1:15" x14ac:dyDescent="0.3">
      <c r="A570" t="s">
        <v>3</v>
      </c>
      <c r="B570" s="1">
        <v>42938</v>
      </c>
      <c r="C570">
        <v>9439</v>
      </c>
      <c r="D570">
        <f t="shared" si="95"/>
        <v>22</v>
      </c>
      <c r="E570" t="str">
        <f t="shared" si="96"/>
        <v>Saturday</v>
      </c>
      <c r="F570" s="22">
        <f t="shared" si="97"/>
        <v>7</v>
      </c>
      <c r="G570">
        <f t="shared" si="98"/>
        <v>2017</v>
      </c>
      <c r="H570">
        <f t="shared" si="99"/>
        <v>10667</v>
      </c>
      <c r="I570">
        <f t="shared" si="100"/>
        <v>10485</v>
      </c>
      <c r="J570">
        <f t="shared" si="101"/>
        <v>9743</v>
      </c>
      <c r="K570">
        <f t="shared" si="102"/>
        <v>10282</v>
      </c>
      <c r="L570">
        <f t="shared" si="103"/>
        <v>9524</v>
      </c>
      <c r="M570">
        <f t="shared" si="105"/>
        <v>10157</v>
      </c>
      <c r="N570">
        <f t="shared" si="94"/>
        <v>9998</v>
      </c>
      <c r="O570">
        <f t="shared" si="104"/>
        <v>8972</v>
      </c>
    </row>
    <row r="571" spans="1:15" x14ac:dyDescent="0.3">
      <c r="A571" t="s">
        <v>3</v>
      </c>
      <c r="B571" s="1">
        <v>42939</v>
      </c>
      <c r="C571">
        <v>6767</v>
      </c>
      <c r="D571">
        <f t="shared" si="95"/>
        <v>23</v>
      </c>
      <c r="E571" t="str">
        <f t="shared" si="96"/>
        <v>Sunday</v>
      </c>
      <c r="F571" s="22">
        <f t="shared" si="97"/>
        <v>7</v>
      </c>
      <c r="G571">
        <f t="shared" si="98"/>
        <v>2017</v>
      </c>
      <c r="H571">
        <f t="shared" si="99"/>
        <v>9439</v>
      </c>
      <c r="I571">
        <f t="shared" si="100"/>
        <v>10667</v>
      </c>
      <c r="J571">
        <f t="shared" si="101"/>
        <v>10485</v>
      </c>
      <c r="K571">
        <f t="shared" si="102"/>
        <v>9743</v>
      </c>
      <c r="L571">
        <f t="shared" si="103"/>
        <v>10282</v>
      </c>
      <c r="M571">
        <f t="shared" si="105"/>
        <v>9923</v>
      </c>
      <c r="N571">
        <f t="shared" si="94"/>
        <v>10576</v>
      </c>
      <c r="O571">
        <f t="shared" si="104"/>
        <v>6455</v>
      </c>
    </row>
    <row r="572" spans="1:15" x14ac:dyDescent="0.3">
      <c r="A572" t="s">
        <v>3</v>
      </c>
      <c r="B572" s="1">
        <v>42940</v>
      </c>
      <c r="C572">
        <v>9696</v>
      </c>
      <c r="D572">
        <f t="shared" si="95"/>
        <v>24</v>
      </c>
      <c r="E572" t="str">
        <f t="shared" si="96"/>
        <v>Monday</v>
      </c>
      <c r="F572" s="22">
        <f t="shared" si="97"/>
        <v>7</v>
      </c>
      <c r="G572">
        <f t="shared" si="98"/>
        <v>2017</v>
      </c>
      <c r="H572">
        <f t="shared" si="99"/>
        <v>6767</v>
      </c>
      <c r="I572">
        <f t="shared" si="100"/>
        <v>9439</v>
      </c>
      <c r="J572">
        <f t="shared" si="101"/>
        <v>10667</v>
      </c>
      <c r="K572">
        <f t="shared" si="102"/>
        <v>10485</v>
      </c>
      <c r="L572">
        <f t="shared" si="103"/>
        <v>9743</v>
      </c>
      <c r="M572">
        <f t="shared" si="105"/>
        <v>10855</v>
      </c>
      <c r="N572">
        <f t="shared" si="94"/>
        <v>5233</v>
      </c>
      <c r="O572">
        <f t="shared" si="104"/>
        <v>9399</v>
      </c>
    </row>
    <row r="573" spans="1:15" x14ac:dyDescent="0.3">
      <c r="A573" t="s">
        <v>3</v>
      </c>
      <c r="B573" s="1">
        <v>42941</v>
      </c>
      <c r="C573">
        <v>10251</v>
      </c>
      <c r="D573">
        <f t="shared" si="95"/>
        <v>25</v>
      </c>
      <c r="E573" t="str">
        <f t="shared" si="96"/>
        <v>Tuesday</v>
      </c>
      <c r="F573" s="22">
        <f t="shared" si="97"/>
        <v>7</v>
      </c>
      <c r="G573">
        <f t="shared" si="98"/>
        <v>2017</v>
      </c>
      <c r="H573">
        <f t="shared" si="99"/>
        <v>9696</v>
      </c>
      <c r="I573">
        <f t="shared" si="100"/>
        <v>6767</v>
      </c>
      <c r="J573">
        <f t="shared" si="101"/>
        <v>9439</v>
      </c>
      <c r="K573">
        <f t="shared" si="102"/>
        <v>10667</v>
      </c>
      <c r="L573">
        <f t="shared" si="103"/>
        <v>10485</v>
      </c>
      <c r="M573">
        <f t="shared" si="105"/>
        <v>8964</v>
      </c>
      <c r="N573">
        <f t="shared" si="94"/>
        <v>10231</v>
      </c>
      <c r="O573">
        <f t="shared" si="104"/>
        <v>9397</v>
      </c>
    </row>
    <row r="574" spans="1:15" x14ac:dyDescent="0.3">
      <c r="A574" t="s">
        <v>3</v>
      </c>
      <c r="B574" s="1">
        <v>42942</v>
      </c>
      <c r="C574">
        <v>10207</v>
      </c>
      <c r="D574">
        <f t="shared" si="95"/>
        <v>26</v>
      </c>
      <c r="E574" t="str">
        <f t="shared" si="96"/>
        <v>Wednesday</v>
      </c>
      <c r="F574" s="22">
        <f t="shared" si="97"/>
        <v>7</v>
      </c>
      <c r="G574">
        <f t="shared" si="98"/>
        <v>2017</v>
      </c>
      <c r="H574">
        <f t="shared" si="99"/>
        <v>10251</v>
      </c>
      <c r="I574">
        <f t="shared" si="100"/>
        <v>9696</v>
      </c>
      <c r="J574">
        <f t="shared" si="101"/>
        <v>6767</v>
      </c>
      <c r="K574">
        <f t="shared" si="102"/>
        <v>9439</v>
      </c>
      <c r="L574">
        <f t="shared" si="103"/>
        <v>10667</v>
      </c>
      <c r="M574">
        <f t="shared" si="105"/>
        <v>6246</v>
      </c>
      <c r="N574">
        <f t="shared" si="94"/>
        <v>8500</v>
      </c>
      <c r="O574">
        <f t="shared" si="104"/>
        <v>10067</v>
      </c>
    </row>
    <row r="575" spans="1:15" x14ac:dyDescent="0.3">
      <c r="A575" t="s">
        <v>3</v>
      </c>
      <c r="B575" s="1">
        <v>42943</v>
      </c>
      <c r="C575">
        <v>10582</v>
      </c>
      <c r="D575">
        <f t="shared" si="95"/>
        <v>27</v>
      </c>
      <c r="E575" t="str">
        <f t="shared" si="96"/>
        <v>Thursday</v>
      </c>
      <c r="F575" s="22">
        <f t="shared" si="97"/>
        <v>7</v>
      </c>
      <c r="G575">
        <f t="shared" si="98"/>
        <v>2017</v>
      </c>
      <c r="H575">
        <f t="shared" si="99"/>
        <v>10207</v>
      </c>
      <c r="I575">
        <f t="shared" si="100"/>
        <v>10251</v>
      </c>
      <c r="J575">
        <f t="shared" si="101"/>
        <v>9696</v>
      </c>
      <c r="K575">
        <f t="shared" si="102"/>
        <v>6767</v>
      </c>
      <c r="L575">
        <f t="shared" si="103"/>
        <v>9439</v>
      </c>
      <c r="M575">
        <f t="shared" si="105"/>
        <v>9784</v>
      </c>
      <c r="N575">
        <f t="shared" ref="N575:N638" si="106">+C515</f>
        <v>6257</v>
      </c>
      <c r="O575">
        <f t="shared" si="104"/>
        <v>10357</v>
      </c>
    </row>
    <row r="576" spans="1:15" x14ac:dyDescent="0.3">
      <c r="A576" t="s">
        <v>3</v>
      </c>
      <c r="B576" s="1">
        <v>42944</v>
      </c>
      <c r="C576">
        <v>10898</v>
      </c>
      <c r="D576">
        <f t="shared" si="95"/>
        <v>28</v>
      </c>
      <c r="E576" t="str">
        <f t="shared" si="96"/>
        <v>Friday</v>
      </c>
      <c r="F576" s="22">
        <f t="shared" si="97"/>
        <v>7</v>
      </c>
      <c r="G576">
        <f t="shared" si="98"/>
        <v>2017</v>
      </c>
      <c r="H576">
        <f t="shared" si="99"/>
        <v>10582</v>
      </c>
      <c r="I576">
        <f t="shared" si="100"/>
        <v>10207</v>
      </c>
      <c r="J576">
        <f t="shared" si="101"/>
        <v>10251</v>
      </c>
      <c r="K576">
        <f t="shared" si="102"/>
        <v>9696</v>
      </c>
      <c r="L576">
        <f t="shared" si="103"/>
        <v>6767</v>
      </c>
      <c r="M576">
        <f t="shared" si="105"/>
        <v>10531</v>
      </c>
      <c r="N576">
        <f t="shared" si="106"/>
        <v>9552</v>
      </c>
      <c r="O576">
        <f t="shared" si="104"/>
        <v>10975</v>
      </c>
    </row>
    <row r="577" spans="1:15" x14ac:dyDescent="0.3">
      <c r="A577" t="s">
        <v>3</v>
      </c>
      <c r="B577" s="1">
        <v>42945</v>
      </c>
      <c r="C577">
        <v>9641</v>
      </c>
      <c r="D577">
        <f t="shared" si="95"/>
        <v>29</v>
      </c>
      <c r="E577" t="str">
        <f t="shared" si="96"/>
        <v>Saturday</v>
      </c>
      <c r="F577" s="22">
        <f t="shared" si="97"/>
        <v>7</v>
      </c>
      <c r="G577">
        <f t="shared" si="98"/>
        <v>2017</v>
      </c>
      <c r="H577">
        <f t="shared" si="99"/>
        <v>10898</v>
      </c>
      <c r="I577">
        <f t="shared" si="100"/>
        <v>10582</v>
      </c>
      <c r="J577">
        <f t="shared" si="101"/>
        <v>10207</v>
      </c>
      <c r="K577">
        <f t="shared" si="102"/>
        <v>10251</v>
      </c>
      <c r="L577">
        <f t="shared" si="103"/>
        <v>9696</v>
      </c>
      <c r="M577">
        <f t="shared" si="105"/>
        <v>9759</v>
      </c>
      <c r="N577">
        <f t="shared" si="106"/>
        <v>9897</v>
      </c>
      <c r="O577">
        <f t="shared" si="104"/>
        <v>9299</v>
      </c>
    </row>
    <row r="578" spans="1:15" x14ac:dyDescent="0.3">
      <c r="A578" t="s">
        <v>3</v>
      </c>
      <c r="B578" s="1">
        <v>42946</v>
      </c>
      <c r="C578">
        <v>6058</v>
      </c>
      <c r="D578">
        <f t="shared" si="95"/>
        <v>30</v>
      </c>
      <c r="E578" t="str">
        <f t="shared" si="96"/>
        <v>Sunday</v>
      </c>
      <c r="F578" s="22">
        <f t="shared" si="97"/>
        <v>7</v>
      </c>
      <c r="G578">
        <f t="shared" si="98"/>
        <v>2017</v>
      </c>
      <c r="H578">
        <f t="shared" si="99"/>
        <v>9641</v>
      </c>
      <c r="I578">
        <f t="shared" si="100"/>
        <v>10898</v>
      </c>
      <c r="J578">
        <f t="shared" si="101"/>
        <v>10582</v>
      </c>
      <c r="K578">
        <f t="shared" si="102"/>
        <v>10207</v>
      </c>
      <c r="L578">
        <f t="shared" si="103"/>
        <v>10251</v>
      </c>
      <c r="M578">
        <f t="shared" si="105"/>
        <v>10098</v>
      </c>
      <c r="N578">
        <f t="shared" si="106"/>
        <v>10098</v>
      </c>
      <c r="O578">
        <f t="shared" si="104"/>
        <v>6594</v>
      </c>
    </row>
    <row r="579" spans="1:15" x14ac:dyDescent="0.3">
      <c r="A579" t="s">
        <v>3</v>
      </c>
      <c r="B579" s="1">
        <v>42947</v>
      </c>
      <c r="C579">
        <v>9589</v>
      </c>
      <c r="D579">
        <f t="shared" ref="D579:D642" si="107">+DAY(B579)</f>
        <v>31</v>
      </c>
      <c r="E579" t="str">
        <f t="shared" ref="E579:E642" si="108">+TEXT(B579,"dddd")</f>
        <v>Monday</v>
      </c>
      <c r="F579" s="22">
        <f t="shared" ref="F579:F642" si="109">+MONTH(B579)</f>
        <v>7</v>
      </c>
      <c r="G579">
        <f t="shared" ref="G579:G642" si="110">+YEAR(B579)</f>
        <v>2017</v>
      </c>
      <c r="H579">
        <f t="shared" si="99"/>
        <v>6058</v>
      </c>
      <c r="I579">
        <f t="shared" si="100"/>
        <v>9641</v>
      </c>
      <c r="J579">
        <f t="shared" si="101"/>
        <v>10898</v>
      </c>
      <c r="K579">
        <f t="shared" si="102"/>
        <v>10582</v>
      </c>
      <c r="L579">
        <f t="shared" si="103"/>
        <v>10207</v>
      </c>
      <c r="M579">
        <f t="shared" si="105"/>
        <v>10717</v>
      </c>
      <c r="N579">
        <f t="shared" si="106"/>
        <v>10155</v>
      </c>
      <c r="O579">
        <f t="shared" si="104"/>
        <v>6714</v>
      </c>
    </row>
    <row r="580" spans="1:15" x14ac:dyDescent="0.3">
      <c r="A580" t="s">
        <v>3</v>
      </c>
      <c r="B580" s="1">
        <v>42948</v>
      </c>
      <c r="C580">
        <v>9199</v>
      </c>
      <c r="D580">
        <f t="shared" si="107"/>
        <v>1</v>
      </c>
      <c r="E580" t="str">
        <f t="shared" si="108"/>
        <v>Tuesday</v>
      </c>
      <c r="F580" s="22">
        <f t="shared" si="109"/>
        <v>8</v>
      </c>
      <c r="G580">
        <f t="shared" si="110"/>
        <v>2017</v>
      </c>
      <c r="H580">
        <f t="shared" ref="H580:H643" si="111">+C579</f>
        <v>9589</v>
      </c>
      <c r="I580">
        <f t="shared" si="100"/>
        <v>6058</v>
      </c>
      <c r="J580">
        <f t="shared" si="101"/>
        <v>9641</v>
      </c>
      <c r="K580">
        <f t="shared" si="102"/>
        <v>10898</v>
      </c>
      <c r="L580">
        <f t="shared" si="103"/>
        <v>10582</v>
      </c>
      <c r="M580">
        <f t="shared" si="105"/>
        <v>9261</v>
      </c>
      <c r="N580">
        <f t="shared" si="106"/>
        <v>9997</v>
      </c>
      <c r="O580">
        <f t="shared" si="104"/>
        <v>9880</v>
      </c>
    </row>
    <row r="581" spans="1:15" x14ac:dyDescent="0.3">
      <c r="A581" t="s">
        <v>3</v>
      </c>
      <c r="B581" s="1">
        <v>42949</v>
      </c>
      <c r="C581">
        <v>10642</v>
      </c>
      <c r="D581">
        <f t="shared" si="107"/>
        <v>2</v>
      </c>
      <c r="E581" t="str">
        <f t="shared" si="108"/>
        <v>Wednesday</v>
      </c>
      <c r="F581" s="22">
        <f t="shared" si="109"/>
        <v>8</v>
      </c>
      <c r="G581">
        <f t="shared" si="110"/>
        <v>2017</v>
      </c>
      <c r="H581">
        <f t="shared" si="111"/>
        <v>9199</v>
      </c>
      <c r="I581">
        <f t="shared" ref="I581:I644" si="112">+C579</f>
        <v>9589</v>
      </c>
      <c r="J581">
        <f t="shared" si="101"/>
        <v>6058</v>
      </c>
      <c r="K581">
        <f t="shared" si="102"/>
        <v>9641</v>
      </c>
      <c r="L581">
        <f t="shared" si="103"/>
        <v>10898</v>
      </c>
      <c r="M581">
        <f t="shared" si="105"/>
        <v>6700</v>
      </c>
      <c r="N581">
        <f t="shared" si="106"/>
        <v>9115</v>
      </c>
      <c r="O581">
        <f t="shared" si="104"/>
        <v>9872</v>
      </c>
    </row>
    <row r="582" spans="1:15" x14ac:dyDescent="0.3">
      <c r="A582" t="s">
        <v>3</v>
      </c>
      <c r="B582" s="1">
        <v>42950</v>
      </c>
      <c r="C582">
        <v>9041</v>
      </c>
      <c r="D582">
        <f t="shared" si="107"/>
        <v>3</v>
      </c>
      <c r="E582" t="str">
        <f t="shared" si="108"/>
        <v>Thursday</v>
      </c>
      <c r="F582" s="22">
        <f t="shared" si="109"/>
        <v>8</v>
      </c>
      <c r="G582">
        <f t="shared" si="110"/>
        <v>2017</v>
      </c>
      <c r="H582">
        <f t="shared" si="111"/>
        <v>10642</v>
      </c>
      <c r="I582">
        <f t="shared" si="112"/>
        <v>9199</v>
      </c>
      <c r="J582">
        <f t="shared" ref="J582:J645" si="113">+C579</f>
        <v>9589</v>
      </c>
      <c r="K582">
        <f t="shared" si="102"/>
        <v>6058</v>
      </c>
      <c r="L582">
        <f t="shared" si="103"/>
        <v>9641</v>
      </c>
      <c r="M582">
        <f t="shared" si="105"/>
        <v>9546</v>
      </c>
      <c r="N582">
        <f t="shared" si="106"/>
        <v>6005</v>
      </c>
      <c r="O582">
        <f t="shared" si="104"/>
        <v>10592</v>
      </c>
    </row>
    <row r="583" spans="1:15" x14ac:dyDescent="0.3">
      <c r="A583" t="s">
        <v>3</v>
      </c>
      <c r="B583" s="1">
        <v>42951</v>
      </c>
      <c r="C583">
        <v>10376</v>
      </c>
      <c r="D583">
        <f t="shared" si="107"/>
        <v>4</v>
      </c>
      <c r="E583" t="str">
        <f t="shared" si="108"/>
        <v>Friday</v>
      </c>
      <c r="F583" s="22">
        <f t="shared" si="109"/>
        <v>8</v>
      </c>
      <c r="G583">
        <f t="shared" si="110"/>
        <v>2017</v>
      </c>
      <c r="H583">
        <f t="shared" si="111"/>
        <v>9041</v>
      </c>
      <c r="I583">
        <f t="shared" si="112"/>
        <v>10642</v>
      </c>
      <c r="J583">
        <f t="shared" si="113"/>
        <v>9199</v>
      </c>
      <c r="K583">
        <f t="shared" ref="K583:K646" si="114">+C579</f>
        <v>9589</v>
      </c>
      <c r="L583">
        <f t="shared" si="103"/>
        <v>6058</v>
      </c>
      <c r="M583">
        <f t="shared" si="105"/>
        <v>10663</v>
      </c>
      <c r="N583">
        <f t="shared" si="106"/>
        <v>9656</v>
      </c>
      <c r="O583">
        <f t="shared" si="104"/>
        <v>10646</v>
      </c>
    </row>
    <row r="584" spans="1:15" x14ac:dyDescent="0.3">
      <c r="A584" t="s">
        <v>3</v>
      </c>
      <c r="B584" s="1">
        <v>42952</v>
      </c>
      <c r="C584">
        <v>10361</v>
      </c>
      <c r="D584">
        <f t="shared" si="107"/>
        <v>5</v>
      </c>
      <c r="E584" t="str">
        <f t="shared" si="108"/>
        <v>Saturday</v>
      </c>
      <c r="F584" s="22">
        <f t="shared" si="109"/>
        <v>8</v>
      </c>
      <c r="G584">
        <f t="shared" si="110"/>
        <v>2017</v>
      </c>
      <c r="H584">
        <f t="shared" si="111"/>
        <v>10376</v>
      </c>
      <c r="I584">
        <f t="shared" si="112"/>
        <v>9041</v>
      </c>
      <c r="J584">
        <f t="shared" si="113"/>
        <v>10642</v>
      </c>
      <c r="K584">
        <f t="shared" si="114"/>
        <v>9199</v>
      </c>
      <c r="L584">
        <f t="shared" ref="L584:L647" si="115">+C579</f>
        <v>9589</v>
      </c>
      <c r="M584">
        <f t="shared" si="105"/>
        <v>10122</v>
      </c>
      <c r="N584">
        <f t="shared" si="106"/>
        <v>10506</v>
      </c>
      <c r="O584">
        <f t="shared" si="104"/>
        <v>9209</v>
      </c>
    </row>
    <row r="585" spans="1:15" x14ac:dyDescent="0.3">
      <c r="A585" t="s">
        <v>3</v>
      </c>
      <c r="B585" s="1">
        <v>42953</v>
      </c>
      <c r="C585">
        <v>7206</v>
      </c>
      <c r="D585">
        <f t="shared" si="107"/>
        <v>6</v>
      </c>
      <c r="E585" t="str">
        <f t="shared" si="108"/>
        <v>Sunday</v>
      </c>
      <c r="F585" s="22">
        <f t="shared" si="109"/>
        <v>8</v>
      </c>
      <c r="G585">
        <f t="shared" si="110"/>
        <v>2017</v>
      </c>
      <c r="H585">
        <f t="shared" si="111"/>
        <v>10361</v>
      </c>
      <c r="I585">
        <f t="shared" si="112"/>
        <v>10376</v>
      </c>
      <c r="J585">
        <f t="shared" si="113"/>
        <v>9041</v>
      </c>
      <c r="K585">
        <f t="shared" si="114"/>
        <v>10642</v>
      </c>
      <c r="L585">
        <f t="shared" si="115"/>
        <v>9199</v>
      </c>
      <c r="M585">
        <f t="shared" si="105"/>
        <v>9998</v>
      </c>
      <c r="N585">
        <f t="shared" si="106"/>
        <v>10089</v>
      </c>
      <c r="O585">
        <f t="shared" si="104"/>
        <v>5895</v>
      </c>
    </row>
    <row r="586" spans="1:15" x14ac:dyDescent="0.3">
      <c r="A586" t="s">
        <v>3</v>
      </c>
      <c r="B586" s="1">
        <v>42954</v>
      </c>
      <c r="C586">
        <v>10111</v>
      </c>
      <c r="D586">
        <f t="shared" si="107"/>
        <v>7</v>
      </c>
      <c r="E586" t="str">
        <f t="shared" si="108"/>
        <v>Monday</v>
      </c>
      <c r="F586" s="22">
        <f t="shared" si="109"/>
        <v>8</v>
      </c>
      <c r="G586">
        <f t="shared" si="110"/>
        <v>2017</v>
      </c>
      <c r="H586">
        <f t="shared" si="111"/>
        <v>7206</v>
      </c>
      <c r="I586">
        <f t="shared" si="112"/>
        <v>10361</v>
      </c>
      <c r="J586">
        <f t="shared" si="113"/>
        <v>10376</v>
      </c>
      <c r="K586">
        <f t="shared" si="114"/>
        <v>9041</v>
      </c>
      <c r="L586">
        <f t="shared" si="115"/>
        <v>10642</v>
      </c>
      <c r="M586">
        <f t="shared" si="105"/>
        <v>9692</v>
      </c>
      <c r="N586">
        <f t="shared" si="106"/>
        <v>10709</v>
      </c>
      <c r="O586">
        <f t="shared" si="104"/>
        <v>9153</v>
      </c>
    </row>
    <row r="587" spans="1:15" x14ac:dyDescent="0.3">
      <c r="A587" t="s">
        <v>3</v>
      </c>
      <c r="B587" s="1">
        <v>42955</v>
      </c>
      <c r="C587">
        <v>9919</v>
      </c>
      <c r="D587">
        <f t="shared" si="107"/>
        <v>8</v>
      </c>
      <c r="E587" t="str">
        <f t="shared" si="108"/>
        <v>Tuesday</v>
      </c>
      <c r="F587" s="22">
        <f t="shared" si="109"/>
        <v>8</v>
      </c>
      <c r="G587">
        <f t="shared" si="110"/>
        <v>2017</v>
      </c>
      <c r="H587">
        <f t="shared" si="111"/>
        <v>10111</v>
      </c>
      <c r="I587">
        <f t="shared" si="112"/>
        <v>7206</v>
      </c>
      <c r="J587">
        <f t="shared" si="113"/>
        <v>10361</v>
      </c>
      <c r="K587">
        <f t="shared" si="114"/>
        <v>10376</v>
      </c>
      <c r="L587">
        <f t="shared" si="115"/>
        <v>9041</v>
      </c>
      <c r="M587">
        <f t="shared" si="105"/>
        <v>9416</v>
      </c>
      <c r="N587">
        <f t="shared" si="106"/>
        <v>10545</v>
      </c>
      <c r="O587">
        <f t="shared" si="104"/>
        <v>8667</v>
      </c>
    </row>
    <row r="588" spans="1:15" x14ac:dyDescent="0.3">
      <c r="A588" t="s">
        <v>3</v>
      </c>
      <c r="B588" s="1">
        <v>42956</v>
      </c>
      <c r="C588">
        <v>10937</v>
      </c>
      <c r="D588">
        <f t="shared" si="107"/>
        <v>9</v>
      </c>
      <c r="E588" t="str">
        <f t="shared" si="108"/>
        <v>Wednesday</v>
      </c>
      <c r="F588" s="22">
        <f t="shared" si="109"/>
        <v>8</v>
      </c>
      <c r="G588">
        <f t="shared" si="110"/>
        <v>2017</v>
      </c>
      <c r="H588">
        <f t="shared" si="111"/>
        <v>9919</v>
      </c>
      <c r="I588">
        <f t="shared" si="112"/>
        <v>10111</v>
      </c>
      <c r="J588">
        <f t="shared" si="113"/>
        <v>7206</v>
      </c>
      <c r="K588">
        <f t="shared" si="114"/>
        <v>10361</v>
      </c>
      <c r="L588">
        <f t="shared" si="115"/>
        <v>10376</v>
      </c>
      <c r="M588">
        <f t="shared" si="105"/>
        <v>6089</v>
      </c>
      <c r="N588">
        <f t="shared" si="106"/>
        <v>9238</v>
      </c>
      <c r="O588">
        <f t="shared" si="104"/>
        <v>10402</v>
      </c>
    </row>
    <row r="589" spans="1:15" x14ac:dyDescent="0.3">
      <c r="A589" t="s">
        <v>3</v>
      </c>
      <c r="B589" s="1">
        <v>42957</v>
      </c>
      <c r="C589">
        <v>10494</v>
      </c>
      <c r="D589">
        <f t="shared" si="107"/>
        <v>10</v>
      </c>
      <c r="E589" t="str">
        <f t="shared" si="108"/>
        <v>Thursday</v>
      </c>
      <c r="F589" s="22">
        <f t="shared" si="109"/>
        <v>8</v>
      </c>
      <c r="G589">
        <f t="shared" si="110"/>
        <v>2017</v>
      </c>
      <c r="H589">
        <f t="shared" si="111"/>
        <v>10937</v>
      </c>
      <c r="I589">
        <f t="shared" si="112"/>
        <v>9919</v>
      </c>
      <c r="J589">
        <f t="shared" si="113"/>
        <v>10111</v>
      </c>
      <c r="K589">
        <f t="shared" si="114"/>
        <v>7206</v>
      </c>
      <c r="L589">
        <f t="shared" si="115"/>
        <v>10361</v>
      </c>
      <c r="M589">
        <f t="shared" si="105"/>
        <v>9416</v>
      </c>
      <c r="N589">
        <f t="shared" si="106"/>
        <v>6555</v>
      </c>
      <c r="O589">
        <f t="shared" si="104"/>
        <v>9362</v>
      </c>
    </row>
    <row r="590" spans="1:15" x14ac:dyDescent="0.3">
      <c r="A590" t="s">
        <v>3</v>
      </c>
      <c r="B590" s="1">
        <v>42958</v>
      </c>
      <c r="C590">
        <v>10128</v>
      </c>
      <c r="D590">
        <f t="shared" si="107"/>
        <v>11</v>
      </c>
      <c r="E590" t="str">
        <f t="shared" si="108"/>
        <v>Friday</v>
      </c>
      <c r="F590" s="22">
        <f t="shared" si="109"/>
        <v>8</v>
      </c>
      <c r="G590">
        <f t="shared" si="110"/>
        <v>2017</v>
      </c>
      <c r="H590">
        <f t="shared" si="111"/>
        <v>10494</v>
      </c>
      <c r="I590">
        <f t="shared" si="112"/>
        <v>10937</v>
      </c>
      <c r="J590">
        <f t="shared" si="113"/>
        <v>9919</v>
      </c>
      <c r="K590">
        <f t="shared" si="114"/>
        <v>10111</v>
      </c>
      <c r="L590">
        <f t="shared" si="115"/>
        <v>7206</v>
      </c>
      <c r="M590">
        <f t="shared" si="105"/>
        <v>10479</v>
      </c>
      <c r="N590">
        <f t="shared" si="106"/>
        <v>9843</v>
      </c>
      <c r="O590">
        <f t="shared" si="104"/>
        <v>9740</v>
      </c>
    </row>
    <row r="591" spans="1:15" x14ac:dyDescent="0.3">
      <c r="A591" t="s">
        <v>3</v>
      </c>
      <c r="B591" s="1">
        <v>42959</v>
      </c>
      <c r="C591">
        <v>8882</v>
      </c>
      <c r="D591">
        <f t="shared" si="107"/>
        <v>12</v>
      </c>
      <c r="E591" t="str">
        <f t="shared" si="108"/>
        <v>Saturday</v>
      </c>
      <c r="F591" s="22">
        <f t="shared" si="109"/>
        <v>8</v>
      </c>
      <c r="G591">
        <f t="shared" si="110"/>
        <v>2017</v>
      </c>
      <c r="H591">
        <f t="shared" si="111"/>
        <v>10128</v>
      </c>
      <c r="I591">
        <f t="shared" si="112"/>
        <v>10494</v>
      </c>
      <c r="J591">
        <f t="shared" si="113"/>
        <v>10937</v>
      </c>
      <c r="K591">
        <f t="shared" si="114"/>
        <v>9919</v>
      </c>
      <c r="L591">
        <f t="shared" si="115"/>
        <v>10111</v>
      </c>
      <c r="M591">
        <f t="shared" si="105"/>
        <v>9953</v>
      </c>
      <c r="N591">
        <f t="shared" si="106"/>
        <v>10029</v>
      </c>
      <c r="O591">
        <f t="shared" si="104"/>
        <v>9385</v>
      </c>
    </row>
    <row r="592" spans="1:15" x14ac:dyDescent="0.3">
      <c r="A592" t="s">
        <v>3</v>
      </c>
      <c r="B592" s="1">
        <v>42960</v>
      </c>
      <c r="C592">
        <v>7284</v>
      </c>
      <c r="D592">
        <f t="shared" si="107"/>
        <v>13</v>
      </c>
      <c r="E592" t="str">
        <f t="shared" si="108"/>
        <v>Sunday</v>
      </c>
      <c r="F592" s="22">
        <f t="shared" si="109"/>
        <v>8</v>
      </c>
      <c r="G592">
        <f t="shared" si="110"/>
        <v>2017</v>
      </c>
      <c r="H592">
        <f t="shared" si="111"/>
        <v>8882</v>
      </c>
      <c r="I592">
        <f t="shared" si="112"/>
        <v>10128</v>
      </c>
      <c r="J592">
        <f t="shared" si="113"/>
        <v>10494</v>
      </c>
      <c r="K592">
        <f t="shared" si="114"/>
        <v>10937</v>
      </c>
      <c r="L592">
        <f t="shared" si="115"/>
        <v>9919</v>
      </c>
      <c r="M592">
        <f t="shared" si="105"/>
        <v>9233</v>
      </c>
      <c r="N592">
        <f t="shared" si="106"/>
        <v>9999</v>
      </c>
      <c r="O592">
        <f t="shared" si="104"/>
        <v>6164</v>
      </c>
    </row>
    <row r="593" spans="1:15" x14ac:dyDescent="0.3">
      <c r="A593" t="s">
        <v>3</v>
      </c>
      <c r="B593" s="1">
        <v>42961</v>
      </c>
      <c r="C593">
        <v>9324</v>
      </c>
      <c r="D593">
        <f t="shared" si="107"/>
        <v>14</v>
      </c>
      <c r="E593" t="str">
        <f t="shared" si="108"/>
        <v>Monday</v>
      </c>
      <c r="F593" s="22">
        <f t="shared" si="109"/>
        <v>8</v>
      </c>
      <c r="G593">
        <f t="shared" si="110"/>
        <v>2017</v>
      </c>
      <c r="H593">
        <f t="shared" si="111"/>
        <v>7284</v>
      </c>
      <c r="I593">
        <f t="shared" si="112"/>
        <v>8882</v>
      </c>
      <c r="J593">
        <f t="shared" si="113"/>
        <v>10128</v>
      </c>
      <c r="K593">
        <f t="shared" si="114"/>
        <v>10494</v>
      </c>
      <c r="L593">
        <f t="shared" si="115"/>
        <v>10937</v>
      </c>
      <c r="M593">
        <f t="shared" si="105"/>
        <v>9880</v>
      </c>
      <c r="N593">
        <f t="shared" si="106"/>
        <v>11437</v>
      </c>
      <c r="O593">
        <f t="shared" si="104"/>
        <v>8983</v>
      </c>
    </row>
    <row r="594" spans="1:15" x14ac:dyDescent="0.3">
      <c r="A594" t="s">
        <v>3</v>
      </c>
      <c r="B594" s="1">
        <v>42962</v>
      </c>
      <c r="C594">
        <v>8762</v>
      </c>
      <c r="D594">
        <f t="shared" si="107"/>
        <v>15</v>
      </c>
      <c r="E594" t="str">
        <f t="shared" si="108"/>
        <v>Tuesday</v>
      </c>
      <c r="F594" s="22">
        <f t="shared" si="109"/>
        <v>8</v>
      </c>
      <c r="G594">
        <f t="shared" si="110"/>
        <v>2017</v>
      </c>
      <c r="H594">
        <f t="shared" si="111"/>
        <v>9324</v>
      </c>
      <c r="I594">
        <f t="shared" si="112"/>
        <v>7284</v>
      </c>
      <c r="J594">
        <f t="shared" si="113"/>
        <v>8882</v>
      </c>
      <c r="K594">
        <f t="shared" si="114"/>
        <v>10128</v>
      </c>
      <c r="L594">
        <f t="shared" si="115"/>
        <v>10494</v>
      </c>
      <c r="M594">
        <f t="shared" si="105"/>
        <v>8700</v>
      </c>
      <c r="N594">
        <f t="shared" si="106"/>
        <v>10835</v>
      </c>
      <c r="O594">
        <f t="shared" si="104"/>
        <v>10013</v>
      </c>
    </row>
    <row r="595" spans="1:15" x14ac:dyDescent="0.3">
      <c r="A595" t="s">
        <v>3</v>
      </c>
      <c r="B595" s="1">
        <v>42963</v>
      </c>
      <c r="C595">
        <v>10125</v>
      </c>
      <c r="D595">
        <f t="shared" si="107"/>
        <v>16</v>
      </c>
      <c r="E595" t="str">
        <f t="shared" si="108"/>
        <v>Wednesday</v>
      </c>
      <c r="F595" s="22">
        <f t="shared" si="109"/>
        <v>8</v>
      </c>
      <c r="G595">
        <f t="shared" si="110"/>
        <v>2017</v>
      </c>
      <c r="H595">
        <f t="shared" si="111"/>
        <v>8762</v>
      </c>
      <c r="I595">
        <f t="shared" si="112"/>
        <v>9324</v>
      </c>
      <c r="J595">
        <f t="shared" si="113"/>
        <v>7284</v>
      </c>
      <c r="K595">
        <f t="shared" si="114"/>
        <v>8882</v>
      </c>
      <c r="L595">
        <f t="shared" si="115"/>
        <v>10128</v>
      </c>
      <c r="M595">
        <f t="shared" si="105"/>
        <v>6385</v>
      </c>
      <c r="N595">
        <f t="shared" si="106"/>
        <v>8086</v>
      </c>
      <c r="O595">
        <f t="shared" si="104"/>
        <v>10040</v>
      </c>
    </row>
    <row r="596" spans="1:15" x14ac:dyDescent="0.3">
      <c r="A596" t="s">
        <v>3</v>
      </c>
      <c r="B596" s="1">
        <v>42964</v>
      </c>
      <c r="C596">
        <v>9617</v>
      </c>
      <c r="D596">
        <f t="shared" si="107"/>
        <v>17</v>
      </c>
      <c r="E596" t="str">
        <f t="shared" si="108"/>
        <v>Thursday</v>
      </c>
      <c r="F596" s="22">
        <f t="shared" si="109"/>
        <v>8</v>
      </c>
      <c r="G596">
        <f t="shared" si="110"/>
        <v>2017</v>
      </c>
      <c r="H596">
        <f t="shared" si="111"/>
        <v>10125</v>
      </c>
      <c r="I596">
        <f t="shared" si="112"/>
        <v>8762</v>
      </c>
      <c r="J596">
        <f t="shared" si="113"/>
        <v>9324</v>
      </c>
      <c r="K596">
        <f t="shared" si="114"/>
        <v>7284</v>
      </c>
      <c r="L596">
        <f t="shared" si="115"/>
        <v>8882</v>
      </c>
      <c r="M596">
        <f t="shared" si="105"/>
        <v>9524</v>
      </c>
      <c r="N596">
        <f t="shared" si="106"/>
        <v>6879</v>
      </c>
      <c r="O596">
        <f t="shared" si="104"/>
        <v>9646</v>
      </c>
    </row>
    <row r="597" spans="1:15" x14ac:dyDescent="0.3">
      <c r="A597" t="s">
        <v>3</v>
      </c>
      <c r="B597" s="1">
        <v>42965</v>
      </c>
      <c r="C597">
        <v>11233</v>
      </c>
      <c r="D597">
        <f t="shared" si="107"/>
        <v>18</v>
      </c>
      <c r="E597" t="str">
        <f t="shared" si="108"/>
        <v>Friday</v>
      </c>
      <c r="F597" s="22">
        <f t="shared" si="109"/>
        <v>8</v>
      </c>
      <c r="G597">
        <f t="shared" si="110"/>
        <v>2017</v>
      </c>
      <c r="H597">
        <f t="shared" si="111"/>
        <v>9617</v>
      </c>
      <c r="I597">
        <f t="shared" si="112"/>
        <v>10125</v>
      </c>
      <c r="J597">
        <f t="shared" si="113"/>
        <v>8762</v>
      </c>
      <c r="K597">
        <f t="shared" si="114"/>
        <v>9324</v>
      </c>
      <c r="L597">
        <f t="shared" si="115"/>
        <v>7284</v>
      </c>
      <c r="M597">
        <f t="shared" si="105"/>
        <v>10282</v>
      </c>
      <c r="N597">
        <f t="shared" si="106"/>
        <v>10158</v>
      </c>
      <c r="O597">
        <f t="shared" si="104"/>
        <v>10362</v>
      </c>
    </row>
    <row r="598" spans="1:15" x14ac:dyDescent="0.3">
      <c r="A598" t="s">
        <v>3</v>
      </c>
      <c r="B598" s="1">
        <v>42966</v>
      </c>
      <c r="C598">
        <v>9385</v>
      </c>
      <c r="D598">
        <f t="shared" si="107"/>
        <v>19</v>
      </c>
      <c r="E598" t="str">
        <f t="shared" si="108"/>
        <v>Saturday</v>
      </c>
      <c r="F598" s="22">
        <f t="shared" si="109"/>
        <v>8</v>
      </c>
      <c r="G598">
        <f t="shared" si="110"/>
        <v>2017</v>
      </c>
      <c r="H598">
        <f t="shared" si="111"/>
        <v>11233</v>
      </c>
      <c r="I598">
        <f t="shared" si="112"/>
        <v>9617</v>
      </c>
      <c r="J598">
        <f t="shared" si="113"/>
        <v>10125</v>
      </c>
      <c r="K598">
        <f t="shared" si="114"/>
        <v>8762</v>
      </c>
      <c r="L598">
        <f t="shared" si="115"/>
        <v>9324</v>
      </c>
      <c r="M598">
        <f t="shared" si="105"/>
        <v>9743</v>
      </c>
      <c r="N598">
        <f t="shared" si="106"/>
        <v>5664</v>
      </c>
      <c r="O598">
        <f t="shared" si="104"/>
        <v>8830</v>
      </c>
    </row>
    <row r="599" spans="1:15" x14ac:dyDescent="0.3">
      <c r="A599" t="s">
        <v>3</v>
      </c>
      <c r="B599" s="1">
        <v>42967</v>
      </c>
      <c r="C599">
        <v>7345</v>
      </c>
      <c r="D599">
        <f t="shared" si="107"/>
        <v>20</v>
      </c>
      <c r="E599" t="str">
        <f t="shared" si="108"/>
        <v>Sunday</v>
      </c>
      <c r="F599" s="22">
        <f t="shared" si="109"/>
        <v>8</v>
      </c>
      <c r="G599">
        <f t="shared" si="110"/>
        <v>2017</v>
      </c>
      <c r="H599">
        <f t="shared" si="111"/>
        <v>9385</v>
      </c>
      <c r="I599">
        <f t="shared" si="112"/>
        <v>11233</v>
      </c>
      <c r="J599">
        <f t="shared" si="113"/>
        <v>9617</v>
      </c>
      <c r="K599">
        <f t="shared" si="114"/>
        <v>10125</v>
      </c>
      <c r="L599">
        <f t="shared" si="115"/>
        <v>8762</v>
      </c>
      <c r="M599">
        <f t="shared" si="105"/>
        <v>10485</v>
      </c>
      <c r="N599">
        <f t="shared" si="106"/>
        <v>10157</v>
      </c>
      <c r="O599">
        <f t="shared" si="104"/>
        <v>6208</v>
      </c>
    </row>
    <row r="600" spans="1:15" x14ac:dyDescent="0.3">
      <c r="A600" t="s">
        <v>3</v>
      </c>
      <c r="B600" s="1">
        <v>42968</v>
      </c>
      <c r="C600">
        <v>6863</v>
      </c>
      <c r="D600">
        <f t="shared" si="107"/>
        <v>21</v>
      </c>
      <c r="E600" t="str">
        <f t="shared" si="108"/>
        <v>Monday</v>
      </c>
      <c r="F600" s="22">
        <f t="shared" si="109"/>
        <v>8</v>
      </c>
      <c r="G600">
        <f t="shared" si="110"/>
        <v>2017</v>
      </c>
      <c r="H600">
        <f t="shared" si="111"/>
        <v>7345</v>
      </c>
      <c r="I600">
        <f t="shared" si="112"/>
        <v>9385</v>
      </c>
      <c r="J600">
        <f t="shared" si="113"/>
        <v>11233</v>
      </c>
      <c r="K600">
        <f t="shared" si="114"/>
        <v>9617</v>
      </c>
      <c r="L600">
        <f t="shared" si="115"/>
        <v>10125</v>
      </c>
      <c r="M600">
        <f t="shared" si="105"/>
        <v>10667</v>
      </c>
      <c r="N600">
        <f t="shared" si="106"/>
        <v>9923</v>
      </c>
      <c r="O600">
        <f t="shared" si="104"/>
        <v>9724</v>
      </c>
    </row>
    <row r="601" spans="1:15" x14ac:dyDescent="0.3">
      <c r="A601" t="s">
        <v>3</v>
      </c>
      <c r="B601" s="1">
        <v>42969</v>
      </c>
      <c r="C601">
        <v>10062</v>
      </c>
      <c r="D601">
        <f t="shared" si="107"/>
        <v>22</v>
      </c>
      <c r="E601" t="str">
        <f t="shared" si="108"/>
        <v>Tuesday</v>
      </c>
      <c r="F601" s="22">
        <f t="shared" si="109"/>
        <v>8</v>
      </c>
      <c r="G601">
        <f t="shared" si="110"/>
        <v>2017</v>
      </c>
      <c r="H601">
        <f t="shared" si="111"/>
        <v>6863</v>
      </c>
      <c r="I601">
        <f t="shared" si="112"/>
        <v>7345</v>
      </c>
      <c r="J601">
        <f t="shared" si="113"/>
        <v>9385</v>
      </c>
      <c r="K601">
        <f t="shared" si="114"/>
        <v>11233</v>
      </c>
      <c r="L601">
        <f t="shared" si="115"/>
        <v>9617</v>
      </c>
      <c r="M601">
        <f t="shared" si="105"/>
        <v>9439</v>
      </c>
      <c r="N601">
        <f t="shared" si="106"/>
        <v>10855</v>
      </c>
      <c r="O601">
        <f t="shared" si="104"/>
        <v>9998</v>
      </c>
    </row>
    <row r="602" spans="1:15" x14ac:dyDescent="0.3">
      <c r="A602" t="s">
        <v>3</v>
      </c>
      <c r="B602" s="1">
        <v>42970</v>
      </c>
      <c r="C602">
        <v>9960</v>
      </c>
      <c r="D602">
        <f t="shared" si="107"/>
        <v>23</v>
      </c>
      <c r="E602" t="str">
        <f t="shared" si="108"/>
        <v>Wednesday</v>
      </c>
      <c r="F602" s="22">
        <f t="shared" si="109"/>
        <v>8</v>
      </c>
      <c r="G602">
        <f t="shared" si="110"/>
        <v>2017</v>
      </c>
      <c r="H602">
        <f t="shared" si="111"/>
        <v>10062</v>
      </c>
      <c r="I602">
        <f t="shared" si="112"/>
        <v>6863</v>
      </c>
      <c r="J602">
        <f t="shared" si="113"/>
        <v>7345</v>
      </c>
      <c r="K602">
        <f t="shared" si="114"/>
        <v>9385</v>
      </c>
      <c r="L602">
        <f t="shared" si="115"/>
        <v>11233</v>
      </c>
      <c r="M602">
        <f t="shared" si="105"/>
        <v>6767</v>
      </c>
      <c r="N602">
        <f t="shared" si="106"/>
        <v>8964</v>
      </c>
      <c r="O602">
        <f t="shared" si="104"/>
        <v>10576</v>
      </c>
    </row>
    <row r="603" spans="1:15" x14ac:dyDescent="0.3">
      <c r="A603" t="s">
        <v>3</v>
      </c>
      <c r="B603" s="1">
        <v>42971</v>
      </c>
      <c r="C603">
        <v>10285</v>
      </c>
      <c r="D603">
        <f t="shared" si="107"/>
        <v>24</v>
      </c>
      <c r="E603" t="str">
        <f t="shared" si="108"/>
        <v>Thursday</v>
      </c>
      <c r="F603" s="22">
        <f t="shared" si="109"/>
        <v>8</v>
      </c>
      <c r="G603">
        <f t="shared" si="110"/>
        <v>2017</v>
      </c>
      <c r="H603">
        <f t="shared" si="111"/>
        <v>9960</v>
      </c>
      <c r="I603">
        <f t="shared" si="112"/>
        <v>10062</v>
      </c>
      <c r="J603">
        <f t="shared" si="113"/>
        <v>6863</v>
      </c>
      <c r="K603">
        <f t="shared" si="114"/>
        <v>7345</v>
      </c>
      <c r="L603">
        <f t="shared" si="115"/>
        <v>9385</v>
      </c>
      <c r="M603">
        <f t="shared" si="105"/>
        <v>9696</v>
      </c>
      <c r="N603">
        <f t="shared" si="106"/>
        <v>6246</v>
      </c>
      <c r="O603">
        <f t="shared" si="104"/>
        <v>5233</v>
      </c>
    </row>
    <row r="604" spans="1:15" x14ac:dyDescent="0.3">
      <c r="A604" t="s">
        <v>3</v>
      </c>
      <c r="B604" s="1">
        <v>42972</v>
      </c>
      <c r="C604">
        <v>9760</v>
      </c>
      <c r="D604">
        <f t="shared" si="107"/>
        <v>25</v>
      </c>
      <c r="E604" t="str">
        <f t="shared" si="108"/>
        <v>Friday</v>
      </c>
      <c r="F604" s="22">
        <f t="shared" si="109"/>
        <v>8</v>
      </c>
      <c r="G604">
        <f t="shared" si="110"/>
        <v>2017</v>
      </c>
      <c r="H604">
        <f t="shared" si="111"/>
        <v>10285</v>
      </c>
      <c r="I604">
        <f t="shared" si="112"/>
        <v>9960</v>
      </c>
      <c r="J604">
        <f t="shared" si="113"/>
        <v>10062</v>
      </c>
      <c r="K604">
        <f t="shared" si="114"/>
        <v>6863</v>
      </c>
      <c r="L604">
        <f t="shared" si="115"/>
        <v>7345</v>
      </c>
      <c r="M604">
        <f t="shared" si="105"/>
        <v>10251</v>
      </c>
      <c r="N604">
        <f t="shared" si="106"/>
        <v>9784</v>
      </c>
      <c r="O604">
        <f t="shared" si="104"/>
        <v>10231</v>
      </c>
    </row>
    <row r="605" spans="1:15" x14ac:dyDescent="0.3">
      <c r="A605" t="s">
        <v>3</v>
      </c>
      <c r="B605" s="1">
        <v>42973</v>
      </c>
      <c r="C605">
        <v>9249</v>
      </c>
      <c r="D605">
        <f t="shared" si="107"/>
        <v>26</v>
      </c>
      <c r="E605" t="str">
        <f t="shared" si="108"/>
        <v>Saturday</v>
      </c>
      <c r="F605" s="22">
        <f t="shared" si="109"/>
        <v>8</v>
      </c>
      <c r="G605">
        <f t="shared" si="110"/>
        <v>2017</v>
      </c>
      <c r="H605">
        <f t="shared" si="111"/>
        <v>9760</v>
      </c>
      <c r="I605">
        <f t="shared" si="112"/>
        <v>10285</v>
      </c>
      <c r="J605">
        <f t="shared" si="113"/>
        <v>9960</v>
      </c>
      <c r="K605">
        <f t="shared" si="114"/>
        <v>10062</v>
      </c>
      <c r="L605">
        <f t="shared" si="115"/>
        <v>6863</v>
      </c>
      <c r="M605">
        <f t="shared" si="105"/>
        <v>10207</v>
      </c>
      <c r="N605">
        <f t="shared" si="106"/>
        <v>10531</v>
      </c>
      <c r="O605">
        <f t="shared" si="104"/>
        <v>8500</v>
      </c>
    </row>
    <row r="606" spans="1:15" x14ac:dyDescent="0.3">
      <c r="A606" t="s">
        <v>3</v>
      </c>
      <c r="B606" s="1">
        <v>42974</v>
      </c>
      <c r="C606">
        <v>6396</v>
      </c>
      <c r="D606">
        <f t="shared" si="107"/>
        <v>27</v>
      </c>
      <c r="E606" t="str">
        <f t="shared" si="108"/>
        <v>Sunday</v>
      </c>
      <c r="F606" s="22">
        <f t="shared" si="109"/>
        <v>8</v>
      </c>
      <c r="G606">
        <f t="shared" si="110"/>
        <v>2017</v>
      </c>
      <c r="H606">
        <f t="shared" si="111"/>
        <v>9249</v>
      </c>
      <c r="I606">
        <f t="shared" si="112"/>
        <v>9760</v>
      </c>
      <c r="J606">
        <f t="shared" si="113"/>
        <v>10285</v>
      </c>
      <c r="K606">
        <f t="shared" si="114"/>
        <v>9960</v>
      </c>
      <c r="L606">
        <f t="shared" si="115"/>
        <v>10062</v>
      </c>
      <c r="M606">
        <f t="shared" si="105"/>
        <v>10582</v>
      </c>
      <c r="N606">
        <f t="shared" si="106"/>
        <v>9759</v>
      </c>
      <c r="O606">
        <f t="shared" ref="O606:O669" si="116">+C515</f>
        <v>6257</v>
      </c>
    </row>
    <row r="607" spans="1:15" x14ac:dyDescent="0.3">
      <c r="A607" t="s">
        <v>3</v>
      </c>
      <c r="B607" s="1">
        <v>42975</v>
      </c>
      <c r="C607">
        <v>9804</v>
      </c>
      <c r="D607">
        <f t="shared" si="107"/>
        <v>28</v>
      </c>
      <c r="E607" t="str">
        <f t="shared" si="108"/>
        <v>Monday</v>
      </c>
      <c r="F607" s="22">
        <f t="shared" si="109"/>
        <v>8</v>
      </c>
      <c r="G607">
        <f t="shared" si="110"/>
        <v>2017</v>
      </c>
      <c r="H607">
        <f t="shared" si="111"/>
        <v>6396</v>
      </c>
      <c r="I607">
        <f t="shared" si="112"/>
        <v>9249</v>
      </c>
      <c r="J607">
        <f t="shared" si="113"/>
        <v>9760</v>
      </c>
      <c r="K607">
        <f t="shared" si="114"/>
        <v>10285</v>
      </c>
      <c r="L607">
        <f t="shared" si="115"/>
        <v>9960</v>
      </c>
      <c r="M607">
        <f t="shared" si="105"/>
        <v>10898</v>
      </c>
      <c r="N607">
        <f t="shared" si="106"/>
        <v>10098</v>
      </c>
      <c r="O607">
        <f t="shared" si="116"/>
        <v>9552</v>
      </c>
    </row>
    <row r="608" spans="1:15" x14ac:dyDescent="0.3">
      <c r="A608" t="s">
        <v>3</v>
      </c>
      <c r="B608" s="1">
        <v>42976</v>
      </c>
      <c r="C608">
        <v>9670</v>
      </c>
      <c r="D608">
        <f t="shared" si="107"/>
        <v>29</v>
      </c>
      <c r="E608" t="str">
        <f t="shared" si="108"/>
        <v>Tuesday</v>
      </c>
      <c r="F608" s="22">
        <f t="shared" si="109"/>
        <v>8</v>
      </c>
      <c r="G608">
        <f t="shared" si="110"/>
        <v>2017</v>
      </c>
      <c r="H608">
        <f t="shared" si="111"/>
        <v>9804</v>
      </c>
      <c r="I608">
        <f t="shared" si="112"/>
        <v>6396</v>
      </c>
      <c r="J608">
        <f t="shared" si="113"/>
        <v>9249</v>
      </c>
      <c r="K608">
        <f t="shared" si="114"/>
        <v>9760</v>
      </c>
      <c r="L608">
        <f t="shared" si="115"/>
        <v>10285</v>
      </c>
      <c r="M608">
        <f t="shared" si="105"/>
        <v>9641</v>
      </c>
      <c r="N608">
        <f t="shared" si="106"/>
        <v>10717</v>
      </c>
      <c r="O608">
        <f t="shared" si="116"/>
        <v>9897</v>
      </c>
    </row>
    <row r="609" spans="1:15" x14ac:dyDescent="0.3">
      <c r="A609" t="s">
        <v>3</v>
      </c>
      <c r="B609" s="1">
        <v>42977</v>
      </c>
      <c r="C609">
        <v>10736</v>
      </c>
      <c r="D609">
        <f t="shared" si="107"/>
        <v>30</v>
      </c>
      <c r="E609" t="str">
        <f t="shared" si="108"/>
        <v>Wednesday</v>
      </c>
      <c r="F609" s="22">
        <f t="shared" si="109"/>
        <v>8</v>
      </c>
      <c r="G609">
        <f t="shared" si="110"/>
        <v>2017</v>
      </c>
      <c r="H609">
        <f t="shared" si="111"/>
        <v>9670</v>
      </c>
      <c r="I609">
        <f t="shared" si="112"/>
        <v>9804</v>
      </c>
      <c r="J609">
        <f t="shared" si="113"/>
        <v>6396</v>
      </c>
      <c r="K609">
        <f t="shared" si="114"/>
        <v>9249</v>
      </c>
      <c r="L609">
        <f t="shared" si="115"/>
        <v>9760</v>
      </c>
      <c r="M609">
        <f t="shared" si="105"/>
        <v>6058</v>
      </c>
      <c r="N609">
        <f t="shared" si="106"/>
        <v>9261</v>
      </c>
      <c r="O609">
        <f t="shared" si="116"/>
        <v>10098</v>
      </c>
    </row>
    <row r="610" spans="1:15" x14ac:dyDescent="0.3">
      <c r="A610" t="s">
        <v>3</v>
      </c>
      <c r="B610" s="1">
        <v>42978</v>
      </c>
      <c r="C610">
        <v>9194</v>
      </c>
      <c r="D610">
        <f t="shared" si="107"/>
        <v>31</v>
      </c>
      <c r="E610" t="str">
        <f t="shared" si="108"/>
        <v>Thursday</v>
      </c>
      <c r="F610" s="22">
        <f t="shared" si="109"/>
        <v>8</v>
      </c>
      <c r="G610">
        <f t="shared" si="110"/>
        <v>2017</v>
      </c>
      <c r="H610">
        <f t="shared" si="111"/>
        <v>10736</v>
      </c>
      <c r="I610">
        <f t="shared" si="112"/>
        <v>9670</v>
      </c>
      <c r="J610">
        <f t="shared" si="113"/>
        <v>9804</v>
      </c>
      <c r="K610">
        <f t="shared" si="114"/>
        <v>6396</v>
      </c>
      <c r="L610">
        <f t="shared" si="115"/>
        <v>9249</v>
      </c>
      <c r="M610">
        <f t="shared" ref="M610:M673" si="117">+C579</f>
        <v>9589</v>
      </c>
      <c r="N610">
        <f t="shared" si="106"/>
        <v>6700</v>
      </c>
      <c r="O610">
        <f t="shared" si="116"/>
        <v>10155</v>
      </c>
    </row>
    <row r="611" spans="1:15" x14ac:dyDescent="0.3">
      <c r="A611" t="s">
        <v>3</v>
      </c>
      <c r="B611" s="1">
        <v>42979</v>
      </c>
      <c r="C611">
        <v>11363</v>
      </c>
      <c r="D611">
        <f t="shared" si="107"/>
        <v>1</v>
      </c>
      <c r="E611" t="str">
        <f t="shared" si="108"/>
        <v>Friday</v>
      </c>
      <c r="F611" s="22">
        <f t="shared" si="109"/>
        <v>9</v>
      </c>
      <c r="G611">
        <f t="shared" si="110"/>
        <v>2017</v>
      </c>
      <c r="H611">
        <f t="shared" si="111"/>
        <v>9194</v>
      </c>
      <c r="I611">
        <f t="shared" si="112"/>
        <v>10736</v>
      </c>
      <c r="J611">
        <f t="shared" si="113"/>
        <v>9670</v>
      </c>
      <c r="K611">
        <f t="shared" si="114"/>
        <v>9804</v>
      </c>
      <c r="L611">
        <f t="shared" si="115"/>
        <v>6396</v>
      </c>
      <c r="M611">
        <f t="shared" si="117"/>
        <v>9199</v>
      </c>
      <c r="N611">
        <f t="shared" si="106"/>
        <v>9546</v>
      </c>
      <c r="O611">
        <f t="shared" si="116"/>
        <v>9997</v>
      </c>
    </row>
    <row r="612" spans="1:15" x14ac:dyDescent="0.3">
      <c r="A612" t="s">
        <v>3</v>
      </c>
      <c r="B612" s="1">
        <v>42980</v>
      </c>
      <c r="C612">
        <v>9407</v>
      </c>
      <c r="D612">
        <f t="shared" si="107"/>
        <v>2</v>
      </c>
      <c r="E612" t="str">
        <f t="shared" si="108"/>
        <v>Saturday</v>
      </c>
      <c r="F612" s="22">
        <f t="shared" si="109"/>
        <v>9</v>
      </c>
      <c r="G612">
        <f t="shared" si="110"/>
        <v>2017</v>
      </c>
      <c r="H612">
        <f t="shared" si="111"/>
        <v>11363</v>
      </c>
      <c r="I612">
        <f t="shared" si="112"/>
        <v>9194</v>
      </c>
      <c r="J612">
        <f t="shared" si="113"/>
        <v>10736</v>
      </c>
      <c r="K612">
        <f t="shared" si="114"/>
        <v>9670</v>
      </c>
      <c r="L612">
        <f t="shared" si="115"/>
        <v>9804</v>
      </c>
      <c r="M612">
        <f t="shared" si="117"/>
        <v>10642</v>
      </c>
      <c r="N612">
        <f t="shared" si="106"/>
        <v>10663</v>
      </c>
      <c r="O612">
        <f t="shared" si="116"/>
        <v>9115</v>
      </c>
    </row>
    <row r="613" spans="1:15" x14ac:dyDescent="0.3">
      <c r="A613" t="s">
        <v>3</v>
      </c>
      <c r="B613" s="1">
        <v>42981</v>
      </c>
      <c r="C613">
        <v>6256</v>
      </c>
      <c r="D613">
        <f t="shared" si="107"/>
        <v>3</v>
      </c>
      <c r="E613" t="str">
        <f t="shared" si="108"/>
        <v>Sunday</v>
      </c>
      <c r="F613" s="22">
        <f t="shared" si="109"/>
        <v>9</v>
      </c>
      <c r="G613">
        <f t="shared" si="110"/>
        <v>2017</v>
      </c>
      <c r="H613">
        <f t="shared" si="111"/>
        <v>9407</v>
      </c>
      <c r="I613">
        <f t="shared" si="112"/>
        <v>11363</v>
      </c>
      <c r="J613">
        <f t="shared" si="113"/>
        <v>9194</v>
      </c>
      <c r="K613">
        <f t="shared" si="114"/>
        <v>10736</v>
      </c>
      <c r="L613">
        <f t="shared" si="115"/>
        <v>9670</v>
      </c>
      <c r="M613">
        <f t="shared" si="117"/>
        <v>9041</v>
      </c>
      <c r="N613">
        <f t="shared" si="106"/>
        <v>10122</v>
      </c>
      <c r="O613">
        <f t="shared" si="116"/>
        <v>6005</v>
      </c>
    </row>
    <row r="614" spans="1:15" x14ac:dyDescent="0.3">
      <c r="A614" t="s">
        <v>3</v>
      </c>
      <c r="B614" s="1">
        <v>42982</v>
      </c>
      <c r="C614">
        <v>9973</v>
      </c>
      <c r="D614">
        <f t="shared" si="107"/>
        <v>4</v>
      </c>
      <c r="E614" t="str">
        <f t="shared" si="108"/>
        <v>Monday</v>
      </c>
      <c r="F614" s="22">
        <f t="shared" si="109"/>
        <v>9</v>
      </c>
      <c r="G614">
        <f t="shared" si="110"/>
        <v>2017</v>
      </c>
      <c r="H614">
        <f t="shared" si="111"/>
        <v>6256</v>
      </c>
      <c r="I614">
        <f t="shared" si="112"/>
        <v>9407</v>
      </c>
      <c r="J614">
        <f t="shared" si="113"/>
        <v>11363</v>
      </c>
      <c r="K614">
        <f t="shared" si="114"/>
        <v>9194</v>
      </c>
      <c r="L614">
        <f t="shared" si="115"/>
        <v>10736</v>
      </c>
      <c r="M614">
        <f t="shared" si="117"/>
        <v>10376</v>
      </c>
      <c r="N614">
        <f t="shared" si="106"/>
        <v>9998</v>
      </c>
      <c r="O614">
        <f t="shared" si="116"/>
        <v>9656</v>
      </c>
    </row>
    <row r="615" spans="1:15" x14ac:dyDescent="0.3">
      <c r="A615" t="s">
        <v>3</v>
      </c>
      <c r="B615" s="1">
        <v>42983</v>
      </c>
      <c r="C615">
        <v>10025</v>
      </c>
      <c r="D615">
        <f t="shared" si="107"/>
        <v>5</v>
      </c>
      <c r="E615" t="str">
        <f t="shared" si="108"/>
        <v>Tuesday</v>
      </c>
      <c r="F615" s="22">
        <f t="shared" si="109"/>
        <v>9</v>
      </c>
      <c r="G615">
        <f t="shared" si="110"/>
        <v>2017</v>
      </c>
      <c r="H615">
        <f t="shared" si="111"/>
        <v>9973</v>
      </c>
      <c r="I615">
        <f t="shared" si="112"/>
        <v>6256</v>
      </c>
      <c r="J615">
        <f t="shared" si="113"/>
        <v>9407</v>
      </c>
      <c r="K615">
        <f t="shared" si="114"/>
        <v>11363</v>
      </c>
      <c r="L615">
        <f t="shared" si="115"/>
        <v>9194</v>
      </c>
      <c r="M615">
        <f t="shared" si="117"/>
        <v>10361</v>
      </c>
      <c r="N615">
        <f t="shared" si="106"/>
        <v>9692</v>
      </c>
      <c r="O615">
        <f t="shared" si="116"/>
        <v>10506</v>
      </c>
    </row>
    <row r="616" spans="1:15" x14ac:dyDescent="0.3">
      <c r="A616" t="s">
        <v>3</v>
      </c>
      <c r="B616" s="1">
        <v>42984</v>
      </c>
      <c r="C616">
        <v>10650</v>
      </c>
      <c r="D616">
        <f t="shared" si="107"/>
        <v>6</v>
      </c>
      <c r="E616" t="str">
        <f t="shared" si="108"/>
        <v>Wednesday</v>
      </c>
      <c r="F616" s="22">
        <f t="shared" si="109"/>
        <v>9</v>
      </c>
      <c r="G616">
        <f t="shared" si="110"/>
        <v>2017</v>
      </c>
      <c r="H616">
        <f t="shared" si="111"/>
        <v>10025</v>
      </c>
      <c r="I616">
        <f t="shared" si="112"/>
        <v>9973</v>
      </c>
      <c r="J616">
        <f t="shared" si="113"/>
        <v>6256</v>
      </c>
      <c r="K616">
        <f t="shared" si="114"/>
        <v>9407</v>
      </c>
      <c r="L616">
        <f t="shared" si="115"/>
        <v>11363</v>
      </c>
      <c r="M616">
        <f t="shared" si="117"/>
        <v>7206</v>
      </c>
      <c r="N616">
        <f t="shared" si="106"/>
        <v>9416</v>
      </c>
      <c r="O616">
        <f t="shared" si="116"/>
        <v>10089</v>
      </c>
    </row>
    <row r="617" spans="1:15" x14ac:dyDescent="0.3">
      <c r="A617" t="s">
        <v>3</v>
      </c>
      <c r="B617" s="1">
        <v>42985</v>
      </c>
      <c r="C617">
        <v>10445</v>
      </c>
      <c r="D617">
        <f t="shared" si="107"/>
        <v>7</v>
      </c>
      <c r="E617" t="str">
        <f t="shared" si="108"/>
        <v>Thursday</v>
      </c>
      <c r="F617" s="22">
        <f t="shared" si="109"/>
        <v>9</v>
      </c>
      <c r="G617">
        <f t="shared" si="110"/>
        <v>2017</v>
      </c>
      <c r="H617">
        <f t="shared" si="111"/>
        <v>10650</v>
      </c>
      <c r="I617">
        <f t="shared" si="112"/>
        <v>10025</v>
      </c>
      <c r="J617">
        <f t="shared" si="113"/>
        <v>9973</v>
      </c>
      <c r="K617">
        <f t="shared" si="114"/>
        <v>6256</v>
      </c>
      <c r="L617">
        <f t="shared" si="115"/>
        <v>9407</v>
      </c>
      <c r="M617">
        <f t="shared" si="117"/>
        <v>10111</v>
      </c>
      <c r="N617">
        <f t="shared" si="106"/>
        <v>6089</v>
      </c>
      <c r="O617">
        <f t="shared" si="116"/>
        <v>10709</v>
      </c>
    </row>
    <row r="618" spans="1:15" x14ac:dyDescent="0.3">
      <c r="A618" t="s">
        <v>3</v>
      </c>
      <c r="B618" s="1">
        <v>42986</v>
      </c>
      <c r="C618">
        <v>11216</v>
      </c>
      <c r="D618">
        <f t="shared" si="107"/>
        <v>8</v>
      </c>
      <c r="E618" t="str">
        <f t="shared" si="108"/>
        <v>Friday</v>
      </c>
      <c r="F618" s="22">
        <f t="shared" si="109"/>
        <v>9</v>
      </c>
      <c r="G618">
        <f t="shared" si="110"/>
        <v>2017</v>
      </c>
      <c r="H618">
        <f t="shared" si="111"/>
        <v>10445</v>
      </c>
      <c r="I618">
        <f t="shared" si="112"/>
        <v>10650</v>
      </c>
      <c r="J618">
        <f t="shared" si="113"/>
        <v>10025</v>
      </c>
      <c r="K618">
        <f t="shared" si="114"/>
        <v>9973</v>
      </c>
      <c r="L618">
        <f t="shared" si="115"/>
        <v>6256</v>
      </c>
      <c r="M618">
        <f t="shared" si="117"/>
        <v>9919</v>
      </c>
      <c r="N618">
        <f t="shared" si="106"/>
        <v>9416</v>
      </c>
      <c r="O618">
        <f t="shared" si="116"/>
        <v>10545</v>
      </c>
    </row>
    <row r="619" spans="1:15" x14ac:dyDescent="0.3">
      <c r="A619" t="s">
        <v>3</v>
      </c>
      <c r="B619" s="1">
        <v>42987</v>
      </c>
      <c r="C619">
        <v>8999</v>
      </c>
      <c r="D619">
        <f t="shared" si="107"/>
        <v>9</v>
      </c>
      <c r="E619" t="str">
        <f t="shared" si="108"/>
        <v>Saturday</v>
      </c>
      <c r="F619" s="22">
        <f t="shared" si="109"/>
        <v>9</v>
      </c>
      <c r="G619">
        <f t="shared" si="110"/>
        <v>2017</v>
      </c>
      <c r="H619">
        <f t="shared" si="111"/>
        <v>11216</v>
      </c>
      <c r="I619">
        <f t="shared" si="112"/>
        <v>10445</v>
      </c>
      <c r="J619">
        <f t="shared" si="113"/>
        <v>10650</v>
      </c>
      <c r="K619">
        <f t="shared" si="114"/>
        <v>10025</v>
      </c>
      <c r="L619">
        <f t="shared" si="115"/>
        <v>9973</v>
      </c>
      <c r="M619">
        <f t="shared" si="117"/>
        <v>10937</v>
      </c>
      <c r="N619">
        <f t="shared" si="106"/>
        <v>10479</v>
      </c>
      <c r="O619">
        <f t="shared" si="116"/>
        <v>9238</v>
      </c>
    </row>
    <row r="620" spans="1:15" x14ac:dyDescent="0.3">
      <c r="A620" t="s">
        <v>3</v>
      </c>
      <c r="B620" s="1">
        <v>42988</v>
      </c>
      <c r="C620">
        <v>5593</v>
      </c>
      <c r="D620">
        <f t="shared" si="107"/>
        <v>10</v>
      </c>
      <c r="E620" t="str">
        <f t="shared" si="108"/>
        <v>Sunday</v>
      </c>
      <c r="F620" s="22">
        <f t="shared" si="109"/>
        <v>9</v>
      </c>
      <c r="G620">
        <f t="shared" si="110"/>
        <v>2017</v>
      </c>
      <c r="H620">
        <f t="shared" si="111"/>
        <v>8999</v>
      </c>
      <c r="I620">
        <f t="shared" si="112"/>
        <v>11216</v>
      </c>
      <c r="J620">
        <f t="shared" si="113"/>
        <v>10445</v>
      </c>
      <c r="K620">
        <f t="shared" si="114"/>
        <v>10650</v>
      </c>
      <c r="L620">
        <f t="shared" si="115"/>
        <v>10025</v>
      </c>
      <c r="M620">
        <f t="shared" si="117"/>
        <v>10494</v>
      </c>
      <c r="N620">
        <f t="shared" si="106"/>
        <v>9953</v>
      </c>
      <c r="O620">
        <f t="shared" si="116"/>
        <v>6555</v>
      </c>
    </row>
    <row r="621" spans="1:15" x14ac:dyDescent="0.3">
      <c r="A621" t="s">
        <v>3</v>
      </c>
      <c r="B621" s="1">
        <v>42989</v>
      </c>
      <c r="C621">
        <v>10125</v>
      </c>
      <c r="D621">
        <f t="shared" si="107"/>
        <v>11</v>
      </c>
      <c r="E621" t="str">
        <f t="shared" si="108"/>
        <v>Monday</v>
      </c>
      <c r="F621" s="22">
        <f t="shared" si="109"/>
        <v>9</v>
      </c>
      <c r="G621">
        <f t="shared" si="110"/>
        <v>2017</v>
      </c>
      <c r="H621">
        <f t="shared" si="111"/>
        <v>5593</v>
      </c>
      <c r="I621">
        <f t="shared" si="112"/>
        <v>8999</v>
      </c>
      <c r="J621">
        <f t="shared" si="113"/>
        <v>11216</v>
      </c>
      <c r="K621">
        <f t="shared" si="114"/>
        <v>10445</v>
      </c>
      <c r="L621">
        <f t="shared" si="115"/>
        <v>10650</v>
      </c>
      <c r="M621">
        <f t="shared" si="117"/>
        <v>10128</v>
      </c>
      <c r="N621">
        <f t="shared" si="106"/>
        <v>9233</v>
      </c>
      <c r="O621">
        <f t="shared" si="116"/>
        <v>9843</v>
      </c>
    </row>
    <row r="622" spans="1:15" x14ac:dyDescent="0.3">
      <c r="A622" t="s">
        <v>3</v>
      </c>
      <c r="B622" s="1">
        <v>42990</v>
      </c>
      <c r="C622">
        <v>10099</v>
      </c>
      <c r="D622">
        <f t="shared" si="107"/>
        <v>12</v>
      </c>
      <c r="E622" t="str">
        <f t="shared" si="108"/>
        <v>Tuesday</v>
      </c>
      <c r="F622" s="22">
        <f t="shared" si="109"/>
        <v>9</v>
      </c>
      <c r="G622">
        <f t="shared" si="110"/>
        <v>2017</v>
      </c>
      <c r="H622">
        <f t="shared" si="111"/>
        <v>10125</v>
      </c>
      <c r="I622">
        <f t="shared" si="112"/>
        <v>5593</v>
      </c>
      <c r="J622">
        <f t="shared" si="113"/>
        <v>8999</v>
      </c>
      <c r="K622">
        <f t="shared" si="114"/>
        <v>11216</v>
      </c>
      <c r="L622">
        <f t="shared" si="115"/>
        <v>10445</v>
      </c>
      <c r="M622">
        <f t="shared" si="117"/>
        <v>8882</v>
      </c>
      <c r="N622">
        <f t="shared" si="106"/>
        <v>9880</v>
      </c>
      <c r="O622">
        <f t="shared" si="116"/>
        <v>10029</v>
      </c>
    </row>
    <row r="623" spans="1:15" x14ac:dyDescent="0.3">
      <c r="A623" t="s">
        <v>3</v>
      </c>
      <c r="B623" s="1">
        <v>42991</v>
      </c>
      <c r="C623">
        <v>10300</v>
      </c>
      <c r="D623">
        <f t="shared" si="107"/>
        <v>13</v>
      </c>
      <c r="E623" t="str">
        <f t="shared" si="108"/>
        <v>Wednesday</v>
      </c>
      <c r="F623" s="22">
        <f t="shared" si="109"/>
        <v>9</v>
      </c>
      <c r="G623">
        <f t="shared" si="110"/>
        <v>2017</v>
      </c>
      <c r="H623">
        <f t="shared" si="111"/>
        <v>10099</v>
      </c>
      <c r="I623">
        <f t="shared" si="112"/>
        <v>10125</v>
      </c>
      <c r="J623">
        <f t="shared" si="113"/>
        <v>5593</v>
      </c>
      <c r="K623">
        <f t="shared" si="114"/>
        <v>8999</v>
      </c>
      <c r="L623">
        <f t="shared" si="115"/>
        <v>11216</v>
      </c>
      <c r="M623">
        <f t="shared" si="117"/>
        <v>7284</v>
      </c>
      <c r="N623">
        <f t="shared" si="106"/>
        <v>8700</v>
      </c>
      <c r="O623">
        <f t="shared" si="116"/>
        <v>9999</v>
      </c>
    </row>
    <row r="624" spans="1:15" x14ac:dyDescent="0.3">
      <c r="A624" t="s">
        <v>3</v>
      </c>
      <c r="B624" s="1">
        <v>42992</v>
      </c>
      <c r="C624">
        <v>10781</v>
      </c>
      <c r="D624">
        <f t="shared" si="107"/>
        <v>14</v>
      </c>
      <c r="E624" t="str">
        <f t="shared" si="108"/>
        <v>Thursday</v>
      </c>
      <c r="F624" s="22">
        <f t="shared" si="109"/>
        <v>9</v>
      </c>
      <c r="G624">
        <f t="shared" si="110"/>
        <v>2017</v>
      </c>
      <c r="H624">
        <f t="shared" si="111"/>
        <v>10300</v>
      </c>
      <c r="I624">
        <f t="shared" si="112"/>
        <v>10099</v>
      </c>
      <c r="J624">
        <f t="shared" si="113"/>
        <v>10125</v>
      </c>
      <c r="K624">
        <f t="shared" si="114"/>
        <v>5593</v>
      </c>
      <c r="L624">
        <f t="shared" si="115"/>
        <v>8999</v>
      </c>
      <c r="M624">
        <f t="shared" si="117"/>
        <v>9324</v>
      </c>
      <c r="N624">
        <f t="shared" si="106"/>
        <v>6385</v>
      </c>
      <c r="O624">
        <f t="shared" si="116"/>
        <v>11437</v>
      </c>
    </row>
    <row r="625" spans="1:15" x14ac:dyDescent="0.3">
      <c r="A625" t="s">
        <v>3</v>
      </c>
      <c r="B625" s="1">
        <v>42993</v>
      </c>
      <c r="C625">
        <v>11105</v>
      </c>
      <c r="D625">
        <f t="shared" si="107"/>
        <v>15</v>
      </c>
      <c r="E625" t="str">
        <f t="shared" si="108"/>
        <v>Friday</v>
      </c>
      <c r="F625" s="22">
        <f t="shared" si="109"/>
        <v>9</v>
      </c>
      <c r="G625">
        <f t="shared" si="110"/>
        <v>2017</v>
      </c>
      <c r="H625">
        <f t="shared" si="111"/>
        <v>10781</v>
      </c>
      <c r="I625">
        <f t="shared" si="112"/>
        <v>10300</v>
      </c>
      <c r="J625">
        <f t="shared" si="113"/>
        <v>10099</v>
      </c>
      <c r="K625">
        <f t="shared" si="114"/>
        <v>10125</v>
      </c>
      <c r="L625">
        <f t="shared" si="115"/>
        <v>5593</v>
      </c>
      <c r="M625">
        <f t="shared" si="117"/>
        <v>8762</v>
      </c>
      <c r="N625">
        <f t="shared" si="106"/>
        <v>9524</v>
      </c>
      <c r="O625">
        <f t="shared" si="116"/>
        <v>10835</v>
      </c>
    </row>
    <row r="626" spans="1:15" x14ac:dyDescent="0.3">
      <c r="A626" t="s">
        <v>3</v>
      </c>
      <c r="B626" s="1">
        <v>42994</v>
      </c>
      <c r="C626">
        <v>9789</v>
      </c>
      <c r="D626">
        <f t="shared" si="107"/>
        <v>16</v>
      </c>
      <c r="E626" t="str">
        <f t="shared" si="108"/>
        <v>Saturday</v>
      </c>
      <c r="F626" s="22">
        <f t="shared" si="109"/>
        <v>9</v>
      </c>
      <c r="G626">
        <f t="shared" si="110"/>
        <v>2017</v>
      </c>
      <c r="H626">
        <f t="shared" si="111"/>
        <v>11105</v>
      </c>
      <c r="I626">
        <f t="shared" si="112"/>
        <v>10781</v>
      </c>
      <c r="J626">
        <f t="shared" si="113"/>
        <v>10300</v>
      </c>
      <c r="K626">
        <f t="shared" si="114"/>
        <v>10099</v>
      </c>
      <c r="L626">
        <f t="shared" si="115"/>
        <v>10125</v>
      </c>
      <c r="M626">
        <f t="shared" si="117"/>
        <v>10125</v>
      </c>
      <c r="N626">
        <f t="shared" si="106"/>
        <v>10282</v>
      </c>
      <c r="O626">
        <f t="shared" si="116"/>
        <v>8086</v>
      </c>
    </row>
    <row r="627" spans="1:15" x14ac:dyDescent="0.3">
      <c r="A627" t="s">
        <v>3</v>
      </c>
      <c r="B627" s="1">
        <v>42995</v>
      </c>
      <c r="C627">
        <v>7376</v>
      </c>
      <c r="D627">
        <f t="shared" si="107"/>
        <v>17</v>
      </c>
      <c r="E627" t="str">
        <f t="shared" si="108"/>
        <v>Sunday</v>
      </c>
      <c r="F627" s="22">
        <f t="shared" si="109"/>
        <v>9</v>
      </c>
      <c r="G627">
        <f t="shared" si="110"/>
        <v>2017</v>
      </c>
      <c r="H627">
        <f t="shared" si="111"/>
        <v>9789</v>
      </c>
      <c r="I627">
        <f t="shared" si="112"/>
        <v>11105</v>
      </c>
      <c r="J627">
        <f t="shared" si="113"/>
        <v>10781</v>
      </c>
      <c r="K627">
        <f t="shared" si="114"/>
        <v>10300</v>
      </c>
      <c r="L627">
        <f t="shared" si="115"/>
        <v>10099</v>
      </c>
      <c r="M627">
        <f t="shared" si="117"/>
        <v>9617</v>
      </c>
      <c r="N627">
        <f t="shared" si="106"/>
        <v>9743</v>
      </c>
      <c r="O627">
        <f t="shared" si="116"/>
        <v>6879</v>
      </c>
    </row>
    <row r="628" spans="1:15" x14ac:dyDescent="0.3">
      <c r="A628" t="s">
        <v>3</v>
      </c>
      <c r="B628" s="1">
        <v>42996</v>
      </c>
      <c r="C628">
        <v>10612</v>
      </c>
      <c r="D628">
        <f t="shared" si="107"/>
        <v>18</v>
      </c>
      <c r="E628" t="str">
        <f t="shared" si="108"/>
        <v>Monday</v>
      </c>
      <c r="F628" s="22">
        <f t="shared" si="109"/>
        <v>9</v>
      </c>
      <c r="G628">
        <f t="shared" si="110"/>
        <v>2017</v>
      </c>
      <c r="H628">
        <f t="shared" si="111"/>
        <v>7376</v>
      </c>
      <c r="I628">
        <f t="shared" si="112"/>
        <v>9789</v>
      </c>
      <c r="J628">
        <f t="shared" si="113"/>
        <v>11105</v>
      </c>
      <c r="K628">
        <f t="shared" si="114"/>
        <v>10781</v>
      </c>
      <c r="L628">
        <f t="shared" si="115"/>
        <v>10300</v>
      </c>
      <c r="M628">
        <f t="shared" si="117"/>
        <v>11233</v>
      </c>
      <c r="N628">
        <f t="shared" si="106"/>
        <v>10485</v>
      </c>
      <c r="O628">
        <f t="shared" si="116"/>
        <v>10158</v>
      </c>
    </row>
    <row r="629" spans="1:15" x14ac:dyDescent="0.3">
      <c r="A629" t="s">
        <v>3</v>
      </c>
      <c r="B629" s="1">
        <v>42997</v>
      </c>
      <c r="C629">
        <v>11008</v>
      </c>
      <c r="D629">
        <f t="shared" si="107"/>
        <v>19</v>
      </c>
      <c r="E629" t="str">
        <f t="shared" si="108"/>
        <v>Tuesday</v>
      </c>
      <c r="F629" s="22">
        <f t="shared" si="109"/>
        <v>9</v>
      </c>
      <c r="G629">
        <f t="shared" si="110"/>
        <v>2017</v>
      </c>
      <c r="H629">
        <f t="shared" si="111"/>
        <v>10612</v>
      </c>
      <c r="I629">
        <f t="shared" si="112"/>
        <v>7376</v>
      </c>
      <c r="J629">
        <f t="shared" si="113"/>
        <v>9789</v>
      </c>
      <c r="K629">
        <f t="shared" si="114"/>
        <v>11105</v>
      </c>
      <c r="L629">
        <f t="shared" si="115"/>
        <v>10781</v>
      </c>
      <c r="M629">
        <f t="shared" si="117"/>
        <v>9385</v>
      </c>
      <c r="N629">
        <f t="shared" si="106"/>
        <v>10667</v>
      </c>
      <c r="O629">
        <f t="shared" si="116"/>
        <v>5664</v>
      </c>
    </row>
    <row r="630" spans="1:15" x14ac:dyDescent="0.3">
      <c r="A630" t="s">
        <v>3</v>
      </c>
      <c r="B630" s="1">
        <v>42998</v>
      </c>
      <c r="C630">
        <v>10881</v>
      </c>
      <c r="D630">
        <f t="shared" si="107"/>
        <v>20</v>
      </c>
      <c r="E630" t="str">
        <f t="shared" si="108"/>
        <v>Wednesday</v>
      </c>
      <c r="F630" s="22">
        <f t="shared" si="109"/>
        <v>9</v>
      </c>
      <c r="G630">
        <f t="shared" si="110"/>
        <v>2017</v>
      </c>
      <c r="H630">
        <f t="shared" si="111"/>
        <v>11008</v>
      </c>
      <c r="I630">
        <f t="shared" si="112"/>
        <v>10612</v>
      </c>
      <c r="J630">
        <f t="shared" si="113"/>
        <v>7376</v>
      </c>
      <c r="K630">
        <f t="shared" si="114"/>
        <v>9789</v>
      </c>
      <c r="L630">
        <f t="shared" si="115"/>
        <v>11105</v>
      </c>
      <c r="M630">
        <f t="shared" si="117"/>
        <v>7345</v>
      </c>
      <c r="N630">
        <f t="shared" si="106"/>
        <v>9439</v>
      </c>
      <c r="O630">
        <f t="shared" si="116"/>
        <v>10157</v>
      </c>
    </row>
    <row r="631" spans="1:15" x14ac:dyDescent="0.3">
      <c r="A631" t="s">
        <v>3</v>
      </c>
      <c r="B631" s="1">
        <v>42999</v>
      </c>
      <c r="C631">
        <v>9823</v>
      </c>
      <c r="D631">
        <f t="shared" si="107"/>
        <v>21</v>
      </c>
      <c r="E631" t="str">
        <f t="shared" si="108"/>
        <v>Thursday</v>
      </c>
      <c r="F631" s="22">
        <f t="shared" si="109"/>
        <v>9</v>
      </c>
      <c r="G631">
        <f t="shared" si="110"/>
        <v>2017</v>
      </c>
      <c r="H631">
        <f t="shared" si="111"/>
        <v>10881</v>
      </c>
      <c r="I631">
        <f t="shared" si="112"/>
        <v>11008</v>
      </c>
      <c r="J631">
        <f t="shared" si="113"/>
        <v>10612</v>
      </c>
      <c r="K631">
        <f t="shared" si="114"/>
        <v>7376</v>
      </c>
      <c r="L631">
        <f t="shared" si="115"/>
        <v>9789</v>
      </c>
      <c r="M631">
        <f t="shared" si="117"/>
        <v>6863</v>
      </c>
      <c r="N631">
        <f t="shared" si="106"/>
        <v>6767</v>
      </c>
      <c r="O631">
        <f t="shared" si="116"/>
        <v>9923</v>
      </c>
    </row>
    <row r="632" spans="1:15" x14ac:dyDescent="0.3">
      <c r="A632" t="s">
        <v>3</v>
      </c>
      <c r="B632" s="1">
        <v>43000</v>
      </c>
      <c r="C632">
        <v>11135</v>
      </c>
      <c r="D632">
        <f t="shared" si="107"/>
        <v>22</v>
      </c>
      <c r="E632" t="str">
        <f t="shared" si="108"/>
        <v>Friday</v>
      </c>
      <c r="F632" s="22">
        <f t="shared" si="109"/>
        <v>9</v>
      </c>
      <c r="G632">
        <f t="shared" si="110"/>
        <v>2017</v>
      </c>
      <c r="H632">
        <f t="shared" si="111"/>
        <v>9823</v>
      </c>
      <c r="I632">
        <f t="shared" si="112"/>
        <v>10881</v>
      </c>
      <c r="J632">
        <f t="shared" si="113"/>
        <v>11008</v>
      </c>
      <c r="K632">
        <f t="shared" si="114"/>
        <v>10612</v>
      </c>
      <c r="L632">
        <f t="shared" si="115"/>
        <v>7376</v>
      </c>
      <c r="M632">
        <f t="shared" si="117"/>
        <v>10062</v>
      </c>
      <c r="N632">
        <f t="shared" si="106"/>
        <v>9696</v>
      </c>
      <c r="O632">
        <f t="shared" si="116"/>
        <v>10855</v>
      </c>
    </row>
    <row r="633" spans="1:15" x14ac:dyDescent="0.3">
      <c r="A633" t="s">
        <v>3</v>
      </c>
      <c r="B633" s="1">
        <v>43001</v>
      </c>
      <c r="C633">
        <v>9087</v>
      </c>
      <c r="D633">
        <f t="shared" si="107"/>
        <v>23</v>
      </c>
      <c r="E633" t="str">
        <f t="shared" si="108"/>
        <v>Saturday</v>
      </c>
      <c r="F633" s="22">
        <f t="shared" si="109"/>
        <v>9</v>
      </c>
      <c r="G633">
        <f t="shared" si="110"/>
        <v>2017</v>
      </c>
      <c r="H633">
        <f t="shared" si="111"/>
        <v>11135</v>
      </c>
      <c r="I633">
        <f t="shared" si="112"/>
        <v>9823</v>
      </c>
      <c r="J633">
        <f t="shared" si="113"/>
        <v>10881</v>
      </c>
      <c r="K633">
        <f t="shared" si="114"/>
        <v>11008</v>
      </c>
      <c r="L633">
        <f t="shared" si="115"/>
        <v>10612</v>
      </c>
      <c r="M633">
        <f t="shared" si="117"/>
        <v>9960</v>
      </c>
      <c r="N633">
        <f t="shared" si="106"/>
        <v>10251</v>
      </c>
      <c r="O633">
        <f t="shared" si="116"/>
        <v>8964</v>
      </c>
    </row>
    <row r="634" spans="1:15" x14ac:dyDescent="0.3">
      <c r="A634" t="s">
        <v>3</v>
      </c>
      <c r="B634" s="1">
        <v>43002</v>
      </c>
      <c r="C634">
        <v>7043</v>
      </c>
      <c r="D634">
        <f t="shared" si="107"/>
        <v>24</v>
      </c>
      <c r="E634" t="str">
        <f t="shared" si="108"/>
        <v>Sunday</v>
      </c>
      <c r="F634" s="22">
        <f t="shared" si="109"/>
        <v>9</v>
      </c>
      <c r="G634">
        <f t="shared" si="110"/>
        <v>2017</v>
      </c>
      <c r="H634">
        <f t="shared" si="111"/>
        <v>9087</v>
      </c>
      <c r="I634">
        <f t="shared" si="112"/>
        <v>11135</v>
      </c>
      <c r="J634">
        <f t="shared" si="113"/>
        <v>9823</v>
      </c>
      <c r="K634">
        <f t="shared" si="114"/>
        <v>10881</v>
      </c>
      <c r="L634">
        <f t="shared" si="115"/>
        <v>11008</v>
      </c>
      <c r="M634">
        <f t="shared" si="117"/>
        <v>10285</v>
      </c>
      <c r="N634">
        <f t="shared" si="106"/>
        <v>10207</v>
      </c>
      <c r="O634">
        <f t="shared" si="116"/>
        <v>6246</v>
      </c>
    </row>
    <row r="635" spans="1:15" x14ac:dyDescent="0.3">
      <c r="A635" t="s">
        <v>3</v>
      </c>
      <c r="B635" s="1">
        <v>43003</v>
      </c>
      <c r="C635">
        <v>10193</v>
      </c>
      <c r="D635">
        <f t="shared" si="107"/>
        <v>25</v>
      </c>
      <c r="E635" t="str">
        <f t="shared" si="108"/>
        <v>Monday</v>
      </c>
      <c r="F635" s="22">
        <f t="shared" si="109"/>
        <v>9</v>
      </c>
      <c r="G635">
        <f t="shared" si="110"/>
        <v>2017</v>
      </c>
      <c r="H635">
        <f t="shared" si="111"/>
        <v>7043</v>
      </c>
      <c r="I635">
        <f t="shared" si="112"/>
        <v>9087</v>
      </c>
      <c r="J635">
        <f t="shared" si="113"/>
        <v>11135</v>
      </c>
      <c r="K635">
        <f t="shared" si="114"/>
        <v>9823</v>
      </c>
      <c r="L635">
        <f t="shared" si="115"/>
        <v>10881</v>
      </c>
      <c r="M635">
        <f t="shared" si="117"/>
        <v>9760</v>
      </c>
      <c r="N635">
        <f t="shared" si="106"/>
        <v>10582</v>
      </c>
      <c r="O635">
        <f t="shared" si="116"/>
        <v>9784</v>
      </c>
    </row>
    <row r="636" spans="1:15" x14ac:dyDescent="0.3">
      <c r="A636" t="s">
        <v>3</v>
      </c>
      <c r="B636" s="1">
        <v>43004</v>
      </c>
      <c r="C636">
        <v>9681</v>
      </c>
      <c r="D636">
        <f t="shared" si="107"/>
        <v>26</v>
      </c>
      <c r="E636" t="str">
        <f t="shared" si="108"/>
        <v>Tuesday</v>
      </c>
      <c r="F636" s="22">
        <f t="shared" si="109"/>
        <v>9</v>
      </c>
      <c r="G636">
        <f t="shared" si="110"/>
        <v>2017</v>
      </c>
      <c r="H636">
        <f t="shared" si="111"/>
        <v>10193</v>
      </c>
      <c r="I636">
        <f t="shared" si="112"/>
        <v>7043</v>
      </c>
      <c r="J636">
        <f t="shared" si="113"/>
        <v>9087</v>
      </c>
      <c r="K636">
        <f t="shared" si="114"/>
        <v>11135</v>
      </c>
      <c r="L636">
        <f t="shared" si="115"/>
        <v>9823</v>
      </c>
      <c r="M636">
        <f t="shared" si="117"/>
        <v>9249</v>
      </c>
      <c r="N636">
        <f t="shared" si="106"/>
        <v>10898</v>
      </c>
      <c r="O636">
        <f t="shared" si="116"/>
        <v>10531</v>
      </c>
    </row>
    <row r="637" spans="1:15" x14ac:dyDescent="0.3">
      <c r="A637" t="s">
        <v>3</v>
      </c>
      <c r="B637" s="1">
        <v>43005</v>
      </c>
      <c r="C637">
        <v>10899</v>
      </c>
      <c r="D637">
        <f t="shared" si="107"/>
        <v>27</v>
      </c>
      <c r="E637" t="str">
        <f t="shared" si="108"/>
        <v>Wednesday</v>
      </c>
      <c r="F637" s="22">
        <f t="shared" si="109"/>
        <v>9</v>
      </c>
      <c r="G637">
        <f t="shared" si="110"/>
        <v>2017</v>
      </c>
      <c r="H637">
        <f t="shared" si="111"/>
        <v>9681</v>
      </c>
      <c r="I637">
        <f t="shared" si="112"/>
        <v>10193</v>
      </c>
      <c r="J637">
        <f t="shared" si="113"/>
        <v>7043</v>
      </c>
      <c r="K637">
        <f t="shared" si="114"/>
        <v>9087</v>
      </c>
      <c r="L637">
        <f t="shared" si="115"/>
        <v>11135</v>
      </c>
      <c r="M637">
        <f t="shared" si="117"/>
        <v>6396</v>
      </c>
      <c r="N637">
        <f t="shared" si="106"/>
        <v>9641</v>
      </c>
      <c r="O637">
        <f t="shared" si="116"/>
        <v>9759</v>
      </c>
    </row>
    <row r="638" spans="1:15" x14ac:dyDescent="0.3">
      <c r="A638" t="s">
        <v>3</v>
      </c>
      <c r="B638" s="1">
        <v>43006</v>
      </c>
      <c r="C638">
        <v>10956</v>
      </c>
      <c r="D638">
        <f t="shared" si="107"/>
        <v>28</v>
      </c>
      <c r="E638" t="str">
        <f t="shared" si="108"/>
        <v>Thursday</v>
      </c>
      <c r="F638" s="22">
        <f t="shared" si="109"/>
        <v>9</v>
      </c>
      <c r="G638">
        <f t="shared" si="110"/>
        <v>2017</v>
      </c>
      <c r="H638">
        <f t="shared" si="111"/>
        <v>10899</v>
      </c>
      <c r="I638">
        <f t="shared" si="112"/>
        <v>9681</v>
      </c>
      <c r="J638">
        <f t="shared" si="113"/>
        <v>10193</v>
      </c>
      <c r="K638">
        <f t="shared" si="114"/>
        <v>7043</v>
      </c>
      <c r="L638">
        <f t="shared" si="115"/>
        <v>9087</v>
      </c>
      <c r="M638">
        <f t="shared" si="117"/>
        <v>9804</v>
      </c>
      <c r="N638">
        <f t="shared" si="106"/>
        <v>6058</v>
      </c>
      <c r="O638">
        <f t="shared" si="116"/>
        <v>10098</v>
      </c>
    </row>
    <row r="639" spans="1:15" x14ac:dyDescent="0.3">
      <c r="A639" t="s">
        <v>3</v>
      </c>
      <c r="B639" s="1">
        <v>43007</v>
      </c>
      <c r="C639">
        <v>10606</v>
      </c>
      <c r="D639">
        <f t="shared" si="107"/>
        <v>29</v>
      </c>
      <c r="E639" t="str">
        <f t="shared" si="108"/>
        <v>Friday</v>
      </c>
      <c r="F639" s="22">
        <f t="shared" si="109"/>
        <v>9</v>
      </c>
      <c r="G639">
        <f t="shared" si="110"/>
        <v>2017</v>
      </c>
      <c r="H639">
        <f t="shared" si="111"/>
        <v>10956</v>
      </c>
      <c r="I639">
        <f t="shared" si="112"/>
        <v>10899</v>
      </c>
      <c r="J639">
        <f t="shared" si="113"/>
        <v>9681</v>
      </c>
      <c r="K639">
        <f t="shared" si="114"/>
        <v>10193</v>
      </c>
      <c r="L639">
        <f t="shared" si="115"/>
        <v>7043</v>
      </c>
      <c r="M639">
        <f t="shared" si="117"/>
        <v>9670</v>
      </c>
      <c r="N639">
        <f t="shared" ref="N639:N702" si="118">+C579</f>
        <v>9589</v>
      </c>
      <c r="O639">
        <f t="shared" si="116"/>
        <v>10717</v>
      </c>
    </row>
    <row r="640" spans="1:15" x14ac:dyDescent="0.3">
      <c r="A640" t="s">
        <v>3</v>
      </c>
      <c r="B640" s="1">
        <v>43008</v>
      </c>
      <c r="C640">
        <v>9662</v>
      </c>
      <c r="D640">
        <f t="shared" si="107"/>
        <v>30</v>
      </c>
      <c r="E640" t="str">
        <f t="shared" si="108"/>
        <v>Saturday</v>
      </c>
      <c r="F640" s="22">
        <f t="shared" si="109"/>
        <v>9</v>
      </c>
      <c r="G640">
        <f t="shared" si="110"/>
        <v>2017</v>
      </c>
      <c r="H640">
        <f t="shared" si="111"/>
        <v>10606</v>
      </c>
      <c r="I640">
        <f t="shared" si="112"/>
        <v>10956</v>
      </c>
      <c r="J640">
        <f t="shared" si="113"/>
        <v>10899</v>
      </c>
      <c r="K640">
        <f t="shared" si="114"/>
        <v>9681</v>
      </c>
      <c r="L640">
        <f t="shared" si="115"/>
        <v>10193</v>
      </c>
      <c r="M640">
        <f t="shared" si="117"/>
        <v>10736</v>
      </c>
      <c r="N640">
        <f t="shared" si="118"/>
        <v>9199</v>
      </c>
      <c r="O640">
        <f t="shared" si="116"/>
        <v>9261</v>
      </c>
    </row>
    <row r="641" spans="1:15" x14ac:dyDescent="0.3">
      <c r="A641" t="s">
        <v>3</v>
      </c>
      <c r="B641" s="1">
        <v>43009</v>
      </c>
      <c r="C641">
        <v>6764</v>
      </c>
      <c r="D641">
        <f t="shared" si="107"/>
        <v>1</v>
      </c>
      <c r="E641" t="str">
        <f t="shared" si="108"/>
        <v>Sunday</v>
      </c>
      <c r="F641" s="22">
        <f t="shared" si="109"/>
        <v>10</v>
      </c>
      <c r="G641">
        <f t="shared" si="110"/>
        <v>2017</v>
      </c>
      <c r="H641">
        <f t="shared" si="111"/>
        <v>9662</v>
      </c>
      <c r="I641">
        <f t="shared" si="112"/>
        <v>10606</v>
      </c>
      <c r="J641">
        <f t="shared" si="113"/>
        <v>10956</v>
      </c>
      <c r="K641">
        <f t="shared" si="114"/>
        <v>10899</v>
      </c>
      <c r="L641">
        <f t="shared" si="115"/>
        <v>9681</v>
      </c>
      <c r="M641">
        <f t="shared" si="117"/>
        <v>9194</v>
      </c>
      <c r="N641">
        <f t="shared" si="118"/>
        <v>10642</v>
      </c>
      <c r="O641">
        <f t="shared" si="116"/>
        <v>6700</v>
      </c>
    </row>
    <row r="642" spans="1:15" x14ac:dyDescent="0.3">
      <c r="A642" t="s">
        <v>3</v>
      </c>
      <c r="B642" s="1">
        <v>43010</v>
      </c>
      <c r="C642">
        <v>10425</v>
      </c>
      <c r="D642">
        <f t="shared" si="107"/>
        <v>2</v>
      </c>
      <c r="E642" t="str">
        <f t="shared" si="108"/>
        <v>Monday</v>
      </c>
      <c r="F642" s="22">
        <f t="shared" si="109"/>
        <v>10</v>
      </c>
      <c r="G642">
        <f t="shared" si="110"/>
        <v>2017</v>
      </c>
      <c r="H642">
        <f t="shared" si="111"/>
        <v>6764</v>
      </c>
      <c r="I642">
        <f t="shared" si="112"/>
        <v>9662</v>
      </c>
      <c r="J642">
        <f t="shared" si="113"/>
        <v>10606</v>
      </c>
      <c r="K642">
        <f t="shared" si="114"/>
        <v>10956</v>
      </c>
      <c r="L642">
        <f t="shared" si="115"/>
        <v>10899</v>
      </c>
      <c r="M642">
        <f t="shared" si="117"/>
        <v>11363</v>
      </c>
      <c r="N642">
        <f t="shared" si="118"/>
        <v>9041</v>
      </c>
      <c r="O642">
        <f t="shared" si="116"/>
        <v>9546</v>
      </c>
    </row>
    <row r="643" spans="1:15" x14ac:dyDescent="0.3">
      <c r="A643" t="s">
        <v>3</v>
      </c>
      <c r="B643" s="1">
        <v>43011</v>
      </c>
      <c r="C643">
        <v>10384</v>
      </c>
      <c r="D643">
        <f t="shared" ref="D643:D706" si="119">+DAY(B643)</f>
        <v>3</v>
      </c>
      <c r="E643" t="str">
        <f t="shared" ref="E643:E706" si="120">+TEXT(B643,"dddd")</f>
        <v>Tuesday</v>
      </c>
      <c r="F643" s="22">
        <f t="shared" ref="F643:F706" si="121">+MONTH(B643)</f>
        <v>10</v>
      </c>
      <c r="G643">
        <f t="shared" ref="G643:G706" si="122">+YEAR(B643)</f>
        <v>2017</v>
      </c>
      <c r="H643">
        <f t="shared" si="111"/>
        <v>10425</v>
      </c>
      <c r="I643">
        <f t="shared" si="112"/>
        <v>6764</v>
      </c>
      <c r="J643">
        <f t="shared" si="113"/>
        <v>9662</v>
      </c>
      <c r="K643">
        <f t="shared" si="114"/>
        <v>10606</v>
      </c>
      <c r="L643">
        <f t="shared" si="115"/>
        <v>10956</v>
      </c>
      <c r="M643">
        <f t="shared" si="117"/>
        <v>9407</v>
      </c>
      <c r="N643">
        <f t="shared" si="118"/>
        <v>10376</v>
      </c>
      <c r="O643">
        <f t="shared" si="116"/>
        <v>10663</v>
      </c>
    </row>
    <row r="644" spans="1:15" x14ac:dyDescent="0.3">
      <c r="A644" t="s">
        <v>3</v>
      </c>
      <c r="B644" s="1">
        <v>43012</v>
      </c>
      <c r="C644">
        <v>11069</v>
      </c>
      <c r="D644">
        <f t="shared" si="119"/>
        <v>4</v>
      </c>
      <c r="E644" t="str">
        <f t="shared" si="120"/>
        <v>Wednesday</v>
      </c>
      <c r="F644" s="22">
        <f t="shared" si="121"/>
        <v>10</v>
      </c>
      <c r="G644">
        <f t="shared" si="122"/>
        <v>2017</v>
      </c>
      <c r="H644">
        <f t="shared" ref="H644:H707" si="123">+C643</f>
        <v>10384</v>
      </c>
      <c r="I644">
        <f t="shared" si="112"/>
        <v>10425</v>
      </c>
      <c r="J644">
        <f t="shared" si="113"/>
        <v>6764</v>
      </c>
      <c r="K644">
        <f t="shared" si="114"/>
        <v>9662</v>
      </c>
      <c r="L644">
        <f t="shared" si="115"/>
        <v>10606</v>
      </c>
      <c r="M644">
        <f t="shared" si="117"/>
        <v>6256</v>
      </c>
      <c r="N644">
        <f t="shared" si="118"/>
        <v>10361</v>
      </c>
      <c r="O644">
        <f t="shared" si="116"/>
        <v>10122</v>
      </c>
    </row>
    <row r="645" spans="1:15" x14ac:dyDescent="0.3">
      <c r="A645" t="s">
        <v>3</v>
      </c>
      <c r="B645" s="1">
        <v>43013</v>
      </c>
      <c r="C645">
        <v>10410</v>
      </c>
      <c r="D645">
        <f t="shared" si="119"/>
        <v>5</v>
      </c>
      <c r="E645" t="str">
        <f t="shared" si="120"/>
        <v>Thursday</v>
      </c>
      <c r="F645" s="22">
        <f t="shared" si="121"/>
        <v>10</v>
      </c>
      <c r="G645">
        <f t="shared" si="122"/>
        <v>2017</v>
      </c>
      <c r="H645">
        <f t="shared" si="123"/>
        <v>11069</v>
      </c>
      <c r="I645">
        <f t="shared" ref="I645:I708" si="124">+C643</f>
        <v>10384</v>
      </c>
      <c r="J645">
        <f t="shared" si="113"/>
        <v>10425</v>
      </c>
      <c r="K645">
        <f t="shared" si="114"/>
        <v>6764</v>
      </c>
      <c r="L645">
        <f t="shared" si="115"/>
        <v>9662</v>
      </c>
      <c r="M645">
        <f t="shared" si="117"/>
        <v>9973</v>
      </c>
      <c r="N645">
        <f t="shared" si="118"/>
        <v>7206</v>
      </c>
      <c r="O645">
        <f t="shared" si="116"/>
        <v>9998</v>
      </c>
    </row>
    <row r="646" spans="1:15" x14ac:dyDescent="0.3">
      <c r="A646" t="s">
        <v>3</v>
      </c>
      <c r="B646" s="1">
        <v>43014</v>
      </c>
      <c r="C646">
        <v>11265</v>
      </c>
      <c r="D646">
        <f t="shared" si="119"/>
        <v>6</v>
      </c>
      <c r="E646" t="str">
        <f t="shared" si="120"/>
        <v>Friday</v>
      </c>
      <c r="F646" s="22">
        <f t="shared" si="121"/>
        <v>10</v>
      </c>
      <c r="G646">
        <f t="shared" si="122"/>
        <v>2017</v>
      </c>
      <c r="H646">
        <f t="shared" si="123"/>
        <v>10410</v>
      </c>
      <c r="I646">
        <f t="shared" si="124"/>
        <v>11069</v>
      </c>
      <c r="J646">
        <f t="shared" ref="J646:J709" si="125">+C643</f>
        <v>10384</v>
      </c>
      <c r="K646">
        <f t="shared" si="114"/>
        <v>10425</v>
      </c>
      <c r="L646">
        <f t="shared" si="115"/>
        <v>6764</v>
      </c>
      <c r="M646">
        <f t="shared" si="117"/>
        <v>10025</v>
      </c>
      <c r="N646">
        <f t="shared" si="118"/>
        <v>10111</v>
      </c>
      <c r="O646">
        <f t="shared" si="116"/>
        <v>9692</v>
      </c>
    </row>
    <row r="647" spans="1:15" x14ac:dyDescent="0.3">
      <c r="A647" t="s">
        <v>3</v>
      </c>
      <c r="B647" s="1">
        <v>43015</v>
      </c>
      <c r="C647">
        <v>10087</v>
      </c>
      <c r="D647">
        <f t="shared" si="119"/>
        <v>7</v>
      </c>
      <c r="E647" t="str">
        <f t="shared" si="120"/>
        <v>Saturday</v>
      </c>
      <c r="F647" s="22">
        <f t="shared" si="121"/>
        <v>10</v>
      </c>
      <c r="G647">
        <f t="shared" si="122"/>
        <v>2017</v>
      </c>
      <c r="H647">
        <f t="shared" si="123"/>
        <v>11265</v>
      </c>
      <c r="I647">
        <f t="shared" si="124"/>
        <v>10410</v>
      </c>
      <c r="J647">
        <f t="shared" si="125"/>
        <v>11069</v>
      </c>
      <c r="K647">
        <f t="shared" ref="K647:K710" si="126">+C643</f>
        <v>10384</v>
      </c>
      <c r="L647">
        <f t="shared" si="115"/>
        <v>10425</v>
      </c>
      <c r="M647">
        <f t="shared" si="117"/>
        <v>10650</v>
      </c>
      <c r="N647">
        <f t="shared" si="118"/>
        <v>9919</v>
      </c>
      <c r="O647">
        <f t="shared" si="116"/>
        <v>9416</v>
      </c>
    </row>
    <row r="648" spans="1:15" x14ac:dyDescent="0.3">
      <c r="A648" t="s">
        <v>3</v>
      </c>
      <c r="B648" s="1">
        <v>43016</v>
      </c>
      <c r="C648">
        <v>7153</v>
      </c>
      <c r="D648">
        <f t="shared" si="119"/>
        <v>8</v>
      </c>
      <c r="E648" t="str">
        <f t="shared" si="120"/>
        <v>Sunday</v>
      </c>
      <c r="F648" s="22">
        <f t="shared" si="121"/>
        <v>10</v>
      </c>
      <c r="G648">
        <f t="shared" si="122"/>
        <v>2017</v>
      </c>
      <c r="H648">
        <f t="shared" si="123"/>
        <v>10087</v>
      </c>
      <c r="I648">
        <f t="shared" si="124"/>
        <v>11265</v>
      </c>
      <c r="J648">
        <f t="shared" si="125"/>
        <v>10410</v>
      </c>
      <c r="K648">
        <f t="shared" si="126"/>
        <v>11069</v>
      </c>
      <c r="L648">
        <f t="shared" ref="L648:L711" si="127">+C643</f>
        <v>10384</v>
      </c>
      <c r="M648">
        <f t="shared" si="117"/>
        <v>10445</v>
      </c>
      <c r="N648">
        <f t="shared" si="118"/>
        <v>10937</v>
      </c>
      <c r="O648">
        <f t="shared" si="116"/>
        <v>6089</v>
      </c>
    </row>
    <row r="649" spans="1:15" x14ac:dyDescent="0.3">
      <c r="A649" t="s">
        <v>3</v>
      </c>
      <c r="B649" s="1">
        <v>43017</v>
      </c>
      <c r="C649">
        <v>10296</v>
      </c>
      <c r="D649">
        <f t="shared" si="119"/>
        <v>9</v>
      </c>
      <c r="E649" t="str">
        <f t="shared" si="120"/>
        <v>Monday</v>
      </c>
      <c r="F649" s="22">
        <f t="shared" si="121"/>
        <v>10</v>
      </c>
      <c r="G649">
        <f t="shared" si="122"/>
        <v>2017</v>
      </c>
      <c r="H649">
        <f t="shared" si="123"/>
        <v>7153</v>
      </c>
      <c r="I649">
        <f t="shared" si="124"/>
        <v>10087</v>
      </c>
      <c r="J649">
        <f t="shared" si="125"/>
        <v>11265</v>
      </c>
      <c r="K649">
        <f t="shared" si="126"/>
        <v>10410</v>
      </c>
      <c r="L649">
        <f t="shared" si="127"/>
        <v>11069</v>
      </c>
      <c r="M649">
        <f t="shared" si="117"/>
        <v>11216</v>
      </c>
      <c r="N649">
        <f t="shared" si="118"/>
        <v>10494</v>
      </c>
      <c r="O649">
        <f t="shared" si="116"/>
        <v>9416</v>
      </c>
    </row>
    <row r="650" spans="1:15" x14ac:dyDescent="0.3">
      <c r="A650" t="s">
        <v>3</v>
      </c>
      <c r="B650" s="1">
        <v>43018</v>
      </c>
      <c r="C650">
        <v>9283</v>
      </c>
      <c r="D650">
        <f t="shared" si="119"/>
        <v>10</v>
      </c>
      <c r="E650" t="str">
        <f t="shared" si="120"/>
        <v>Tuesday</v>
      </c>
      <c r="F650" s="22">
        <f t="shared" si="121"/>
        <v>10</v>
      </c>
      <c r="G650">
        <f t="shared" si="122"/>
        <v>2017</v>
      </c>
      <c r="H650">
        <f t="shared" si="123"/>
        <v>10296</v>
      </c>
      <c r="I650">
        <f t="shared" si="124"/>
        <v>7153</v>
      </c>
      <c r="J650">
        <f t="shared" si="125"/>
        <v>10087</v>
      </c>
      <c r="K650">
        <f t="shared" si="126"/>
        <v>11265</v>
      </c>
      <c r="L650">
        <f t="shared" si="127"/>
        <v>10410</v>
      </c>
      <c r="M650">
        <f t="shared" si="117"/>
        <v>8999</v>
      </c>
      <c r="N650">
        <f t="shared" si="118"/>
        <v>10128</v>
      </c>
      <c r="O650">
        <f t="shared" si="116"/>
        <v>10479</v>
      </c>
    </row>
    <row r="651" spans="1:15" x14ac:dyDescent="0.3">
      <c r="A651" t="s">
        <v>3</v>
      </c>
      <c r="B651" s="1">
        <v>43019</v>
      </c>
      <c r="C651">
        <v>11426</v>
      </c>
      <c r="D651">
        <f t="shared" si="119"/>
        <v>11</v>
      </c>
      <c r="E651" t="str">
        <f t="shared" si="120"/>
        <v>Wednesday</v>
      </c>
      <c r="F651" s="22">
        <f t="shared" si="121"/>
        <v>10</v>
      </c>
      <c r="G651">
        <f t="shared" si="122"/>
        <v>2017</v>
      </c>
      <c r="H651">
        <f t="shared" si="123"/>
        <v>9283</v>
      </c>
      <c r="I651">
        <f t="shared" si="124"/>
        <v>10296</v>
      </c>
      <c r="J651">
        <f t="shared" si="125"/>
        <v>7153</v>
      </c>
      <c r="K651">
        <f t="shared" si="126"/>
        <v>10087</v>
      </c>
      <c r="L651">
        <f t="shared" si="127"/>
        <v>11265</v>
      </c>
      <c r="M651">
        <f t="shared" si="117"/>
        <v>5593</v>
      </c>
      <c r="N651">
        <f t="shared" si="118"/>
        <v>8882</v>
      </c>
      <c r="O651">
        <f t="shared" si="116"/>
        <v>9953</v>
      </c>
    </row>
    <row r="652" spans="1:15" x14ac:dyDescent="0.3">
      <c r="A652" t="s">
        <v>3</v>
      </c>
      <c r="B652" s="1">
        <v>43020</v>
      </c>
      <c r="C652">
        <v>10793</v>
      </c>
      <c r="D652">
        <f t="shared" si="119"/>
        <v>12</v>
      </c>
      <c r="E652" t="str">
        <f t="shared" si="120"/>
        <v>Thursday</v>
      </c>
      <c r="F652" s="22">
        <f t="shared" si="121"/>
        <v>10</v>
      </c>
      <c r="G652">
        <f t="shared" si="122"/>
        <v>2017</v>
      </c>
      <c r="H652">
        <f t="shared" si="123"/>
        <v>11426</v>
      </c>
      <c r="I652">
        <f t="shared" si="124"/>
        <v>9283</v>
      </c>
      <c r="J652">
        <f t="shared" si="125"/>
        <v>10296</v>
      </c>
      <c r="K652">
        <f t="shared" si="126"/>
        <v>7153</v>
      </c>
      <c r="L652">
        <f t="shared" si="127"/>
        <v>10087</v>
      </c>
      <c r="M652">
        <f t="shared" si="117"/>
        <v>10125</v>
      </c>
      <c r="N652">
        <f t="shared" si="118"/>
        <v>7284</v>
      </c>
      <c r="O652">
        <f t="shared" si="116"/>
        <v>9233</v>
      </c>
    </row>
    <row r="653" spans="1:15" x14ac:dyDescent="0.3">
      <c r="A653" t="s">
        <v>3</v>
      </c>
      <c r="B653" s="1">
        <v>43021</v>
      </c>
      <c r="C653">
        <v>11527</v>
      </c>
      <c r="D653">
        <f t="shared" si="119"/>
        <v>13</v>
      </c>
      <c r="E653" t="str">
        <f t="shared" si="120"/>
        <v>Friday</v>
      </c>
      <c r="F653" s="22">
        <f t="shared" si="121"/>
        <v>10</v>
      </c>
      <c r="G653">
        <f t="shared" si="122"/>
        <v>2017</v>
      </c>
      <c r="H653">
        <f t="shared" si="123"/>
        <v>10793</v>
      </c>
      <c r="I653">
        <f t="shared" si="124"/>
        <v>11426</v>
      </c>
      <c r="J653">
        <f t="shared" si="125"/>
        <v>9283</v>
      </c>
      <c r="K653">
        <f t="shared" si="126"/>
        <v>10296</v>
      </c>
      <c r="L653">
        <f t="shared" si="127"/>
        <v>7153</v>
      </c>
      <c r="M653">
        <f t="shared" si="117"/>
        <v>10099</v>
      </c>
      <c r="N653">
        <f t="shared" si="118"/>
        <v>9324</v>
      </c>
      <c r="O653">
        <f t="shared" si="116"/>
        <v>9880</v>
      </c>
    </row>
    <row r="654" spans="1:15" x14ac:dyDescent="0.3">
      <c r="A654" t="s">
        <v>3</v>
      </c>
      <c r="B654" s="1">
        <v>43022</v>
      </c>
      <c r="C654">
        <v>9550</v>
      </c>
      <c r="D654">
        <f t="shared" si="119"/>
        <v>14</v>
      </c>
      <c r="E654" t="str">
        <f t="shared" si="120"/>
        <v>Saturday</v>
      </c>
      <c r="F654" s="22">
        <f t="shared" si="121"/>
        <v>10</v>
      </c>
      <c r="G654">
        <f t="shared" si="122"/>
        <v>2017</v>
      </c>
      <c r="H654">
        <f t="shared" si="123"/>
        <v>11527</v>
      </c>
      <c r="I654">
        <f t="shared" si="124"/>
        <v>10793</v>
      </c>
      <c r="J654">
        <f t="shared" si="125"/>
        <v>11426</v>
      </c>
      <c r="K654">
        <f t="shared" si="126"/>
        <v>9283</v>
      </c>
      <c r="L654">
        <f t="shared" si="127"/>
        <v>10296</v>
      </c>
      <c r="M654">
        <f t="shared" si="117"/>
        <v>10300</v>
      </c>
      <c r="N654">
        <f t="shared" si="118"/>
        <v>8762</v>
      </c>
      <c r="O654">
        <f t="shared" si="116"/>
        <v>8700</v>
      </c>
    </row>
    <row r="655" spans="1:15" x14ac:dyDescent="0.3">
      <c r="A655" t="s">
        <v>3</v>
      </c>
      <c r="B655" s="1">
        <v>43023</v>
      </c>
      <c r="C655">
        <v>7456</v>
      </c>
      <c r="D655">
        <f t="shared" si="119"/>
        <v>15</v>
      </c>
      <c r="E655" t="str">
        <f t="shared" si="120"/>
        <v>Sunday</v>
      </c>
      <c r="F655" s="22">
        <f t="shared" si="121"/>
        <v>10</v>
      </c>
      <c r="G655">
        <f t="shared" si="122"/>
        <v>2017</v>
      </c>
      <c r="H655">
        <f t="shared" si="123"/>
        <v>9550</v>
      </c>
      <c r="I655">
        <f t="shared" si="124"/>
        <v>11527</v>
      </c>
      <c r="J655">
        <f t="shared" si="125"/>
        <v>10793</v>
      </c>
      <c r="K655">
        <f t="shared" si="126"/>
        <v>11426</v>
      </c>
      <c r="L655">
        <f t="shared" si="127"/>
        <v>9283</v>
      </c>
      <c r="M655">
        <f t="shared" si="117"/>
        <v>10781</v>
      </c>
      <c r="N655">
        <f t="shared" si="118"/>
        <v>10125</v>
      </c>
      <c r="O655">
        <f t="shared" si="116"/>
        <v>6385</v>
      </c>
    </row>
    <row r="656" spans="1:15" x14ac:dyDescent="0.3">
      <c r="A656" t="s">
        <v>3</v>
      </c>
      <c r="B656" s="1">
        <v>43024</v>
      </c>
      <c r="C656">
        <v>6839</v>
      </c>
      <c r="D656">
        <f t="shared" si="119"/>
        <v>16</v>
      </c>
      <c r="E656" t="str">
        <f t="shared" si="120"/>
        <v>Monday</v>
      </c>
      <c r="F656" s="22">
        <f t="shared" si="121"/>
        <v>10</v>
      </c>
      <c r="G656">
        <f t="shared" si="122"/>
        <v>2017</v>
      </c>
      <c r="H656">
        <f t="shared" si="123"/>
        <v>7456</v>
      </c>
      <c r="I656">
        <f t="shared" si="124"/>
        <v>9550</v>
      </c>
      <c r="J656">
        <f t="shared" si="125"/>
        <v>11527</v>
      </c>
      <c r="K656">
        <f t="shared" si="126"/>
        <v>10793</v>
      </c>
      <c r="L656">
        <f t="shared" si="127"/>
        <v>11426</v>
      </c>
      <c r="M656">
        <f t="shared" si="117"/>
        <v>11105</v>
      </c>
      <c r="N656">
        <f t="shared" si="118"/>
        <v>9617</v>
      </c>
      <c r="O656">
        <f t="shared" si="116"/>
        <v>9524</v>
      </c>
    </row>
    <row r="657" spans="1:15" x14ac:dyDescent="0.3">
      <c r="A657" t="s">
        <v>3</v>
      </c>
      <c r="B657" s="1">
        <v>43025</v>
      </c>
      <c r="C657">
        <v>10828</v>
      </c>
      <c r="D657">
        <f t="shared" si="119"/>
        <v>17</v>
      </c>
      <c r="E657" t="str">
        <f t="shared" si="120"/>
        <v>Tuesday</v>
      </c>
      <c r="F657" s="22">
        <f t="shared" si="121"/>
        <v>10</v>
      </c>
      <c r="G657">
        <f t="shared" si="122"/>
        <v>2017</v>
      </c>
      <c r="H657">
        <f t="shared" si="123"/>
        <v>6839</v>
      </c>
      <c r="I657">
        <f t="shared" si="124"/>
        <v>7456</v>
      </c>
      <c r="J657">
        <f t="shared" si="125"/>
        <v>9550</v>
      </c>
      <c r="K657">
        <f t="shared" si="126"/>
        <v>11527</v>
      </c>
      <c r="L657">
        <f t="shared" si="127"/>
        <v>10793</v>
      </c>
      <c r="M657">
        <f t="shared" si="117"/>
        <v>9789</v>
      </c>
      <c r="N657">
        <f t="shared" si="118"/>
        <v>11233</v>
      </c>
      <c r="O657">
        <f t="shared" si="116"/>
        <v>10282</v>
      </c>
    </row>
    <row r="658" spans="1:15" x14ac:dyDescent="0.3">
      <c r="A658" t="s">
        <v>3</v>
      </c>
      <c r="B658" s="1">
        <v>43026</v>
      </c>
      <c r="C658">
        <v>10545</v>
      </c>
      <c r="D658">
        <f t="shared" si="119"/>
        <v>18</v>
      </c>
      <c r="E658" t="str">
        <f t="shared" si="120"/>
        <v>Wednesday</v>
      </c>
      <c r="F658" s="22">
        <f t="shared" si="121"/>
        <v>10</v>
      </c>
      <c r="G658">
        <f t="shared" si="122"/>
        <v>2017</v>
      </c>
      <c r="H658">
        <f t="shared" si="123"/>
        <v>10828</v>
      </c>
      <c r="I658">
        <f t="shared" si="124"/>
        <v>6839</v>
      </c>
      <c r="J658">
        <f t="shared" si="125"/>
        <v>7456</v>
      </c>
      <c r="K658">
        <f t="shared" si="126"/>
        <v>9550</v>
      </c>
      <c r="L658">
        <f t="shared" si="127"/>
        <v>11527</v>
      </c>
      <c r="M658">
        <f t="shared" si="117"/>
        <v>7376</v>
      </c>
      <c r="N658">
        <f t="shared" si="118"/>
        <v>9385</v>
      </c>
      <c r="O658">
        <f t="shared" si="116"/>
        <v>9743</v>
      </c>
    </row>
    <row r="659" spans="1:15" x14ac:dyDescent="0.3">
      <c r="A659" t="s">
        <v>3</v>
      </c>
      <c r="B659" s="1">
        <v>43027</v>
      </c>
      <c r="C659">
        <v>11068</v>
      </c>
      <c r="D659">
        <f t="shared" si="119"/>
        <v>19</v>
      </c>
      <c r="E659" t="str">
        <f t="shared" si="120"/>
        <v>Thursday</v>
      </c>
      <c r="F659" s="22">
        <f t="shared" si="121"/>
        <v>10</v>
      </c>
      <c r="G659">
        <f t="shared" si="122"/>
        <v>2017</v>
      </c>
      <c r="H659">
        <f t="shared" si="123"/>
        <v>10545</v>
      </c>
      <c r="I659">
        <f t="shared" si="124"/>
        <v>10828</v>
      </c>
      <c r="J659">
        <f t="shared" si="125"/>
        <v>6839</v>
      </c>
      <c r="K659">
        <f t="shared" si="126"/>
        <v>7456</v>
      </c>
      <c r="L659">
        <f t="shared" si="127"/>
        <v>9550</v>
      </c>
      <c r="M659">
        <f t="shared" si="117"/>
        <v>10612</v>
      </c>
      <c r="N659">
        <f t="shared" si="118"/>
        <v>7345</v>
      </c>
      <c r="O659">
        <f t="shared" si="116"/>
        <v>10485</v>
      </c>
    </row>
    <row r="660" spans="1:15" x14ac:dyDescent="0.3">
      <c r="A660" t="s">
        <v>3</v>
      </c>
      <c r="B660" s="1">
        <v>43028</v>
      </c>
      <c r="C660">
        <v>10744</v>
      </c>
      <c r="D660">
        <f t="shared" si="119"/>
        <v>20</v>
      </c>
      <c r="E660" t="str">
        <f t="shared" si="120"/>
        <v>Friday</v>
      </c>
      <c r="F660" s="22">
        <f t="shared" si="121"/>
        <v>10</v>
      </c>
      <c r="G660">
        <f t="shared" si="122"/>
        <v>2017</v>
      </c>
      <c r="H660">
        <f t="shared" si="123"/>
        <v>11068</v>
      </c>
      <c r="I660">
        <f t="shared" si="124"/>
        <v>10545</v>
      </c>
      <c r="J660">
        <f t="shared" si="125"/>
        <v>10828</v>
      </c>
      <c r="K660">
        <f t="shared" si="126"/>
        <v>6839</v>
      </c>
      <c r="L660">
        <f t="shared" si="127"/>
        <v>7456</v>
      </c>
      <c r="M660">
        <f t="shared" si="117"/>
        <v>11008</v>
      </c>
      <c r="N660">
        <f t="shared" si="118"/>
        <v>6863</v>
      </c>
      <c r="O660">
        <f t="shared" si="116"/>
        <v>10667</v>
      </c>
    </row>
    <row r="661" spans="1:15" x14ac:dyDescent="0.3">
      <c r="A661" t="s">
        <v>3</v>
      </c>
      <c r="B661" s="1">
        <v>43029</v>
      </c>
      <c r="C661">
        <v>9097</v>
      </c>
      <c r="D661">
        <f t="shared" si="119"/>
        <v>21</v>
      </c>
      <c r="E661" t="str">
        <f t="shared" si="120"/>
        <v>Saturday</v>
      </c>
      <c r="F661" s="22">
        <f t="shared" si="121"/>
        <v>10</v>
      </c>
      <c r="G661">
        <f t="shared" si="122"/>
        <v>2017</v>
      </c>
      <c r="H661">
        <f t="shared" si="123"/>
        <v>10744</v>
      </c>
      <c r="I661">
        <f t="shared" si="124"/>
        <v>11068</v>
      </c>
      <c r="J661">
        <f t="shared" si="125"/>
        <v>10545</v>
      </c>
      <c r="K661">
        <f t="shared" si="126"/>
        <v>10828</v>
      </c>
      <c r="L661">
        <f t="shared" si="127"/>
        <v>6839</v>
      </c>
      <c r="M661">
        <f t="shared" si="117"/>
        <v>10881</v>
      </c>
      <c r="N661">
        <f t="shared" si="118"/>
        <v>10062</v>
      </c>
      <c r="O661">
        <f t="shared" si="116"/>
        <v>9439</v>
      </c>
    </row>
    <row r="662" spans="1:15" x14ac:dyDescent="0.3">
      <c r="A662" t="s">
        <v>3</v>
      </c>
      <c r="B662" s="1">
        <v>43030</v>
      </c>
      <c r="C662">
        <v>7238</v>
      </c>
      <c r="D662">
        <f t="shared" si="119"/>
        <v>22</v>
      </c>
      <c r="E662" t="str">
        <f t="shared" si="120"/>
        <v>Sunday</v>
      </c>
      <c r="F662" s="22">
        <f t="shared" si="121"/>
        <v>10</v>
      </c>
      <c r="G662">
        <f t="shared" si="122"/>
        <v>2017</v>
      </c>
      <c r="H662">
        <f t="shared" si="123"/>
        <v>9097</v>
      </c>
      <c r="I662">
        <f t="shared" si="124"/>
        <v>10744</v>
      </c>
      <c r="J662">
        <f t="shared" si="125"/>
        <v>11068</v>
      </c>
      <c r="K662">
        <f t="shared" si="126"/>
        <v>10545</v>
      </c>
      <c r="L662">
        <f t="shared" si="127"/>
        <v>10828</v>
      </c>
      <c r="M662">
        <f t="shared" si="117"/>
        <v>9823</v>
      </c>
      <c r="N662">
        <f t="shared" si="118"/>
        <v>9960</v>
      </c>
      <c r="O662">
        <f t="shared" si="116"/>
        <v>6767</v>
      </c>
    </row>
    <row r="663" spans="1:15" x14ac:dyDescent="0.3">
      <c r="A663" t="s">
        <v>3</v>
      </c>
      <c r="B663" s="1">
        <v>43031</v>
      </c>
      <c r="C663">
        <v>9947</v>
      </c>
      <c r="D663">
        <f t="shared" si="119"/>
        <v>23</v>
      </c>
      <c r="E663" t="str">
        <f t="shared" si="120"/>
        <v>Monday</v>
      </c>
      <c r="F663" s="22">
        <f t="shared" si="121"/>
        <v>10</v>
      </c>
      <c r="G663">
        <f t="shared" si="122"/>
        <v>2017</v>
      </c>
      <c r="H663">
        <f t="shared" si="123"/>
        <v>7238</v>
      </c>
      <c r="I663">
        <f t="shared" si="124"/>
        <v>9097</v>
      </c>
      <c r="J663">
        <f t="shared" si="125"/>
        <v>10744</v>
      </c>
      <c r="K663">
        <f t="shared" si="126"/>
        <v>11068</v>
      </c>
      <c r="L663">
        <f t="shared" si="127"/>
        <v>10545</v>
      </c>
      <c r="M663">
        <f t="shared" si="117"/>
        <v>11135</v>
      </c>
      <c r="N663">
        <f t="shared" si="118"/>
        <v>10285</v>
      </c>
      <c r="O663">
        <f t="shared" si="116"/>
        <v>9696</v>
      </c>
    </row>
    <row r="664" spans="1:15" x14ac:dyDescent="0.3">
      <c r="A664" t="s">
        <v>3</v>
      </c>
      <c r="B664" s="1">
        <v>43032</v>
      </c>
      <c r="C664">
        <v>10324</v>
      </c>
      <c r="D664">
        <f t="shared" si="119"/>
        <v>24</v>
      </c>
      <c r="E664" t="str">
        <f t="shared" si="120"/>
        <v>Tuesday</v>
      </c>
      <c r="F664" s="22">
        <f t="shared" si="121"/>
        <v>10</v>
      </c>
      <c r="G664">
        <f t="shared" si="122"/>
        <v>2017</v>
      </c>
      <c r="H664">
        <f t="shared" si="123"/>
        <v>9947</v>
      </c>
      <c r="I664">
        <f t="shared" si="124"/>
        <v>7238</v>
      </c>
      <c r="J664">
        <f t="shared" si="125"/>
        <v>9097</v>
      </c>
      <c r="K664">
        <f t="shared" si="126"/>
        <v>10744</v>
      </c>
      <c r="L664">
        <f t="shared" si="127"/>
        <v>11068</v>
      </c>
      <c r="M664">
        <f t="shared" si="117"/>
        <v>9087</v>
      </c>
      <c r="N664">
        <f t="shared" si="118"/>
        <v>9760</v>
      </c>
      <c r="O664">
        <f t="shared" si="116"/>
        <v>10251</v>
      </c>
    </row>
    <row r="665" spans="1:15" x14ac:dyDescent="0.3">
      <c r="A665" t="s">
        <v>3</v>
      </c>
      <c r="B665" s="1">
        <v>43033</v>
      </c>
      <c r="C665">
        <v>10791</v>
      </c>
      <c r="D665">
        <f t="shared" si="119"/>
        <v>25</v>
      </c>
      <c r="E665" t="str">
        <f t="shared" si="120"/>
        <v>Wednesday</v>
      </c>
      <c r="F665" s="22">
        <f t="shared" si="121"/>
        <v>10</v>
      </c>
      <c r="G665">
        <f t="shared" si="122"/>
        <v>2017</v>
      </c>
      <c r="H665">
        <f t="shared" si="123"/>
        <v>10324</v>
      </c>
      <c r="I665">
        <f t="shared" si="124"/>
        <v>9947</v>
      </c>
      <c r="J665">
        <f t="shared" si="125"/>
        <v>7238</v>
      </c>
      <c r="K665">
        <f t="shared" si="126"/>
        <v>9097</v>
      </c>
      <c r="L665">
        <f t="shared" si="127"/>
        <v>10744</v>
      </c>
      <c r="M665">
        <f t="shared" si="117"/>
        <v>7043</v>
      </c>
      <c r="N665">
        <f t="shared" si="118"/>
        <v>9249</v>
      </c>
      <c r="O665">
        <f t="shared" si="116"/>
        <v>10207</v>
      </c>
    </row>
    <row r="666" spans="1:15" x14ac:dyDescent="0.3">
      <c r="A666" t="s">
        <v>3</v>
      </c>
      <c r="B666" s="1">
        <v>43034</v>
      </c>
      <c r="C666">
        <v>11014</v>
      </c>
      <c r="D666">
        <f t="shared" si="119"/>
        <v>26</v>
      </c>
      <c r="E666" t="str">
        <f t="shared" si="120"/>
        <v>Thursday</v>
      </c>
      <c r="F666" s="22">
        <f t="shared" si="121"/>
        <v>10</v>
      </c>
      <c r="G666">
        <f t="shared" si="122"/>
        <v>2017</v>
      </c>
      <c r="H666">
        <f t="shared" si="123"/>
        <v>10791</v>
      </c>
      <c r="I666">
        <f t="shared" si="124"/>
        <v>10324</v>
      </c>
      <c r="J666">
        <f t="shared" si="125"/>
        <v>9947</v>
      </c>
      <c r="K666">
        <f t="shared" si="126"/>
        <v>7238</v>
      </c>
      <c r="L666">
        <f t="shared" si="127"/>
        <v>9097</v>
      </c>
      <c r="M666">
        <f t="shared" si="117"/>
        <v>10193</v>
      </c>
      <c r="N666">
        <f t="shared" si="118"/>
        <v>6396</v>
      </c>
      <c r="O666">
        <f t="shared" si="116"/>
        <v>10582</v>
      </c>
    </row>
    <row r="667" spans="1:15" x14ac:dyDescent="0.3">
      <c r="A667" t="s">
        <v>3</v>
      </c>
      <c r="B667" s="1">
        <v>43035</v>
      </c>
      <c r="C667">
        <v>10963</v>
      </c>
      <c r="D667">
        <f t="shared" si="119"/>
        <v>27</v>
      </c>
      <c r="E667" t="str">
        <f t="shared" si="120"/>
        <v>Friday</v>
      </c>
      <c r="F667" s="22">
        <f t="shared" si="121"/>
        <v>10</v>
      </c>
      <c r="G667">
        <f t="shared" si="122"/>
        <v>2017</v>
      </c>
      <c r="H667">
        <f t="shared" si="123"/>
        <v>11014</v>
      </c>
      <c r="I667">
        <f t="shared" si="124"/>
        <v>10791</v>
      </c>
      <c r="J667">
        <f t="shared" si="125"/>
        <v>10324</v>
      </c>
      <c r="K667">
        <f t="shared" si="126"/>
        <v>9947</v>
      </c>
      <c r="L667">
        <f t="shared" si="127"/>
        <v>7238</v>
      </c>
      <c r="M667">
        <f t="shared" si="117"/>
        <v>9681</v>
      </c>
      <c r="N667">
        <f t="shared" si="118"/>
        <v>9804</v>
      </c>
      <c r="O667">
        <f t="shared" si="116"/>
        <v>10898</v>
      </c>
    </row>
    <row r="668" spans="1:15" x14ac:dyDescent="0.3">
      <c r="A668" t="s">
        <v>3</v>
      </c>
      <c r="B668" s="1">
        <v>43036</v>
      </c>
      <c r="C668">
        <v>9348</v>
      </c>
      <c r="D668">
        <f t="shared" si="119"/>
        <v>28</v>
      </c>
      <c r="E668" t="str">
        <f t="shared" si="120"/>
        <v>Saturday</v>
      </c>
      <c r="F668" s="22">
        <f t="shared" si="121"/>
        <v>10</v>
      </c>
      <c r="G668">
        <f t="shared" si="122"/>
        <v>2017</v>
      </c>
      <c r="H668">
        <f t="shared" si="123"/>
        <v>10963</v>
      </c>
      <c r="I668">
        <f t="shared" si="124"/>
        <v>11014</v>
      </c>
      <c r="J668">
        <f t="shared" si="125"/>
        <v>10791</v>
      </c>
      <c r="K668">
        <f t="shared" si="126"/>
        <v>10324</v>
      </c>
      <c r="L668">
        <f t="shared" si="127"/>
        <v>9947</v>
      </c>
      <c r="M668">
        <f t="shared" si="117"/>
        <v>10899</v>
      </c>
      <c r="N668">
        <f t="shared" si="118"/>
        <v>9670</v>
      </c>
      <c r="O668">
        <f t="shared" si="116"/>
        <v>9641</v>
      </c>
    </row>
    <row r="669" spans="1:15" x14ac:dyDescent="0.3">
      <c r="A669" t="s">
        <v>3</v>
      </c>
      <c r="B669" s="1">
        <v>43037</v>
      </c>
      <c r="C669">
        <v>7103</v>
      </c>
      <c r="D669">
        <f t="shared" si="119"/>
        <v>29</v>
      </c>
      <c r="E669" t="str">
        <f t="shared" si="120"/>
        <v>Sunday</v>
      </c>
      <c r="F669" s="22">
        <f t="shared" si="121"/>
        <v>10</v>
      </c>
      <c r="G669">
        <f t="shared" si="122"/>
        <v>2017</v>
      </c>
      <c r="H669">
        <f t="shared" si="123"/>
        <v>9348</v>
      </c>
      <c r="I669">
        <f t="shared" si="124"/>
        <v>10963</v>
      </c>
      <c r="J669">
        <f t="shared" si="125"/>
        <v>11014</v>
      </c>
      <c r="K669">
        <f t="shared" si="126"/>
        <v>10791</v>
      </c>
      <c r="L669">
        <f t="shared" si="127"/>
        <v>10324</v>
      </c>
      <c r="M669">
        <f t="shared" si="117"/>
        <v>10956</v>
      </c>
      <c r="N669">
        <f t="shared" si="118"/>
        <v>10736</v>
      </c>
      <c r="O669">
        <f t="shared" si="116"/>
        <v>6058</v>
      </c>
    </row>
    <row r="670" spans="1:15" x14ac:dyDescent="0.3">
      <c r="A670" t="s">
        <v>3</v>
      </c>
      <c r="B670" s="1">
        <v>43038</v>
      </c>
      <c r="C670">
        <v>10266</v>
      </c>
      <c r="D670">
        <f t="shared" si="119"/>
        <v>30</v>
      </c>
      <c r="E670" t="str">
        <f t="shared" si="120"/>
        <v>Monday</v>
      </c>
      <c r="F670" s="22">
        <f t="shared" si="121"/>
        <v>10</v>
      </c>
      <c r="G670">
        <f t="shared" si="122"/>
        <v>2017</v>
      </c>
      <c r="H670">
        <f t="shared" si="123"/>
        <v>7103</v>
      </c>
      <c r="I670">
        <f t="shared" si="124"/>
        <v>9348</v>
      </c>
      <c r="J670">
        <f t="shared" si="125"/>
        <v>10963</v>
      </c>
      <c r="K670">
        <f t="shared" si="126"/>
        <v>11014</v>
      </c>
      <c r="L670">
        <f t="shared" si="127"/>
        <v>10791</v>
      </c>
      <c r="M670">
        <f t="shared" si="117"/>
        <v>10606</v>
      </c>
      <c r="N670">
        <f t="shared" si="118"/>
        <v>9194</v>
      </c>
      <c r="O670">
        <f t="shared" ref="O670:O733" si="128">+C579</f>
        <v>9589</v>
      </c>
    </row>
    <row r="671" spans="1:15" x14ac:dyDescent="0.3">
      <c r="A671" t="s">
        <v>3</v>
      </c>
      <c r="B671" s="1">
        <v>43039</v>
      </c>
      <c r="C671">
        <v>10916</v>
      </c>
      <c r="D671">
        <f t="shared" si="119"/>
        <v>31</v>
      </c>
      <c r="E671" t="str">
        <f t="shared" si="120"/>
        <v>Tuesday</v>
      </c>
      <c r="F671" s="22">
        <f t="shared" si="121"/>
        <v>10</v>
      </c>
      <c r="G671">
        <f t="shared" si="122"/>
        <v>2017</v>
      </c>
      <c r="H671">
        <f t="shared" si="123"/>
        <v>10266</v>
      </c>
      <c r="I671">
        <f t="shared" si="124"/>
        <v>7103</v>
      </c>
      <c r="J671">
        <f t="shared" si="125"/>
        <v>9348</v>
      </c>
      <c r="K671">
        <f t="shared" si="126"/>
        <v>10963</v>
      </c>
      <c r="L671">
        <f t="shared" si="127"/>
        <v>11014</v>
      </c>
      <c r="M671">
        <f t="shared" si="117"/>
        <v>9662</v>
      </c>
      <c r="N671">
        <f t="shared" si="118"/>
        <v>11363</v>
      </c>
      <c r="O671">
        <f t="shared" si="128"/>
        <v>9199</v>
      </c>
    </row>
    <row r="672" spans="1:15" x14ac:dyDescent="0.3">
      <c r="A672" t="s">
        <v>3</v>
      </c>
      <c r="B672" s="1">
        <v>43040</v>
      </c>
      <c r="C672">
        <v>11016</v>
      </c>
      <c r="D672">
        <f t="shared" si="119"/>
        <v>1</v>
      </c>
      <c r="E672" t="str">
        <f t="shared" si="120"/>
        <v>Wednesday</v>
      </c>
      <c r="F672" s="22">
        <f t="shared" si="121"/>
        <v>11</v>
      </c>
      <c r="G672">
        <f t="shared" si="122"/>
        <v>2017</v>
      </c>
      <c r="H672">
        <f t="shared" si="123"/>
        <v>10916</v>
      </c>
      <c r="I672">
        <f t="shared" si="124"/>
        <v>10266</v>
      </c>
      <c r="J672">
        <f t="shared" si="125"/>
        <v>7103</v>
      </c>
      <c r="K672">
        <f t="shared" si="126"/>
        <v>9348</v>
      </c>
      <c r="L672">
        <f t="shared" si="127"/>
        <v>10963</v>
      </c>
      <c r="M672">
        <f t="shared" si="117"/>
        <v>6764</v>
      </c>
      <c r="N672">
        <f t="shared" si="118"/>
        <v>9407</v>
      </c>
      <c r="O672">
        <f t="shared" si="128"/>
        <v>10642</v>
      </c>
    </row>
    <row r="673" spans="1:15" x14ac:dyDescent="0.3">
      <c r="A673" t="s">
        <v>3</v>
      </c>
      <c r="B673" s="1">
        <v>43041</v>
      </c>
      <c r="C673">
        <v>10949</v>
      </c>
      <c r="D673">
        <f t="shared" si="119"/>
        <v>2</v>
      </c>
      <c r="E673" t="str">
        <f t="shared" si="120"/>
        <v>Thursday</v>
      </c>
      <c r="F673" s="22">
        <f t="shared" si="121"/>
        <v>11</v>
      </c>
      <c r="G673">
        <f t="shared" si="122"/>
        <v>2017</v>
      </c>
      <c r="H673">
        <f t="shared" si="123"/>
        <v>11016</v>
      </c>
      <c r="I673">
        <f t="shared" si="124"/>
        <v>10916</v>
      </c>
      <c r="J673">
        <f t="shared" si="125"/>
        <v>10266</v>
      </c>
      <c r="K673">
        <f t="shared" si="126"/>
        <v>7103</v>
      </c>
      <c r="L673">
        <f t="shared" si="127"/>
        <v>9348</v>
      </c>
      <c r="M673">
        <f t="shared" si="117"/>
        <v>10425</v>
      </c>
      <c r="N673">
        <f t="shared" si="118"/>
        <v>6256</v>
      </c>
      <c r="O673">
        <f t="shared" si="128"/>
        <v>9041</v>
      </c>
    </row>
    <row r="674" spans="1:15" x14ac:dyDescent="0.3">
      <c r="A674" t="s">
        <v>3</v>
      </c>
      <c r="B674" s="1">
        <v>43042</v>
      </c>
      <c r="C674">
        <v>11306</v>
      </c>
      <c r="D674">
        <f t="shared" si="119"/>
        <v>3</v>
      </c>
      <c r="E674" t="str">
        <f t="shared" si="120"/>
        <v>Friday</v>
      </c>
      <c r="F674" s="22">
        <f t="shared" si="121"/>
        <v>11</v>
      </c>
      <c r="G674">
        <f t="shared" si="122"/>
        <v>2017</v>
      </c>
      <c r="H674">
        <f t="shared" si="123"/>
        <v>10949</v>
      </c>
      <c r="I674">
        <f t="shared" si="124"/>
        <v>11016</v>
      </c>
      <c r="J674">
        <f t="shared" si="125"/>
        <v>10916</v>
      </c>
      <c r="K674">
        <f t="shared" si="126"/>
        <v>10266</v>
      </c>
      <c r="L674">
        <f t="shared" si="127"/>
        <v>7103</v>
      </c>
      <c r="M674">
        <f t="shared" ref="M674:M737" si="129">+C643</f>
        <v>10384</v>
      </c>
      <c r="N674">
        <f t="shared" si="118"/>
        <v>9973</v>
      </c>
      <c r="O674">
        <f t="shared" si="128"/>
        <v>10376</v>
      </c>
    </row>
    <row r="675" spans="1:15" x14ac:dyDescent="0.3">
      <c r="A675" t="s">
        <v>3</v>
      </c>
      <c r="B675" s="1">
        <v>43043</v>
      </c>
      <c r="C675">
        <v>10354</v>
      </c>
      <c r="D675">
        <f t="shared" si="119"/>
        <v>4</v>
      </c>
      <c r="E675" t="str">
        <f t="shared" si="120"/>
        <v>Saturday</v>
      </c>
      <c r="F675" s="22">
        <f t="shared" si="121"/>
        <v>11</v>
      </c>
      <c r="G675">
        <f t="shared" si="122"/>
        <v>2017</v>
      </c>
      <c r="H675">
        <f t="shared" si="123"/>
        <v>11306</v>
      </c>
      <c r="I675">
        <f t="shared" si="124"/>
        <v>10949</v>
      </c>
      <c r="J675">
        <f t="shared" si="125"/>
        <v>11016</v>
      </c>
      <c r="K675">
        <f t="shared" si="126"/>
        <v>10916</v>
      </c>
      <c r="L675">
        <f t="shared" si="127"/>
        <v>10266</v>
      </c>
      <c r="M675">
        <f t="shared" si="129"/>
        <v>11069</v>
      </c>
      <c r="N675">
        <f t="shared" si="118"/>
        <v>10025</v>
      </c>
      <c r="O675">
        <f t="shared" si="128"/>
        <v>10361</v>
      </c>
    </row>
    <row r="676" spans="1:15" x14ac:dyDescent="0.3">
      <c r="A676" t="s">
        <v>3</v>
      </c>
      <c r="B676" s="1">
        <v>43044</v>
      </c>
      <c r="C676">
        <v>7482</v>
      </c>
      <c r="D676">
        <f t="shared" si="119"/>
        <v>5</v>
      </c>
      <c r="E676" t="str">
        <f t="shared" si="120"/>
        <v>Sunday</v>
      </c>
      <c r="F676" s="22">
        <f t="shared" si="121"/>
        <v>11</v>
      </c>
      <c r="G676">
        <f t="shared" si="122"/>
        <v>2017</v>
      </c>
      <c r="H676">
        <f t="shared" si="123"/>
        <v>10354</v>
      </c>
      <c r="I676">
        <f t="shared" si="124"/>
        <v>11306</v>
      </c>
      <c r="J676">
        <f t="shared" si="125"/>
        <v>10949</v>
      </c>
      <c r="K676">
        <f t="shared" si="126"/>
        <v>11016</v>
      </c>
      <c r="L676">
        <f t="shared" si="127"/>
        <v>10916</v>
      </c>
      <c r="M676">
        <f t="shared" si="129"/>
        <v>10410</v>
      </c>
      <c r="N676">
        <f t="shared" si="118"/>
        <v>10650</v>
      </c>
      <c r="O676">
        <f t="shared" si="128"/>
        <v>7206</v>
      </c>
    </row>
    <row r="677" spans="1:15" x14ac:dyDescent="0.3">
      <c r="A677" t="s">
        <v>3</v>
      </c>
      <c r="B677" s="1">
        <v>43045</v>
      </c>
      <c r="C677">
        <v>10663</v>
      </c>
      <c r="D677">
        <f t="shared" si="119"/>
        <v>6</v>
      </c>
      <c r="E677" t="str">
        <f t="shared" si="120"/>
        <v>Monday</v>
      </c>
      <c r="F677" s="22">
        <f t="shared" si="121"/>
        <v>11</v>
      </c>
      <c r="G677">
        <f t="shared" si="122"/>
        <v>2017</v>
      </c>
      <c r="H677">
        <f t="shared" si="123"/>
        <v>7482</v>
      </c>
      <c r="I677">
        <f t="shared" si="124"/>
        <v>10354</v>
      </c>
      <c r="J677">
        <f t="shared" si="125"/>
        <v>11306</v>
      </c>
      <c r="K677">
        <f t="shared" si="126"/>
        <v>10949</v>
      </c>
      <c r="L677">
        <f t="shared" si="127"/>
        <v>11016</v>
      </c>
      <c r="M677">
        <f t="shared" si="129"/>
        <v>11265</v>
      </c>
      <c r="N677">
        <f t="shared" si="118"/>
        <v>10445</v>
      </c>
      <c r="O677">
        <f t="shared" si="128"/>
        <v>10111</v>
      </c>
    </row>
    <row r="678" spans="1:15" x14ac:dyDescent="0.3">
      <c r="A678" t="s">
        <v>3</v>
      </c>
      <c r="B678" s="1">
        <v>43046</v>
      </c>
      <c r="C678">
        <v>10533</v>
      </c>
      <c r="D678">
        <f t="shared" si="119"/>
        <v>7</v>
      </c>
      <c r="E678" t="str">
        <f t="shared" si="120"/>
        <v>Tuesday</v>
      </c>
      <c r="F678" s="22">
        <f t="shared" si="121"/>
        <v>11</v>
      </c>
      <c r="G678">
        <f t="shared" si="122"/>
        <v>2017</v>
      </c>
      <c r="H678">
        <f t="shared" si="123"/>
        <v>10663</v>
      </c>
      <c r="I678">
        <f t="shared" si="124"/>
        <v>7482</v>
      </c>
      <c r="J678">
        <f t="shared" si="125"/>
        <v>10354</v>
      </c>
      <c r="K678">
        <f t="shared" si="126"/>
        <v>11306</v>
      </c>
      <c r="L678">
        <f t="shared" si="127"/>
        <v>10949</v>
      </c>
      <c r="M678">
        <f t="shared" si="129"/>
        <v>10087</v>
      </c>
      <c r="N678">
        <f t="shared" si="118"/>
        <v>11216</v>
      </c>
      <c r="O678">
        <f t="shared" si="128"/>
        <v>9919</v>
      </c>
    </row>
    <row r="679" spans="1:15" x14ac:dyDescent="0.3">
      <c r="A679" t="s">
        <v>3</v>
      </c>
      <c r="B679" s="1">
        <v>43047</v>
      </c>
      <c r="C679">
        <v>11189</v>
      </c>
      <c r="D679">
        <f t="shared" si="119"/>
        <v>8</v>
      </c>
      <c r="E679" t="str">
        <f t="shared" si="120"/>
        <v>Wednesday</v>
      </c>
      <c r="F679" s="22">
        <f t="shared" si="121"/>
        <v>11</v>
      </c>
      <c r="G679">
        <f t="shared" si="122"/>
        <v>2017</v>
      </c>
      <c r="H679">
        <f t="shared" si="123"/>
        <v>10533</v>
      </c>
      <c r="I679">
        <f t="shared" si="124"/>
        <v>10663</v>
      </c>
      <c r="J679">
        <f t="shared" si="125"/>
        <v>7482</v>
      </c>
      <c r="K679">
        <f t="shared" si="126"/>
        <v>10354</v>
      </c>
      <c r="L679">
        <f t="shared" si="127"/>
        <v>11306</v>
      </c>
      <c r="M679">
        <f t="shared" si="129"/>
        <v>7153</v>
      </c>
      <c r="N679">
        <f t="shared" si="118"/>
        <v>8999</v>
      </c>
      <c r="O679">
        <f t="shared" si="128"/>
        <v>10937</v>
      </c>
    </row>
    <row r="680" spans="1:15" x14ac:dyDescent="0.3">
      <c r="A680" t="s">
        <v>3</v>
      </c>
      <c r="B680" s="1">
        <v>43048</v>
      </c>
      <c r="C680">
        <v>11457</v>
      </c>
      <c r="D680">
        <f t="shared" si="119"/>
        <v>9</v>
      </c>
      <c r="E680" t="str">
        <f t="shared" si="120"/>
        <v>Thursday</v>
      </c>
      <c r="F680" s="22">
        <f t="shared" si="121"/>
        <v>11</v>
      </c>
      <c r="G680">
        <f t="shared" si="122"/>
        <v>2017</v>
      </c>
      <c r="H680">
        <f t="shared" si="123"/>
        <v>11189</v>
      </c>
      <c r="I680">
        <f t="shared" si="124"/>
        <v>10533</v>
      </c>
      <c r="J680">
        <f t="shared" si="125"/>
        <v>10663</v>
      </c>
      <c r="K680">
        <f t="shared" si="126"/>
        <v>7482</v>
      </c>
      <c r="L680">
        <f t="shared" si="127"/>
        <v>10354</v>
      </c>
      <c r="M680">
        <f t="shared" si="129"/>
        <v>10296</v>
      </c>
      <c r="N680">
        <f t="shared" si="118"/>
        <v>5593</v>
      </c>
      <c r="O680">
        <f t="shared" si="128"/>
        <v>10494</v>
      </c>
    </row>
    <row r="681" spans="1:15" x14ac:dyDescent="0.3">
      <c r="A681" t="s">
        <v>3</v>
      </c>
      <c r="B681" s="1">
        <v>43049</v>
      </c>
      <c r="C681">
        <v>10998</v>
      </c>
      <c r="D681">
        <f t="shared" si="119"/>
        <v>10</v>
      </c>
      <c r="E681" t="str">
        <f t="shared" si="120"/>
        <v>Friday</v>
      </c>
      <c r="F681" s="22">
        <f t="shared" si="121"/>
        <v>11</v>
      </c>
      <c r="G681">
        <f t="shared" si="122"/>
        <v>2017</v>
      </c>
      <c r="H681">
        <f t="shared" si="123"/>
        <v>11457</v>
      </c>
      <c r="I681">
        <f t="shared" si="124"/>
        <v>11189</v>
      </c>
      <c r="J681">
        <f t="shared" si="125"/>
        <v>10533</v>
      </c>
      <c r="K681">
        <f t="shared" si="126"/>
        <v>10663</v>
      </c>
      <c r="L681">
        <f t="shared" si="127"/>
        <v>7482</v>
      </c>
      <c r="M681">
        <f t="shared" si="129"/>
        <v>9283</v>
      </c>
      <c r="N681">
        <f t="shared" si="118"/>
        <v>10125</v>
      </c>
      <c r="O681">
        <f t="shared" si="128"/>
        <v>10128</v>
      </c>
    </row>
    <row r="682" spans="1:15" x14ac:dyDescent="0.3">
      <c r="A682" t="s">
        <v>3</v>
      </c>
      <c r="B682" s="1">
        <v>43050</v>
      </c>
      <c r="C682">
        <v>9768</v>
      </c>
      <c r="D682">
        <f t="shared" si="119"/>
        <v>11</v>
      </c>
      <c r="E682" t="str">
        <f t="shared" si="120"/>
        <v>Saturday</v>
      </c>
      <c r="F682" s="22">
        <f t="shared" si="121"/>
        <v>11</v>
      </c>
      <c r="G682">
        <f t="shared" si="122"/>
        <v>2017</v>
      </c>
      <c r="H682">
        <f t="shared" si="123"/>
        <v>10998</v>
      </c>
      <c r="I682">
        <f t="shared" si="124"/>
        <v>11457</v>
      </c>
      <c r="J682">
        <f t="shared" si="125"/>
        <v>11189</v>
      </c>
      <c r="K682">
        <f t="shared" si="126"/>
        <v>10533</v>
      </c>
      <c r="L682">
        <f t="shared" si="127"/>
        <v>10663</v>
      </c>
      <c r="M682">
        <f t="shared" si="129"/>
        <v>11426</v>
      </c>
      <c r="N682">
        <f t="shared" si="118"/>
        <v>10099</v>
      </c>
      <c r="O682">
        <f t="shared" si="128"/>
        <v>8882</v>
      </c>
    </row>
    <row r="683" spans="1:15" x14ac:dyDescent="0.3">
      <c r="A683" t="s">
        <v>3</v>
      </c>
      <c r="B683" s="1">
        <v>43051</v>
      </c>
      <c r="C683">
        <v>7458</v>
      </c>
      <c r="D683">
        <f t="shared" si="119"/>
        <v>12</v>
      </c>
      <c r="E683" t="str">
        <f t="shared" si="120"/>
        <v>Sunday</v>
      </c>
      <c r="F683" s="22">
        <f t="shared" si="121"/>
        <v>11</v>
      </c>
      <c r="G683">
        <f t="shared" si="122"/>
        <v>2017</v>
      </c>
      <c r="H683">
        <f t="shared" si="123"/>
        <v>9768</v>
      </c>
      <c r="I683">
        <f t="shared" si="124"/>
        <v>10998</v>
      </c>
      <c r="J683">
        <f t="shared" si="125"/>
        <v>11457</v>
      </c>
      <c r="K683">
        <f t="shared" si="126"/>
        <v>11189</v>
      </c>
      <c r="L683">
        <f t="shared" si="127"/>
        <v>10533</v>
      </c>
      <c r="M683">
        <f t="shared" si="129"/>
        <v>10793</v>
      </c>
      <c r="N683">
        <f t="shared" si="118"/>
        <v>10300</v>
      </c>
      <c r="O683">
        <f t="shared" si="128"/>
        <v>7284</v>
      </c>
    </row>
    <row r="684" spans="1:15" x14ac:dyDescent="0.3">
      <c r="A684" t="s">
        <v>3</v>
      </c>
      <c r="B684" s="1">
        <v>43052</v>
      </c>
      <c r="C684">
        <v>10450</v>
      </c>
      <c r="D684">
        <f t="shared" si="119"/>
        <v>13</v>
      </c>
      <c r="E684" t="str">
        <f t="shared" si="120"/>
        <v>Monday</v>
      </c>
      <c r="F684" s="22">
        <f t="shared" si="121"/>
        <v>11</v>
      </c>
      <c r="G684">
        <f t="shared" si="122"/>
        <v>2017</v>
      </c>
      <c r="H684">
        <f t="shared" si="123"/>
        <v>7458</v>
      </c>
      <c r="I684">
        <f t="shared" si="124"/>
        <v>9768</v>
      </c>
      <c r="J684">
        <f t="shared" si="125"/>
        <v>10998</v>
      </c>
      <c r="K684">
        <f t="shared" si="126"/>
        <v>11457</v>
      </c>
      <c r="L684">
        <f t="shared" si="127"/>
        <v>11189</v>
      </c>
      <c r="M684">
        <f t="shared" si="129"/>
        <v>11527</v>
      </c>
      <c r="N684">
        <f t="shared" si="118"/>
        <v>10781</v>
      </c>
      <c r="O684">
        <f t="shared" si="128"/>
        <v>9324</v>
      </c>
    </row>
    <row r="685" spans="1:15" x14ac:dyDescent="0.3">
      <c r="A685" t="s">
        <v>3</v>
      </c>
      <c r="B685" s="1">
        <v>43053</v>
      </c>
      <c r="C685">
        <v>10397</v>
      </c>
      <c r="D685">
        <f t="shared" si="119"/>
        <v>14</v>
      </c>
      <c r="E685" t="str">
        <f t="shared" si="120"/>
        <v>Tuesday</v>
      </c>
      <c r="F685" s="22">
        <f t="shared" si="121"/>
        <v>11</v>
      </c>
      <c r="G685">
        <f t="shared" si="122"/>
        <v>2017</v>
      </c>
      <c r="H685">
        <f t="shared" si="123"/>
        <v>10450</v>
      </c>
      <c r="I685">
        <f t="shared" si="124"/>
        <v>7458</v>
      </c>
      <c r="J685">
        <f t="shared" si="125"/>
        <v>9768</v>
      </c>
      <c r="K685">
        <f t="shared" si="126"/>
        <v>10998</v>
      </c>
      <c r="L685">
        <f t="shared" si="127"/>
        <v>11457</v>
      </c>
      <c r="M685">
        <f t="shared" si="129"/>
        <v>9550</v>
      </c>
      <c r="N685">
        <f t="shared" si="118"/>
        <v>11105</v>
      </c>
      <c r="O685">
        <f t="shared" si="128"/>
        <v>8762</v>
      </c>
    </row>
    <row r="686" spans="1:15" x14ac:dyDescent="0.3">
      <c r="A686" t="s">
        <v>3</v>
      </c>
      <c r="B686" s="1">
        <v>43054</v>
      </c>
      <c r="C686">
        <v>11353</v>
      </c>
      <c r="D686">
        <f t="shared" si="119"/>
        <v>15</v>
      </c>
      <c r="E686" t="str">
        <f t="shared" si="120"/>
        <v>Wednesday</v>
      </c>
      <c r="F686" s="22">
        <f t="shared" si="121"/>
        <v>11</v>
      </c>
      <c r="G686">
        <f t="shared" si="122"/>
        <v>2017</v>
      </c>
      <c r="H686">
        <f t="shared" si="123"/>
        <v>10397</v>
      </c>
      <c r="I686">
        <f t="shared" si="124"/>
        <v>10450</v>
      </c>
      <c r="J686">
        <f t="shared" si="125"/>
        <v>7458</v>
      </c>
      <c r="K686">
        <f t="shared" si="126"/>
        <v>9768</v>
      </c>
      <c r="L686">
        <f t="shared" si="127"/>
        <v>10998</v>
      </c>
      <c r="M686">
        <f t="shared" si="129"/>
        <v>7456</v>
      </c>
      <c r="N686">
        <f t="shared" si="118"/>
        <v>9789</v>
      </c>
      <c r="O686">
        <f t="shared" si="128"/>
        <v>10125</v>
      </c>
    </row>
    <row r="687" spans="1:15" x14ac:dyDescent="0.3">
      <c r="A687" t="s">
        <v>3</v>
      </c>
      <c r="B687" s="1">
        <v>43055</v>
      </c>
      <c r="C687">
        <v>11402</v>
      </c>
      <c r="D687">
        <f t="shared" si="119"/>
        <v>16</v>
      </c>
      <c r="E687" t="str">
        <f t="shared" si="120"/>
        <v>Thursday</v>
      </c>
      <c r="F687" s="22">
        <f t="shared" si="121"/>
        <v>11</v>
      </c>
      <c r="G687">
        <f t="shared" si="122"/>
        <v>2017</v>
      </c>
      <c r="H687">
        <f t="shared" si="123"/>
        <v>11353</v>
      </c>
      <c r="I687">
        <f t="shared" si="124"/>
        <v>10397</v>
      </c>
      <c r="J687">
        <f t="shared" si="125"/>
        <v>10450</v>
      </c>
      <c r="K687">
        <f t="shared" si="126"/>
        <v>7458</v>
      </c>
      <c r="L687">
        <f t="shared" si="127"/>
        <v>9768</v>
      </c>
      <c r="M687">
        <f t="shared" si="129"/>
        <v>6839</v>
      </c>
      <c r="N687">
        <f t="shared" si="118"/>
        <v>7376</v>
      </c>
      <c r="O687">
        <f t="shared" si="128"/>
        <v>9617</v>
      </c>
    </row>
    <row r="688" spans="1:15" x14ac:dyDescent="0.3">
      <c r="A688" t="s">
        <v>3</v>
      </c>
      <c r="B688" s="1">
        <v>43056</v>
      </c>
      <c r="C688">
        <v>11003</v>
      </c>
      <c r="D688">
        <f t="shared" si="119"/>
        <v>17</v>
      </c>
      <c r="E688" t="str">
        <f t="shared" si="120"/>
        <v>Friday</v>
      </c>
      <c r="F688" s="22">
        <f t="shared" si="121"/>
        <v>11</v>
      </c>
      <c r="G688">
        <f t="shared" si="122"/>
        <v>2017</v>
      </c>
      <c r="H688">
        <f t="shared" si="123"/>
        <v>11402</v>
      </c>
      <c r="I688">
        <f t="shared" si="124"/>
        <v>11353</v>
      </c>
      <c r="J688">
        <f t="shared" si="125"/>
        <v>10397</v>
      </c>
      <c r="K688">
        <f t="shared" si="126"/>
        <v>10450</v>
      </c>
      <c r="L688">
        <f t="shared" si="127"/>
        <v>7458</v>
      </c>
      <c r="M688">
        <f t="shared" si="129"/>
        <v>10828</v>
      </c>
      <c r="N688">
        <f t="shared" si="118"/>
        <v>10612</v>
      </c>
      <c r="O688">
        <f t="shared" si="128"/>
        <v>11233</v>
      </c>
    </row>
    <row r="689" spans="1:15" x14ac:dyDescent="0.3">
      <c r="A689" t="s">
        <v>3</v>
      </c>
      <c r="B689" s="1">
        <v>43057</v>
      </c>
      <c r="C689">
        <v>9265</v>
      </c>
      <c r="D689">
        <f t="shared" si="119"/>
        <v>18</v>
      </c>
      <c r="E689" t="str">
        <f t="shared" si="120"/>
        <v>Saturday</v>
      </c>
      <c r="F689" s="22">
        <f t="shared" si="121"/>
        <v>11</v>
      </c>
      <c r="G689">
        <f t="shared" si="122"/>
        <v>2017</v>
      </c>
      <c r="H689">
        <f t="shared" si="123"/>
        <v>11003</v>
      </c>
      <c r="I689">
        <f t="shared" si="124"/>
        <v>11402</v>
      </c>
      <c r="J689">
        <f t="shared" si="125"/>
        <v>11353</v>
      </c>
      <c r="K689">
        <f t="shared" si="126"/>
        <v>10397</v>
      </c>
      <c r="L689">
        <f t="shared" si="127"/>
        <v>10450</v>
      </c>
      <c r="M689">
        <f t="shared" si="129"/>
        <v>10545</v>
      </c>
      <c r="N689">
        <f t="shared" si="118"/>
        <v>11008</v>
      </c>
      <c r="O689">
        <f t="shared" si="128"/>
        <v>9385</v>
      </c>
    </row>
    <row r="690" spans="1:15" x14ac:dyDescent="0.3">
      <c r="A690" t="s">
        <v>3</v>
      </c>
      <c r="B690" s="1">
        <v>43058</v>
      </c>
      <c r="C690">
        <v>7098</v>
      </c>
      <c r="D690">
        <f t="shared" si="119"/>
        <v>19</v>
      </c>
      <c r="E690" t="str">
        <f t="shared" si="120"/>
        <v>Sunday</v>
      </c>
      <c r="F690" s="22">
        <f t="shared" si="121"/>
        <v>11</v>
      </c>
      <c r="G690">
        <f t="shared" si="122"/>
        <v>2017</v>
      </c>
      <c r="H690">
        <f t="shared" si="123"/>
        <v>9265</v>
      </c>
      <c r="I690">
        <f t="shared" si="124"/>
        <v>11003</v>
      </c>
      <c r="J690">
        <f t="shared" si="125"/>
        <v>11402</v>
      </c>
      <c r="K690">
        <f t="shared" si="126"/>
        <v>11353</v>
      </c>
      <c r="L690">
        <f t="shared" si="127"/>
        <v>10397</v>
      </c>
      <c r="M690">
        <f t="shared" si="129"/>
        <v>11068</v>
      </c>
      <c r="N690">
        <f t="shared" si="118"/>
        <v>10881</v>
      </c>
      <c r="O690">
        <f t="shared" si="128"/>
        <v>7345</v>
      </c>
    </row>
    <row r="691" spans="1:15" x14ac:dyDescent="0.3">
      <c r="A691" t="s">
        <v>3</v>
      </c>
      <c r="B691" s="1">
        <v>43059</v>
      </c>
      <c r="C691">
        <v>6834</v>
      </c>
      <c r="D691">
        <f t="shared" si="119"/>
        <v>20</v>
      </c>
      <c r="E691" t="str">
        <f t="shared" si="120"/>
        <v>Monday</v>
      </c>
      <c r="F691" s="22">
        <f t="shared" si="121"/>
        <v>11</v>
      </c>
      <c r="G691">
        <f t="shared" si="122"/>
        <v>2017</v>
      </c>
      <c r="H691">
        <f t="shared" si="123"/>
        <v>7098</v>
      </c>
      <c r="I691">
        <f t="shared" si="124"/>
        <v>9265</v>
      </c>
      <c r="J691">
        <f t="shared" si="125"/>
        <v>11003</v>
      </c>
      <c r="K691">
        <f t="shared" si="126"/>
        <v>11402</v>
      </c>
      <c r="L691">
        <f t="shared" si="127"/>
        <v>11353</v>
      </c>
      <c r="M691">
        <f t="shared" si="129"/>
        <v>10744</v>
      </c>
      <c r="N691">
        <f t="shared" si="118"/>
        <v>9823</v>
      </c>
      <c r="O691">
        <f t="shared" si="128"/>
        <v>6863</v>
      </c>
    </row>
    <row r="692" spans="1:15" x14ac:dyDescent="0.3">
      <c r="A692" t="s">
        <v>3</v>
      </c>
      <c r="B692" s="1">
        <v>43060</v>
      </c>
      <c r="C692">
        <v>10993</v>
      </c>
      <c r="D692">
        <f t="shared" si="119"/>
        <v>21</v>
      </c>
      <c r="E692" t="str">
        <f t="shared" si="120"/>
        <v>Tuesday</v>
      </c>
      <c r="F692" s="22">
        <f t="shared" si="121"/>
        <v>11</v>
      </c>
      <c r="G692">
        <f t="shared" si="122"/>
        <v>2017</v>
      </c>
      <c r="H692">
        <f t="shared" si="123"/>
        <v>6834</v>
      </c>
      <c r="I692">
        <f t="shared" si="124"/>
        <v>7098</v>
      </c>
      <c r="J692">
        <f t="shared" si="125"/>
        <v>9265</v>
      </c>
      <c r="K692">
        <f t="shared" si="126"/>
        <v>11003</v>
      </c>
      <c r="L692">
        <f t="shared" si="127"/>
        <v>11402</v>
      </c>
      <c r="M692">
        <f t="shared" si="129"/>
        <v>9097</v>
      </c>
      <c r="N692">
        <f t="shared" si="118"/>
        <v>11135</v>
      </c>
      <c r="O692">
        <f t="shared" si="128"/>
        <v>10062</v>
      </c>
    </row>
    <row r="693" spans="1:15" x14ac:dyDescent="0.3">
      <c r="A693" t="s">
        <v>3</v>
      </c>
      <c r="B693" s="1">
        <v>43061</v>
      </c>
      <c r="C693">
        <v>10912</v>
      </c>
      <c r="D693">
        <f t="shared" si="119"/>
        <v>22</v>
      </c>
      <c r="E693" t="str">
        <f t="shared" si="120"/>
        <v>Wednesday</v>
      </c>
      <c r="F693" s="22">
        <f t="shared" si="121"/>
        <v>11</v>
      </c>
      <c r="G693">
        <f t="shared" si="122"/>
        <v>2017</v>
      </c>
      <c r="H693">
        <f t="shared" si="123"/>
        <v>10993</v>
      </c>
      <c r="I693">
        <f t="shared" si="124"/>
        <v>6834</v>
      </c>
      <c r="J693">
        <f t="shared" si="125"/>
        <v>7098</v>
      </c>
      <c r="K693">
        <f t="shared" si="126"/>
        <v>9265</v>
      </c>
      <c r="L693">
        <f t="shared" si="127"/>
        <v>11003</v>
      </c>
      <c r="M693">
        <f t="shared" si="129"/>
        <v>7238</v>
      </c>
      <c r="N693">
        <f t="shared" si="118"/>
        <v>9087</v>
      </c>
      <c r="O693">
        <f t="shared" si="128"/>
        <v>9960</v>
      </c>
    </row>
    <row r="694" spans="1:15" x14ac:dyDescent="0.3">
      <c r="A694" t="s">
        <v>3</v>
      </c>
      <c r="B694" s="1">
        <v>43062</v>
      </c>
      <c r="C694">
        <v>11219</v>
      </c>
      <c r="D694">
        <f t="shared" si="119"/>
        <v>23</v>
      </c>
      <c r="E694" t="str">
        <f t="shared" si="120"/>
        <v>Thursday</v>
      </c>
      <c r="F694" s="22">
        <f t="shared" si="121"/>
        <v>11</v>
      </c>
      <c r="G694">
        <f t="shared" si="122"/>
        <v>2017</v>
      </c>
      <c r="H694">
        <f t="shared" si="123"/>
        <v>10912</v>
      </c>
      <c r="I694">
        <f t="shared" si="124"/>
        <v>10993</v>
      </c>
      <c r="J694">
        <f t="shared" si="125"/>
        <v>6834</v>
      </c>
      <c r="K694">
        <f t="shared" si="126"/>
        <v>7098</v>
      </c>
      <c r="L694">
        <f t="shared" si="127"/>
        <v>9265</v>
      </c>
      <c r="M694">
        <f t="shared" si="129"/>
        <v>9947</v>
      </c>
      <c r="N694">
        <f t="shared" si="118"/>
        <v>7043</v>
      </c>
      <c r="O694">
        <f t="shared" si="128"/>
        <v>10285</v>
      </c>
    </row>
    <row r="695" spans="1:15" x14ac:dyDescent="0.3">
      <c r="A695" t="s">
        <v>3</v>
      </c>
      <c r="B695" s="1">
        <v>43063</v>
      </c>
      <c r="C695">
        <v>9663</v>
      </c>
      <c r="D695">
        <f t="shared" si="119"/>
        <v>24</v>
      </c>
      <c r="E695" t="str">
        <f t="shared" si="120"/>
        <v>Friday</v>
      </c>
      <c r="F695" s="22">
        <f t="shared" si="121"/>
        <v>11</v>
      </c>
      <c r="G695">
        <f t="shared" si="122"/>
        <v>2017</v>
      </c>
      <c r="H695">
        <f t="shared" si="123"/>
        <v>11219</v>
      </c>
      <c r="I695">
        <f t="shared" si="124"/>
        <v>10912</v>
      </c>
      <c r="J695">
        <f t="shared" si="125"/>
        <v>10993</v>
      </c>
      <c r="K695">
        <f t="shared" si="126"/>
        <v>6834</v>
      </c>
      <c r="L695">
        <f t="shared" si="127"/>
        <v>7098</v>
      </c>
      <c r="M695">
        <f t="shared" si="129"/>
        <v>10324</v>
      </c>
      <c r="N695">
        <f t="shared" si="118"/>
        <v>10193</v>
      </c>
      <c r="O695">
        <f t="shared" si="128"/>
        <v>9760</v>
      </c>
    </row>
    <row r="696" spans="1:15" x14ac:dyDescent="0.3">
      <c r="A696" t="s">
        <v>3</v>
      </c>
      <c r="B696" s="1">
        <v>43064</v>
      </c>
      <c r="C696">
        <v>9582</v>
      </c>
      <c r="D696">
        <f t="shared" si="119"/>
        <v>25</v>
      </c>
      <c r="E696" t="str">
        <f t="shared" si="120"/>
        <v>Saturday</v>
      </c>
      <c r="F696" s="22">
        <f t="shared" si="121"/>
        <v>11</v>
      </c>
      <c r="G696">
        <f t="shared" si="122"/>
        <v>2017</v>
      </c>
      <c r="H696">
        <f t="shared" si="123"/>
        <v>9663</v>
      </c>
      <c r="I696">
        <f t="shared" si="124"/>
        <v>11219</v>
      </c>
      <c r="J696">
        <f t="shared" si="125"/>
        <v>10912</v>
      </c>
      <c r="K696">
        <f t="shared" si="126"/>
        <v>10993</v>
      </c>
      <c r="L696">
        <f t="shared" si="127"/>
        <v>6834</v>
      </c>
      <c r="M696">
        <f t="shared" si="129"/>
        <v>10791</v>
      </c>
      <c r="N696">
        <f t="shared" si="118"/>
        <v>9681</v>
      </c>
      <c r="O696">
        <f t="shared" si="128"/>
        <v>9249</v>
      </c>
    </row>
    <row r="697" spans="1:15" x14ac:dyDescent="0.3">
      <c r="A697" t="s">
        <v>3</v>
      </c>
      <c r="B697" s="1">
        <v>43065</v>
      </c>
      <c r="C697">
        <v>7634</v>
      </c>
      <c r="D697">
        <f t="shared" si="119"/>
        <v>26</v>
      </c>
      <c r="E697" t="str">
        <f t="shared" si="120"/>
        <v>Sunday</v>
      </c>
      <c r="F697" s="22">
        <f t="shared" si="121"/>
        <v>11</v>
      </c>
      <c r="G697">
        <f t="shared" si="122"/>
        <v>2017</v>
      </c>
      <c r="H697">
        <f t="shared" si="123"/>
        <v>9582</v>
      </c>
      <c r="I697">
        <f t="shared" si="124"/>
        <v>9663</v>
      </c>
      <c r="J697">
        <f t="shared" si="125"/>
        <v>11219</v>
      </c>
      <c r="K697">
        <f t="shared" si="126"/>
        <v>10912</v>
      </c>
      <c r="L697">
        <f t="shared" si="127"/>
        <v>10993</v>
      </c>
      <c r="M697">
        <f t="shared" si="129"/>
        <v>11014</v>
      </c>
      <c r="N697">
        <f t="shared" si="118"/>
        <v>10899</v>
      </c>
      <c r="O697">
        <f t="shared" si="128"/>
        <v>6396</v>
      </c>
    </row>
    <row r="698" spans="1:15" x14ac:dyDescent="0.3">
      <c r="A698" t="s">
        <v>3</v>
      </c>
      <c r="B698" s="1">
        <v>43066</v>
      </c>
      <c r="C698">
        <v>10726</v>
      </c>
      <c r="D698">
        <f t="shared" si="119"/>
        <v>27</v>
      </c>
      <c r="E698" t="str">
        <f t="shared" si="120"/>
        <v>Monday</v>
      </c>
      <c r="F698" s="22">
        <f t="shared" si="121"/>
        <v>11</v>
      </c>
      <c r="G698">
        <f t="shared" si="122"/>
        <v>2017</v>
      </c>
      <c r="H698">
        <f t="shared" si="123"/>
        <v>7634</v>
      </c>
      <c r="I698">
        <f t="shared" si="124"/>
        <v>9582</v>
      </c>
      <c r="J698">
        <f t="shared" si="125"/>
        <v>9663</v>
      </c>
      <c r="K698">
        <f t="shared" si="126"/>
        <v>11219</v>
      </c>
      <c r="L698">
        <f t="shared" si="127"/>
        <v>10912</v>
      </c>
      <c r="M698">
        <f t="shared" si="129"/>
        <v>10963</v>
      </c>
      <c r="N698">
        <f t="shared" si="118"/>
        <v>10956</v>
      </c>
      <c r="O698">
        <f t="shared" si="128"/>
        <v>9804</v>
      </c>
    </row>
    <row r="699" spans="1:15" x14ac:dyDescent="0.3">
      <c r="A699" t="s">
        <v>3</v>
      </c>
      <c r="B699" s="1">
        <v>43067</v>
      </c>
      <c r="C699">
        <v>10794</v>
      </c>
      <c r="D699">
        <f t="shared" si="119"/>
        <v>28</v>
      </c>
      <c r="E699" t="str">
        <f t="shared" si="120"/>
        <v>Tuesday</v>
      </c>
      <c r="F699" s="22">
        <f t="shared" si="121"/>
        <v>11</v>
      </c>
      <c r="G699">
        <f t="shared" si="122"/>
        <v>2017</v>
      </c>
      <c r="H699">
        <f t="shared" si="123"/>
        <v>10726</v>
      </c>
      <c r="I699">
        <f t="shared" si="124"/>
        <v>7634</v>
      </c>
      <c r="J699">
        <f t="shared" si="125"/>
        <v>9582</v>
      </c>
      <c r="K699">
        <f t="shared" si="126"/>
        <v>9663</v>
      </c>
      <c r="L699">
        <f t="shared" si="127"/>
        <v>11219</v>
      </c>
      <c r="M699">
        <f t="shared" si="129"/>
        <v>9348</v>
      </c>
      <c r="N699">
        <f t="shared" si="118"/>
        <v>10606</v>
      </c>
      <c r="O699">
        <f t="shared" si="128"/>
        <v>9670</v>
      </c>
    </row>
    <row r="700" spans="1:15" x14ac:dyDescent="0.3">
      <c r="A700" t="s">
        <v>3</v>
      </c>
      <c r="B700" s="1">
        <v>43068</v>
      </c>
      <c r="C700">
        <v>10998</v>
      </c>
      <c r="D700">
        <f t="shared" si="119"/>
        <v>29</v>
      </c>
      <c r="E700" t="str">
        <f t="shared" si="120"/>
        <v>Wednesday</v>
      </c>
      <c r="F700" s="22">
        <f t="shared" si="121"/>
        <v>11</v>
      </c>
      <c r="G700">
        <f t="shared" si="122"/>
        <v>2017</v>
      </c>
      <c r="H700">
        <f t="shared" si="123"/>
        <v>10794</v>
      </c>
      <c r="I700">
        <f t="shared" si="124"/>
        <v>10726</v>
      </c>
      <c r="J700">
        <f t="shared" si="125"/>
        <v>7634</v>
      </c>
      <c r="K700">
        <f t="shared" si="126"/>
        <v>9582</v>
      </c>
      <c r="L700">
        <f t="shared" si="127"/>
        <v>9663</v>
      </c>
      <c r="M700">
        <f t="shared" si="129"/>
        <v>7103</v>
      </c>
      <c r="N700">
        <f t="shared" si="118"/>
        <v>9662</v>
      </c>
      <c r="O700">
        <f t="shared" si="128"/>
        <v>10736</v>
      </c>
    </row>
    <row r="701" spans="1:15" x14ac:dyDescent="0.3">
      <c r="A701" t="s">
        <v>3</v>
      </c>
      <c r="B701" s="1">
        <v>43069</v>
      </c>
      <c r="C701">
        <v>10919</v>
      </c>
      <c r="D701">
        <f t="shared" si="119"/>
        <v>30</v>
      </c>
      <c r="E701" t="str">
        <f t="shared" si="120"/>
        <v>Thursday</v>
      </c>
      <c r="F701" s="22">
        <f t="shared" si="121"/>
        <v>11</v>
      </c>
      <c r="G701">
        <f t="shared" si="122"/>
        <v>2017</v>
      </c>
      <c r="H701">
        <f t="shared" si="123"/>
        <v>10998</v>
      </c>
      <c r="I701">
        <f t="shared" si="124"/>
        <v>10794</v>
      </c>
      <c r="J701">
        <f t="shared" si="125"/>
        <v>10726</v>
      </c>
      <c r="K701">
        <f t="shared" si="126"/>
        <v>7634</v>
      </c>
      <c r="L701">
        <f t="shared" si="127"/>
        <v>9582</v>
      </c>
      <c r="M701">
        <f t="shared" si="129"/>
        <v>10266</v>
      </c>
      <c r="N701">
        <f t="shared" si="118"/>
        <v>6764</v>
      </c>
      <c r="O701">
        <f t="shared" si="128"/>
        <v>9194</v>
      </c>
    </row>
    <row r="702" spans="1:15" x14ac:dyDescent="0.3">
      <c r="A702" t="s">
        <v>3</v>
      </c>
      <c r="B702" s="1">
        <v>43070</v>
      </c>
      <c r="C702">
        <v>11585</v>
      </c>
      <c r="D702">
        <f t="shared" si="119"/>
        <v>1</v>
      </c>
      <c r="E702" t="str">
        <f t="shared" si="120"/>
        <v>Friday</v>
      </c>
      <c r="F702" s="22">
        <f t="shared" si="121"/>
        <v>12</v>
      </c>
      <c r="G702">
        <f t="shared" si="122"/>
        <v>2017</v>
      </c>
      <c r="H702">
        <f t="shared" si="123"/>
        <v>10919</v>
      </c>
      <c r="I702">
        <f t="shared" si="124"/>
        <v>10998</v>
      </c>
      <c r="J702">
        <f t="shared" si="125"/>
        <v>10794</v>
      </c>
      <c r="K702">
        <f t="shared" si="126"/>
        <v>10726</v>
      </c>
      <c r="L702">
        <f t="shared" si="127"/>
        <v>7634</v>
      </c>
      <c r="M702">
        <f t="shared" si="129"/>
        <v>10916</v>
      </c>
      <c r="N702">
        <f t="shared" si="118"/>
        <v>10425</v>
      </c>
      <c r="O702">
        <f t="shared" si="128"/>
        <v>11363</v>
      </c>
    </row>
    <row r="703" spans="1:15" x14ac:dyDescent="0.3">
      <c r="A703" t="s">
        <v>3</v>
      </c>
      <c r="B703" s="1">
        <v>43071</v>
      </c>
      <c r="C703">
        <v>10204</v>
      </c>
      <c r="D703">
        <f t="shared" si="119"/>
        <v>2</v>
      </c>
      <c r="E703" t="str">
        <f t="shared" si="120"/>
        <v>Saturday</v>
      </c>
      <c r="F703" s="22">
        <f t="shared" si="121"/>
        <v>12</v>
      </c>
      <c r="G703">
        <f t="shared" si="122"/>
        <v>2017</v>
      </c>
      <c r="H703">
        <f t="shared" si="123"/>
        <v>11585</v>
      </c>
      <c r="I703">
        <f t="shared" si="124"/>
        <v>10919</v>
      </c>
      <c r="J703">
        <f t="shared" si="125"/>
        <v>10998</v>
      </c>
      <c r="K703">
        <f t="shared" si="126"/>
        <v>10794</v>
      </c>
      <c r="L703">
        <f t="shared" si="127"/>
        <v>10726</v>
      </c>
      <c r="M703">
        <f t="shared" si="129"/>
        <v>11016</v>
      </c>
      <c r="N703">
        <f t="shared" ref="N703:N766" si="130">+C643</f>
        <v>10384</v>
      </c>
      <c r="O703">
        <f t="shared" si="128"/>
        <v>9407</v>
      </c>
    </row>
    <row r="704" spans="1:15" x14ac:dyDescent="0.3">
      <c r="A704" t="s">
        <v>3</v>
      </c>
      <c r="B704" s="1">
        <v>43072</v>
      </c>
      <c r="C704">
        <v>7092</v>
      </c>
      <c r="D704">
        <f t="shared" si="119"/>
        <v>3</v>
      </c>
      <c r="E704" t="str">
        <f t="shared" si="120"/>
        <v>Sunday</v>
      </c>
      <c r="F704" s="22">
        <f t="shared" si="121"/>
        <v>12</v>
      </c>
      <c r="G704">
        <f t="shared" si="122"/>
        <v>2017</v>
      </c>
      <c r="H704">
        <f t="shared" si="123"/>
        <v>10204</v>
      </c>
      <c r="I704">
        <f t="shared" si="124"/>
        <v>11585</v>
      </c>
      <c r="J704">
        <f t="shared" si="125"/>
        <v>10919</v>
      </c>
      <c r="K704">
        <f t="shared" si="126"/>
        <v>10998</v>
      </c>
      <c r="L704">
        <f t="shared" si="127"/>
        <v>10794</v>
      </c>
      <c r="M704">
        <f t="shared" si="129"/>
        <v>10949</v>
      </c>
      <c r="N704">
        <f t="shared" si="130"/>
        <v>11069</v>
      </c>
      <c r="O704">
        <f t="shared" si="128"/>
        <v>6256</v>
      </c>
    </row>
    <row r="705" spans="1:15" x14ac:dyDescent="0.3">
      <c r="A705" t="s">
        <v>3</v>
      </c>
      <c r="B705" s="1">
        <v>43073</v>
      </c>
      <c r="C705">
        <v>10322</v>
      </c>
      <c r="D705">
        <f t="shared" si="119"/>
        <v>4</v>
      </c>
      <c r="E705" t="str">
        <f t="shared" si="120"/>
        <v>Monday</v>
      </c>
      <c r="F705" s="22">
        <f t="shared" si="121"/>
        <v>12</v>
      </c>
      <c r="G705">
        <f t="shared" si="122"/>
        <v>2017</v>
      </c>
      <c r="H705">
        <f t="shared" si="123"/>
        <v>7092</v>
      </c>
      <c r="I705">
        <f t="shared" si="124"/>
        <v>10204</v>
      </c>
      <c r="J705">
        <f t="shared" si="125"/>
        <v>11585</v>
      </c>
      <c r="K705">
        <f t="shared" si="126"/>
        <v>10919</v>
      </c>
      <c r="L705">
        <f t="shared" si="127"/>
        <v>10998</v>
      </c>
      <c r="M705">
        <f t="shared" si="129"/>
        <v>11306</v>
      </c>
      <c r="N705">
        <f t="shared" si="130"/>
        <v>10410</v>
      </c>
      <c r="O705">
        <f t="shared" si="128"/>
        <v>9973</v>
      </c>
    </row>
    <row r="706" spans="1:15" x14ac:dyDescent="0.3">
      <c r="A706" t="s">
        <v>3</v>
      </c>
      <c r="B706" s="1">
        <v>43074</v>
      </c>
      <c r="C706">
        <v>9969</v>
      </c>
      <c r="D706">
        <f t="shared" si="119"/>
        <v>5</v>
      </c>
      <c r="E706" t="str">
        <f t="shared" si="120"/>
        <v>Tuesday</v>
      </c>
      <c r="F706" s="22">
        <f t="shared" si="121"/>
        <v>12</v>
      </c>
      <c r="G706">
        <f t="shared" si="122"/>
        <v>2017</v>
      </c>
      <c r="H706">
        <f t="shared" si="123"/>
        <v>10322</v>
      </c>
      <c r="I706">
        <f t="shared" si="124"/>
        <v>7092</v>
      </c>
      <c r="J706">
        <f t="shared" si="125"/>
        <v>10204</v>
      </c>
      <c r="K706">
        <f t="shared" si="126"/>
        <v>11585</v>
      </c>
      <c r="L706">
        <f t="shared" si="127"/>
        <v>10919</v>
      </c>
      <c r="M706">
        <f t="shared" si="129"/>
        <v>10354</v>
      </c>
      <c r="N706">
        <f t="shared" si="130"/>
        <v>11265</v>
      </c>
      <c r="O706">
        <f t="shared" si="128"/>
        <v>10025</v>
      </c>
    </row>
    <row r="707" spans="1:15" x14ac:dyDescent="0.3">
      <c r="A707" t="s">
        <v>3</v>
      </c>
      <c r="B707" s="1">
        <v>43075</v>
      </c>
      <c r="C707">
        <v>11531</v>
      </c>
      <c r="D707">
        <f t="shared" ref="D707:D770" si="131">+DAY(B707)</f>
        <v>6</v>
      </c>
      <c r="E707" t="str">
        <f t="shared" ref="E707:E770" si="132">+TEXT(B707,"dddd")</f>
        <v>Wednesday</v>
      </c>
      <c r="F707" s="22">
        <f t="shared" ref="F707:F770" si="133">+MONTH(B707)</f>
        <v>12</v>
      </c>
      <c r="G707">
        <f t="shared" ref="G707:G770" si="134">+YEAR(B707)</f>
        <v>2017</v>
      </c>
      <c r="H707">
        <f t="shared" si="123"/>
        <v>9969</v>
      </c>
      <c r="I707">
        <f t="shared" si="124"/>
        <v>10322</v>
      </c>
      <c r="J707">
        <f t="shared" si="125"/>
        <v>7092</v>
      </c>
      <c r="K707">
        <f t="shared" si="126"/>
        <v>10204</v>
      </c>
      <c r="L707">
        <f t="shared" si="127"/>
        <v>11585</v>
      </c>
      <c r="M707">
        <f t="shared" si="129"/>
        <v>7482</v>
      </c>
      <c r="N707">
        <f t="shared" si="130"/>
        <v>10087</v>
      </c>
      <c r="O707">
        <f t="shared" si="128"/>
        <v>10650</v>
      </c>
    </row>
    <row r="708" spans="1:15" x14ac:dyDescent="0.3">
      <c r="A708" t="s">
        <v>3</v>
      </c>
      <c r="B708" s="1">
        <v>43076</v>
      </c>
      <c r="C708">
        <v>11628</v>
      </c>
      <c r="D708">
        <f t="shared" si="131"/>
        <v>7</v>
      </c>
      <c r="E708" t="str">
        <f t="shared" si="132"/>
        <v>Thursday</v>
      </c>
      <c r="F708" s="22">
        <f t="shared" si="133"/>
        <v>12</v>
      </c>
      <c r="G708">
        <f t="shared" si="134"/>
        <v>2017</v>
      </c>
      <c r="H708">
        <f t="shared" ref="H708:H771" si="135">+C707</f>
        <v>11531</v>
      </c>
      <c r="I708">
        <f t="shared" si="124"/>
        <v>9969</v>
      </c>
      <c r="J708">
        <f t="shared" si="125"/>
        <v>10322</v>
      </c>
      <c r="K708">
        <f t="shared" si="126"/>
        <v>7092</v>
      </c>
      <c r="L708">
        <f t="shared" si="127"/>
        <v>10204</v>
      </c>
      <c r="M708">
        <f t="shared" si="129"/>
        <v>10663</v>
      </c>
      <c r="N708">
        <f t="shared" si="130"/>
        <v>7153</v>
      </c>
      <c r="O708">
        <f t="shared" si="128"/>
        <v>10445</v>
      </c>
    </row>
    <row r="709" spans="1:15" x14ac:dyDescent="0.3">
      <c r="A709" t="s">
        <v>3</v>
      </c>
      <c r="B709" s="1">
        <v>43077</v>
      </c>
      <c r="C709">
        <v>7419</v>
      </c>
      <c r="D709">
        <f t="shared" si="131"/>
        <v>8</v>
      </c>
      <c r="E709" t="str">
        <f t="shared" si="132"/>
        <v>Friday</v>
      </c>
      <c r="F709" s="22">
        <f t="shared" si="133"/>
        <v>12</v>
      </c>
      <c r="G709">
        <f t="shared" si="134"/>
        <v>2017</v>
      </c>
      <c r="H709">
        <f t="shared" si="135"/>
        <v>11628</v>
      </c>
      <c r="I709">
        <f t="shared" ref="I709:I772" si="136">+C707</f>
        <v>11531</v>
      </c>
      <c r="J709">
        <f t="shared" si="125"/>
        <v>9969</v>
      </c>
      <c r="K709">
        <f t="shared" si="126"/>
        <v>10322</v>
      </c>
      <c r="L709">
        <f t="shared" si="127"/>
        <v>7092</v>
      </c>
      <c r="M709">
        <f t="shared" si="129"/>
        <v>10533</v>
      </c>
      <c r="N709">
        <f t="shared" si="130"/>
        <v>10296</v>
      </c>
      <c r="O709">
        <f t="shared" si="128"/>
        <v>11216</v>
      </c>
    </row>
    <row r="710" spans="1:15" x14ac:dyDescent="0.3">
      <c r="A710" t="s">
        <v>3</v>
      </c>
      <c r="B710" s="1">
        <v>43078</v>
      </c>
      <c r="C710">
        <v>9913</v>
      </c>
      <c r="D710">
        <f t="shared" si="131"/>
        <v>9</v>
      </c>
      <c r="E710" t="str">
        <f t="shared" si="132"/>
        <v>Saturday</v>
      </c>
      <c r="F710" s="22">
        <f t="shared" si="133"/>
        <v>12</v>
      </c>
      <c r="G710">
        <f t="shared" si="134"/>
        <v>2017</v>
      </c>
      <c r="H710">
        <f t="shared" si="135"/>
        <v>7419</v>
      </c>
      <c r="I710">
        <f t="shared" si="136"/>
        <v>11628</v>
      </c>
      <c r="J710">
        <f t="shared" ref="J710:J773" si="137">+C707</f>
        <v>11531</v>
      </c>
      <c r="K710">
        <f t="shared" si="126"/>
        <v>9969</v>
      </c>
      <c r="L710">
        <f t="shared" si="127"/>
        <v>10322</v>
      </c>
      <c r="M710">
        <f t="shared" si="129"/>
        <v>11189</v>
      </c>
      <c r="N710">
        <f t="shared" si="130"/>
        <v>9283</v>
      </c>
      <c r="O710">
        <f t="shared" si="128"/>
        <v>8999</v>
      </c>
    </row>
    <row r="711" spans="1:15" x14ac:dyDescent="0.3">
      <c r="A711" t="s">
        <v>3</v>
      </c>
      <c r="B711" s="1">
        <v>43079</v>
      </c>
      <c r="C711">
        <v>8462</v>
      </c>
      <c r="D711">
        <f t="shared" si="131"/>
        <v>10</v>
      </c>
      <c r="E711" t="str">
        <f t="shared" si="132"/>
        <v>Sunday</v>
      </c>
      <c r="F711" s="22">
        <f t="shared" si="133"/>
        <v>12</v>
      </c>
      <c r="G711">
        <f t="shared" si="134"/>
        <v>2017</v>
      </c>
      <c r="H711">
        <f t="shared" si="135"/>
        <v>9913</v>
      </c>
      <c r="I711">
        <f t="shared" si="136"/>
        <v>7419</v>
      </c>
      <c r="J711">
        <f t="shared" si="137"/>
        <v>11628</v>
      </c>
      <c r="K711">
        <f t="shared" ref="K711:K774" si="138">+C707</f>
        <v>11531</v>
      </c>
      <c r="L711">
        <f t="shared" si="127"/>
        <v>9969</v>
      </c>
      <c r="M711">
        <f t="shared" si="129"/>
        <v>11457</v>
      </c>
      <c r="N711">
        <f t="shared" si="130"/>
        <v>11426</v>
      </c>
      <c r="O711">
        <f t="shared" si="128"/>
        <v>5593</v>
      </c>
    </row>
    <row r="712" spans="1:15" x14ac:dyDescent="0.3">
      <c r="A712" t="s">
        <v>3</v>
      </c>
      <c r="B712" s="1">
        <v>43080</v>
      </c>
      <c r="C712">
        <v>12687</v>
      </c>
      <c r="D712">
        <f t="shared" si="131"/>
        <v>11</v>
      </c>
      <c r="E712" t="str">
        <f t="shared" si="132"/>
        <v>Monday</v>
      </c>
      <c r="F712" s="22">
        <f t="shared" si="133"/>
        <v>12</v>
      </c>
      <c r="G712">
        <f t="shared" si="134"/>
        <v>2017</v>
      </c>
      <c r="H712">
        <f t="shared" si="135"/>
        <v>8462</v>
      </c>
      <c r="I712">
        <f t="shared" si="136"/>
        <v>9913</v>
      </c>
      <c r="J712">
        <f t="shared" si="137"/>
        <v>7419</v>
      </c>
      <c r="K712">
        <f t="shared" si="138"/>
        <v>11628</v>
      </c>
      <c r="L712">
        <f t="shared" ref="L712:L775" si="139">+C707</f>
        <v>11531</v>
      </c>
      <c r="M712">
        <f t="shared" si="129"/>
        <v>10998</v>
      </c>
      <c r="N712">
        <f t="shared" si="130"/>
        <v>10793</v>
      </c>
      <c r="O712">
        <f t="shared" si="128"/>
        <v>10125</v>
      </c>
    </row>
    <row r="713" spans="1:15" x14ac:dyDescent="0.3">
      <c r="A713" t="s">
        <v>3</v>
      </c>
      <c r="B713" s="1">
        <v>43081</v>
      </c>
      <c r="C713">
        <v>12531</v>
      </c>
      <c r="D713">
        <f t="shared" si="131"/>
        <v>12</v>
      </c>
      <c r="E713" t="str">
        <f t="shared" si="132"/>
        <v>Tuesday</v>
      </c>
      <c r="F713" s="22">
        <f t="shared" si="133"/>
        <v>12</v>
      </c>
      <c r="G713">
        <f t="shared" si="134"/>
        <v>2017</v>
      </c>
      <c r="H713">
        <f t="shared" si="135"/>
        <v>12687</v>
      </c>
      <c r="I713">
        <f t="shared" si="136"/>
        <v>8462</v>
      </c>
      <c r="J713">
        <f t="shared" si="137"/>
        <v>9913</v>
      </c>
      <c r="K713">
        <f t="shared" si="138"/>
        <v>7419</v>
      </c>
      <c r="L713">
        <f t="shared" si="139"/>
        <v>11628</v>
      </c>
      <c r="M713">
        <f t="shared" si="129"/>
        <v>9768</v>
      </c>
      <c r="N713">
        <f t="shared" si="130"/>
        <v>11527</v>
      </c>
      <c r="O713">
        <f t="shared" si="128"/>
        <v>10099</v>
      </c>
    </row>
    <row r="714" spans="1:15" x14ac:dyDescent="0.3">
      <c r="A714" t="s">
        <v>3</v>
      </c>
      <c r="B714" s="1">
        <v>43082</v>
      </c>
      <c r="C714">
        <v>10331</v>
      </c>
      <c r="D714">
        <f t="shared" si="131"/>
        <v>13</v>
      </c>
      <c r="E714" t="str">
        <f t="shared" si="132"/>
        <v>Wednesday</v>
      </c>
      <c r="F714" s="22">
        <f t="shared" si="133"/>
        <v>12</v>
      </c>
      <c r="G714">
        <f t="shared" si="134"/>
        <v>2017</v>
      </c>
      <c r="H714">
        <f t="shared" si="135"/>
        <v>12531</v>
      </c>
      <c r="I714">
        <f t="shared" si="136"/>
        <v>12687</v>
      </c>
      <c r="J714">
        <f t="shared" si="137"/>
        <v>8462</v>
      </c>
      <c r="K714">
        <f t="shared" si="138"/>
        <v>9913</v>
      </c>
      <c r="L714">
        <f t="shared" si="139"/>
        <v>7419</v>
      </c>
      <c r="M714">
        <f t="shared" si="129"/>
        <v>7458</v>
      </c>
      <c r="N714">
        <f t="shared" si="130"/>
        <v>9550</v>
      </c>
      <c r="O714">
        <f t="shared" si="128"/>
        <v>10300</v>
      </c>
    </row>
    <row r="715" spans="1:15" x14ac:dyDescent="0.3">
      <c r="A715" t="s">
        <v>3</v>
      </c>
      <c r="B715" s="1">
        <v>43083</v>
      </c>
      <c r="C715">
        <v>11552</v>
      </c>
      <c r="D715">
        <f t="shared" si="131"/>
        <v>14</v>
      </c>
      <c r="E715" t="str">
        <f t="shared" si="132"/>
        <v>Thursday</v>
      </c>
      <c r="F715" s="22">
        <f t="shared" si="133"/>
        <v>12</v>
      </c>
      <c r="G715">
        <f t="shared" si="134"/>
        <v>2017</v>
      </c>
      <c r="H715">
        <f t="shared" si="135"/>
        <v>10331</v>
      </c>
      <c r="I715">
        <f t="shared" si="136"/>
        <v>12531</v>
      </c>
      <c r="J715">
        <f t="shared" si="137"/>
        <v>12687</v>
      </c>
      <c r="K715">
        <f t="shared" si="138"/>
        <v>8462</v>
      </c>
      <c r="L715">
        <f t="shared" si="139"/>
        <v>9913</v>
      </c>
      <c r="M715">
        <f t="shared" si="129"/>
        <v>10450</v>
      </c>
      <c r="N715">
        <f t="shared" si="130"/>
        <v>7456</v>
      </c>
      <c r="O715">
        <f t="shared" si="128"/>
        <v>10781</v>
      </c>
    </row>
    <row r="716" spans="1:15" x14ac:dyDescent="0.3">
      <c r="A716" t="s">
        <v>3</v>
      </c>
      <c r="B716" s="1">
        <v>43084</v>
      </c>
      <c r="C716">
        <v>11500</v>
      </c>
      <c r="D716">
        <f t="shared" si="131"/>
        <v>15</v>
      </c>
      <c r="E716" t="str">
        <f t="shared" si="132"/>
        <v>Friday</v>
      </c>
      <c r="F716" s="22">
        <f t="shared" si="133"/>
        <v>12</v>
      </c>
      <c r="G716">
        <f t="shared" si="134"/>
        <v>2017</v>
      </c>
      <c r="H716">
        <f t="shared" si="135"/>
        <v>11552</v>
      </c>
      <c r="I716">
        <f t="shared" si="136"/>
        <v>10331</v>
      </c>
      <c r="J716">
        <f t="shared" si="137"/>
        <v>12531</v>
      </c>
      <c r="K716">
        <f t="shared" si="138"/>
        <v>12687</v>
      </c>
      <c r="L716">
        <f t="shared" si="139"/>
        <v>8462</v>
      </c>
      <c r="M716">
        <f t="shared" si="129"/>
        <v>10397</v>
      </c>
      <c r="N716">
        <f t="shared" si="130"/>
        <v>6839</v>
      </c>
      <c r="O716">
        <f t="shared" si="128"/>
        <v>11105</v>
      </c>
    </row>
    <row r="717" spans="1:15" x14ac:dyDescent="0.3">
      <c r="A717" t="s">
        <v>3</v>
      </c>
      <c r="B717" s="1">
        <v>43085</v>
      </c>
      <c r="C717">
        <v>9807</v>
      </c>
      <c r="D717">
        <f t="shared" si="131"/>
        <v>16</v>
      </c>
      <c r="E717" t="str">
        <f t="shared" si="132"/>
        <v>Saturday</v>
      </c>
      <c r="F717" s="22">
        <f t="shared" si="133"/>
        <v>12</v>
      </c>
      <c r="G717">
        <f t="shared" si="134"/>
        <v>2017</v>
      </c>
      <c r="H717">
        <f t="shared" si="135"/>
        <v>11500</v>
      </c>
      <c r="I717">
        <f t="shared" si="136"/>
        <v>11552</v>
      </c>
      <c r="J717">
        <f t="shared" si="137"/>
        <v>10331</v>
      </c>
      <c r="K717">
        <f t="shared" si="138"/>
        <v>12531</v>
      </c>
      <c r="L717">
        <f t="shared" si="139"/>
        <v>12687</v>
      </c>
      <c r="M717">
        <f t="shared" si="129"/>
        <v>11353</v>
      </c>
      <c r="N717">
        <f t="shared" si="130"/>
        <v>10828</v>
      </c>
      <c r="O717">
        <f t="shared" si="128"/>
        <v>9789</v>
      </c>
    </row>
    <row r="718" spans="1:15" x14ac:dyDescent="0.3">
      <c r="A718" t="s">
        <v>3</v>
      </c>
      <c r="B718" s="1">
        <v>43086</v>
      </c>
      <c r="C718">
        <v>7841</v>
      </c>
      <c r="D718">
        <f t="shared" si="131"/>
        <v>17</v>
      </c>
      <c r="E718" t="str">
        <f t="shared" si="132"/>
        <v>Sunday</v>
      </c>
      <c r="F718" s="22">
        <f t="shared" si="133"/>
        <v>12</v>
      </c>
      <c r="G718">
        <f t="shared" si="134"/>
        <v>2017</v>
      </c>
      <c r="H718">
        <f t="shared" si="135"/>
        <v>9807</v>
      </c>
      <c r="I718">
        <f t="shared" si="136"/>
        <v>11500</v>
      </c>
      <c r="J718">
        <f t="shared" si="137"/>
        <v>11552</v>
      </c>
      <c r="K718">
        <f t="shared" si="138"/>
        <v>10331</v>
      </c>
      <c r="L718">
        <f t="shared" si="139"/>
        <v>12531</v>
      </c>
      <c r="M718">
        <f t="shared" si="129"/>
        <v>11402</v>
      </c>
      <c r="N718">
        <f t="shared" si="130"/>
        <v>10545</v>
      </c>
      <c r="O718">
        <f t="shared" si="128"/>
        <v>7376</v>
      </c>
    </row>
    <row r="719" spans="1:15" x14ac:dyDescent="0.3">
      <c r="A719" t="s">
        <v>3</v>
      </c>
      <c r="B719" s="1">
        <v>43087</v>
      </c>
      <c r="C719">
        <v>11348</v>
      </c>
      <c r="D719">
        <f t="shared" si="131"/>
        <v>18</v>
      </c>
      <c r="E719" t="str">
        <f t="shared" si="132"/>
        <v>Monday</v>
      </c>
      <c r="F719" s="22">
        <f t="shared" si="133"/>
        <v>12</v>
      </c>
      <c r="G719">
        <f t="shared" si="134"/>
        <v>2017</v>
      </c>
      <c r="H719">
        <f t="shared" si="135"/>
        <v>7841</v>
      </c>
      <c r="I719">
        <f t="shared" si="136"/>
        <v>9807</v>
      </c>
      <c r="J719">
        <f t="shared" si="137"/>
        <v>11500</v>
      </c>
      <c r="K719">
        <f t="shared" si="138"/>
        <v>11552</v>
      </c>
      <c r="L719">
        <f t="shared" si="139"/>
        <v>10331</v>
      </c>
      <c r="M719">
        <f t="shared" si="129"/>
        <v>11003</v>
      </c>
      <c r="N719">
        <f t="shared" si="130"/>
        <v>11068</v>
      </c>
      <c r="O719">
        <f t="shared" si="128"/>
        <v>10612</v>
      </c>
    </row>
    <row r="720" spans="1:15" x14ac:dyDescent="0.3">
      <c r="A720" t="s">
        <v>3</v>
      </c>
      <c r="B720" s="1">
        <v>43088</v>
      </c>
      <c r="C720">
        <v>11643</v>
      </c>
      <c r="D720">
        <f t="shared" si="131"/>
        <v>19</v>
      </c>
      <c r="E720" t="str">
        <f t="shared" si="132"/>
        <v>Tuesday</v>
      </c>
      <c r="F720" s="22">
        <f t="shared" si="133"/>
        <v>12</v>
      </c>
      <c r="G720">
        <f t="shared" si="134"/>
        <v>2017</v>
      </c>
      <c r="H720">
        <f t="shared" si="135"/>
        <v>11348</v>
      </c>
      <c r="I720">
        <f t="shared" si="136"/>
        <v>7841</v>
      </c>
      <c r="J720">
        <f t="shared" si="137"/>
        <v>9807</v>
      </c>
      <c r="K720">
        <f t="shared" si="138"/>
        <v>11500</v>
      </c>
      <c r="L720">
        <f t="shared" si="139"/>
        <v>11552</v>
      </c>
      <c r="M720">
        <f t="shared" si="129"/>
        <v>9265</v>
      </c>
      <c r="N720">
        <f t="shared" si="130"/>
        <v>10744</v>
      </c>
      <c r="O720">
        <f t="shared" si="128"/>
        <v>11008</v>
      </c>
    </row>
    <row r="721" spans="1:15" x14ac:dyDescent="0.3">
      <c r="A721" t="s">
        <v>3</v>
      </c>
      <c r="B721" s="1">
        <v>43089</v>
      </c>
      <c r="C721">
        <v>11107</v>
      </c>
      <c r="D721">
        <f t="shared" si="131"/>
        <v>20</v>
      </c>
      <c r="E721" t="str">
        <f t="shared" si="132"/>
        <v>Wednesday</v>
      </c>
      <c r="F721" s="22">
        <f t="shared" si="133"/>
        <v>12</v>
      </c>
      <c r="G721">
        <f t="shared" si="134"/>
        <v>2017</v>
      </c>
      <c r="H721">
        <f t="shared" si="135"/>
        <v>11643</v>
      </c>
      <c r="I721">
        <f t="shared" si="136"/>
        <v>11348</v>
      </c>
      <c r="J721">
        <f t="shared" si="137"/>
        <v>7841</v>
      </c>
      <c r="K721">
        <f t="shared" si="138"/>
        <v>9807</v>
      </c>
      <c r="L721">
        <f t="shared" si="139"/>
        <v>11500</v>
      </c>
      <c r="M721">
        <f t="shared" si="129"/>
        <v>7098</v>
      </c>
      <c r="N721">
        <f t="shared" si="130"/>
        <v>9097</v>
      </c>
      <c r="O721">
        <f t="shared" si="128"/>
        <v>10881</v>
      </c>
    </row>
    <row r="722" spans="1:15" x14ac:dyDescent="0.3">
      <c r="A722" t="s">
        <v>3</v>
      </c>
      <c r="B722" s="1">
        <v>43090</v>
      </c>
      <c r="C722">
        <v>11628</v>
      </c>
      <c r="D722">
        <f t="shared" si="131"/>
        <v>21</v>
      </c>
      <c r="E722" t="str">
        <f t="shared" si="132"/>
        <v>Thursday</v>
      </c>
      <c r="F722" s="22">
        <f t="shared" si="133"/>
        <v>12</v>
      </c>
      <c r="G722">
        <f t="shared" si="134"/>
        <v>2017</v>
      </c>
      <c r="H722">
        <f t="shared" si="135"/>
        <v>11107</v>
      </c>
      <c r="I722">
        <f t="shared" si="136"/>
        <v>11643</v>
      </c>
      <c r="J722">
        <f t="shared" si="137"/>
        <v>11348</v>
      </c>
      <c r="K722">
        <f t="shared" si="138"/>
        <v>7841</v>
      </c>
      <c r="L722">
        <f t="shared" si="139"/>
        <v>9807</v>
      </c>
      <c r="M722">
        <f t="shared" si="129"/>
        <v>6834</v>
      </c>
      <c r="N722">
        <f t="shared" si="130"/>
        <v>7238</v>
      </c>
      <c r="O722">
        <f t="shared" si="128"/>
        <v>9823</v>
      </c>
    </row>
    <row r="723" spans="1:15" x14ac:dyDescent="0.3">
      <c r="A723" t="s">
        <v>3</v>
      </c>
      <c r="B723" s="1">
        <v>43091</v>
      </c>
      <c r="C723">
        <v>11325</v>
      </c>
      <c r="D723">
        <f t="shared" si="131"/>
        <v>22</v>
      </c>
      <c r="E723" t="str">
        <f t="shared" si="132"/>
        <v>Friday</v>
      </c>
      <c r="F723" s="22">
        <f t="shared" si="133"/>
        <v>12</v>
      </c>
      <c r="G723">
        <f t="shared" si="134"/>
        <v>2017</v>
      </c>
      <c r="H723">
        <f t="shared" si="135"/>
        <v>11628</v>
      </c>
      <c r="I723">
        <f t="shared" si="136"/>
        <v>11107</v>
      </c>
      <c r="J723">
        <f t="shared" si="137"/>
        <v>11643</v>
      </c>
      <c r="K723">
        <f t="shared" si="138"/>
        <v>11348</v>
      </c>
      <c r="L723">
        <f t="shared" si="139"/>
        <v>7841</v>
      </c>
      <c r="M723">
        <f t="shared" si="129"/>
        <v>10993</v>
      </c>
      <c r="N723">
        <f t="shared" si="130"/>
        <v>9947</v>
      </c>
      <c r="O723">
        <f t="shared" si="128"/>
        <v>11135</v>
      </c>
    </row>
    <row r="724" spans="1:15" x14ac:dyDescent="0.3">
      <c r="A724" t="s">
        <v>3</v>
      </c>
      <c r="B724" s="1">
        <v>43092</v>
      </c>
      <c r="C724">
        <v>9857</v>
      </c>
      <c r="D724">
        <f t="shared" si="131"/>
        <v>23</v>
      </c>
      <c r="E724" t="str">
        <f t="shared" si="132"/>
        <v>Saturday</v>
      </c>
      <c r="F724" s="22">
        <f t="shared" si="133"/>
        <v>12</v>
      </c>
      <c r="G724">
        <f t="shared" si="134"/>
        <v>2017</v>
      </c>
      <c r="H724">
        <f t="shared" si="135"/>
        <v>11325</v>
      </c>
      <c r="I724">
        <f t="shared" si="136"/>
        <v>11628</v>
      </c>
      <c r="J724">
        <f t="shared" si="137"/>
        <v>11107</v>
      </c>
      <c r="K724">
        <f t="shared" si="138"/>
        <v>11643</v>
      </c>
      <c r="L724">
        <f t="shared" si="139"/>
        <v>11348</v>
      </c>
      <c r="M724">
        <f t="shared" si="129"/>
        <v>10912</v>
      </c>
      <c r="N724">
        <f t="shared" si="130"/>
        <v>10324</v>
      </c>
      <c r="O724">
        <f t="shared" si="128"/>
        <v>9087</v>
      </c>
    </row>
    <row r="725" spans="1:15" x14ac:dyDescent="0.3">
      <c r="A725" t="s">
        <v>3</v>
      </c>
      <c r="B725" s="1">
        <v>43093</v>
      </c>
      <c r="C725">
        <v>5719</v>
      </c>
      <c r="D725">
        <f t="shared" si="131"/>
        <v>24</v>
      </c>
      <c r="E725" t="str">
        <f t="shared" si="132"/>
        <v>Sunday</v>
      </c>
      <c r="F725" s="22">
        <f t="shared" si="133"/>
        <v>12</v>
      </c>
      <c r="G725">
        <f t="shared" si="134"/>
        <v>2017</v>
      </c>
      <c r="H725">
        <f t="shared" si="135"/>
        <v>9857</v>
      </c>
      <c r="I725">
        <f t="shared" si="136"/>
        <v>11325</v>
      </c>
      <c r="J725">
        <f t="shared" si="137"/>
        <v>11628</v>
      </c>
      <c r="K725">
        <f t="shared" si="138"/>
        <v>11107</v>
      </c>
      <c r="L725">
        <f t="shared" si="139"/>
        <v>11643</v>
      </c>
      <c r="M725">
        <f t="shared" si="129"/>
        <v>11219</v>
      </c>
      <c r="N725">
        <f t="shared" si="130"/>
        <v>10791</v>
      </c>
      <c r="O725">
        <f t="shared" si="128"/>
        <v>7043</v>
      </c>
    </row>
    <row r="726" spans="1:15" x14ac:dyDescent="0.3">
      <c r="A726" t="s">
        <v>3</v>
      </c>
      <c r="B726" s="1">
        <v>43094</v>
      </c>
      <c r="C726">
        <v>7079</v>
      </c>
      <c r="D726">
        <f t="shared" si="131"/>
        <v>25</v>
      </c>
      <c r="E726" t="str">
        <f t="shared" si="132"/>
        <v>Monday</v>
      </c>
      <c r="F726" s="22">
        <f t="shared" si="133"/>
        <v>12</v>
      </c>
      <c r="G726">
        <f t="shared" si="134"/>
        <v>2017</v>
      </c>
      <c r="H726">
        <f t="shared" si="135"/>
        <v>5719</v>
      </c>
      <c r="I726">
        <f t="shared" si="136"/>
        <v>9857</v>
      </c>
      <c r="J726">
        <f t="shared" si="137"/>
        <v>11325</v>
      </c>
      <c r="K726">
        <f t="shared" si="138"/>
        <v>11628</v>
      </c>
      <c r="L726">
        <f t="shared" si="139"/>
        <v>11107</v>
      </c>
      <c r="M726">
        <f t="shared" si="129"/>
        <v>9663</v>
      </c>
      <c r="N726">
        <f t="shared" si="130"/>
        <v>11014</v>
      </c>
      <c r="O726">
        <f t="shared" si="128"/>
        <v>10193</v>
      </c>
    </row>
    <row r="727" spans="1:15" x14ac:dyDescent="0.3">
      <c r="A727" t="s">
        <v>3</v>
      </c>
      <c r="B727" s="1">
        <v>43095</v>
      </c>
      <c r="C727">
        <v>10419</v>
      </c>
      <c r="D727">
        <f t="shared" si="131"/>
        <v>26</v>
      </c>
      <c r="E727" t="str">
        <f t="shared" si="132"/>
        <v>Tuesday</v>
      </c>
      <c r="F727" s="22">
        <f t="shared" si="133"/>
        <v>12</v>
      </c>
      <c r="G727">
        <f t="shared" si="134"/>
        <v>2017</v>
      </c>
      <c r="H727">
        <f t="shared" si="135"/>
        <v>7079</v>
      </c>
      <c r="I727">
        <f t="shared" si="136"/>
        <v>5719</v>
      </c>
      <c r="J727">
        <f t="shared" si="137"/>
        <v>9857</v>
      </c>
      <c r="K727">
        <f t="shared" si="138"/>
        <v>11325</v>
      </c>
      <c r="L727">
        <f t="shared" si="139"/>
        <v>11628</v>
      </c>
      <c r="M727">
        <f t="shared" si="129"/>
        <v>9582</v>
      </c>
      <c r="N727">
        <f t="shared" si="130"/>
        <v>10963</v>
      </c>
      <c r="O727">
        <f t="shared" si="128"/>
        <v>9681</v>
      </c>
    </row>
    <row r="728" spans="1:15" x14ac:dyDescent="0.3">
      <c r="A728" t="s">
        <v>3</v>
      </c>
      <c r="B728" s="1">
        <v>43096</v>
      </c>
      <c r="C728">
        <v>10613</v>
      </c>
      <c r="D728">
        <f t="shared" si="131"/>
        <v>27</v>
      </c>
      <c r="E728" t="str">
        <f t="shared" si="132"/>
        <v>Wednesday</v>
      </c>
      <c r="F728" s="22">
        <f t="shared" si="133"/>
        <v>12</v>
      </c>
      <c r="G728">
        <f t="shared" si="134"/>
        <v>2017</v>
      </c>
      <c r="H728">
        <f t="shared" si="135"/>
        <v>10419</v>
      </c>
      <c r="I728">
        <f t="shared" si="136"/>
        <v>7079</v>
      </c>
      <c r="J728">
        <f t="shared" si="137"/>
        <v>5719</v>
      </c>
      <c r="K728">
        <f t="shared" si="138"/>
        <v>9857</v>
      </c>
      <c r="L728">
        <f t="shared" si="139"/>
        <v>11325</v>
      </c>
      <c r="M728">
        <f t="shared" si="129"/>
        <v>7634</v>
      </c>
      <c r="N728">
        <f t="shared" si="130"/>
        <v>9348</v>
      </c>
      <c r="O728">
        <f t="shared" si="128"/>
        <v>10899</v>
      </c>
    </row>
    <row r="729" spans="1:15" x14ac:dyDescent="0.3">
      <c r="A729" t="s">
        <v>3</v>
      </c>
      <c r="B729" s="1">
        <v>43097</v>
      </c>
      <c r="C729">
        <v>11502</v>
      </c>
      <c r="D729">
        <f t="shared" si="131"/>
        <v>28</v>
      </c>
      <c r="E729" t="str">
        <f t="shared" si="132"/>
        <v>Thursday</v>
      </c>
      <c r="F729" s="22">
        <f t="shared" si="133"/>
        <v>12</v>
      </c>
      <c r="G729">
        <f t="shared" si="134"/>
        <v>2017</v>
      </c>
      <c r="H729">
        <f t="shared" si="135"/>
        <v>10613</v>
      </c>
      <c r="I729">
        <f t="shared" si="136"/>
        <v>10419</v>
      </c>
      <c r="J729">
        <f t="shared" si="137"/>
        <v>7079</v>
      </c>
      <c r="K729">
        <f t="shared" si="138"/>
        <v>5719</v>
      </c>
      <c r="L729">
        <f t="shared" si="139"/>
        <v>9857</v>
      </c>
      <c r="M729">
        <f t="shared" si="129"/>
        <v>10726</v>
      </c>
      <c r="N729">
        <f t="shared" si="130"/>
        <v>7103</v>
      </c>
      <c r="O729">
        <f t="shared" si="128"/>
        <v>10956</v>
      </c>
    </row>
    <row r="730" spans="1:15" x14ac:dyDescent="0.3">
      <c r="A730" t="s">
        <v>3</v>
      </c>
      <c r="B730" s="1">
        <v>43098</v>
      </c>
      <c r="C730">
        <v>10471</v>
      </c>
      <c r="D730">
        <f t="shared" si="131"/>
        <v>29</v>
      </c>
      <c r="E730" t="str">
        <f t="shared" si="132"/>
        <v>Friday</v>
      </c>
      <c r="F730" s="22">
        <f t="shared" si="133"/>
        <v>12</v>
      </c>
      <c r="G730">
        <f t="shared" si="134"/>
        <v>2017</v>
      </c>
      <c r="H730">
        <f t="shared" si="135"/>
        <v>11502</v>
      </c>
      <c r="I730">
        <f t="shared" si="136"/>
        <v>10613</v>
      </c>
      <c r="J730">
        <f t="shared" si="137"/>
        <v>10419</v>
      </c>
      <c r="K730">
        <f t="shared" si="138"/>
        <v>7079</v>
      </c>
      <c r="L730">
        <f t="shared" si="139"/>
        <v>5719</v>
      </c>
      <c r="M730">
        <f t="shared" si="129"/>
        <v>10794</v>
      </c>
      <c r="N730">
        <f t="shared" si="130"/>
        <v>10266</v>
      </c>
      <c r="O730">
        <f t="shared" si="128"/>
        <v>10606</v>
      </c>
    </row>
    <row r="731" spans="1:15" x14ac:dyDescent="0.3">
      <c r="A731" t="s">
        <v>3</v>
      </c>
      <c r="B731" s="1">
        <v>43099</v>
      </c>
      <c r="C731">
        <v>7368</v>
      </c>
      <c r="D731">
        <f t="shared" si="131"/>
        <v>30</v>
      </c>
      <c r="E731" t="str">
        <f t="shared" si="132"/>
        <v>Saturday</v>
      </c>
      <c r="F731" s="22">
        <f t="shared" si="133"/>
        <v>12</v>
      </c>
      <c r="G731">
        <f t="shared" si="134"/>
        <v>2017</v>
      </c>
      <c r="H731">
        <f t="shared" si="135"/>
        <v>10471</v>
      </c>
      <c r="I731">
        <f t="shared" si="136"/>
        <v>11502</v>
      </c>
      <c r="J731">
        <f t="shared" si="137"/>
        <v>10613</v>
      </c>
      <c r="K731">
        <f t="shared" si="138"/>
        <v>10419</v>
      </c>
      <c r="L731">
        <f t="shared" si="139"/>
        <v>7079</v>
      </c>
      <c r="M731">
        <f t="shared" si="129"/>
        <v>10998</v>
      </c>
      <c r="N731">
        <f t="shared" si="130"/>
        <v>10916</v>
      </c>
      <c r="O731">
        <f t="shared" si="128"/>
        <v>9662</v>
      </c>
    </row>
    <row r="732" spans="1:15" x14ac:dyDescent="0.3">
      <c r="A732" t="s">
        <v>3</v>
      </c>
      <c r="B732" s="1">
        <v>43100</v>
      </c>
      <c r="C732">
        <v>4554</v>
      </c>
      <c r="D732">
        <f t="shared" si="131"/>
        <v>31</v>
      </c>
      <c r="E732" t="str">
        <f t="shared" si="132"/>
        <v>Sunday</v>
      </c>
      <c r="F732" s="22">
        <f t="shared" si="133"/>
        <v>12</v>
      </c>
      <c r="G732">
        <f t="shared" si="134"/>
        <v>2017</v>
      </c>
      <c r="H732">
        <f t="shared" si="135"/>
        <v>7368</v>
      </c>
      <c r="I732">
        <f t="shared" si="136"/>
        <v>10471</v>
      </c>
      <c r="J732">
        <f t="shared" si="137"/>
        <v>11502</v>
      </c>
      <c r="K732">
        <f t="shared" si="138"/>
        <v>10613</v>
      </c>
      <c r="L732">
        <f t="shared" si="139"/>
        <v>10419</v>
      </c>
      <c r="M732">
        <f t="shared" si="129"/>
        <v>10919</v>
      </c>
      <c r="N732">
        <f t="shared" si="130"/>
        <v>11016</v>
      </c>
      <c r="O732">
        <f t="shared" si="128"/>
        <v>6764</v>
      </c>
    </row>
    <row r="733" spans="1:15" x14ac:dyDescent="0.3">
      <c r="A733" t="s">
        <v>3</v>
      </c>
      <c r="B733" s="1">
        <v>43101</v>
      </c>
      <c r="C733">
        <v>6494</v>
      </c>
      <c r="D733">
        <f t="shared" si="131"/>
        <v>1</v>
      </c>
      <c r="E733" t="str">
        <f t="shared" si="132"/>
        <v>Monday</v>
      </c>
      <c r="F733" s="22">
        <f t="shared" si="133"/>
        <v>1</v>
      </c>
      <c r="G733">
        <f t="shared" si="134"/>
        <v>2018</v>
      </c>
      <c r="H733">
        <f t="shared" si="135"/>
        <v>4554</v>
      </c>
      <c r="I733">
        <f t="shared" si="136"/>
        <v>7368</v>
      </c>
      <c r="J733">
        <f t="shared" si="137"/>
        <v>10471</v>
      </c>
      <c r="K733">
        <f t="shared" si="138"/>
        <v>11502</v>
      </c>
      <c r="L733">
        <f t="shared" si="139"/>
        <v>10613</v>
      </c>
      <c r="M733">
        <f t="shared" si="129"/>
        <v>11585</v>
      </c>
      <c r="N733">
        <f t="shared" si="130"/>
        <v>10949</v>
      </c>
      <c r="O733">
        <f t="shared" si="128"/>
        <v>10425</v>
      </c>
    </row>
    <row r="734" spans="1:15" x14ac:dyDescent="0.3">
      <c r="A734" t="s">
        <v>3</v>
      </c>
      <c r="B734" s="1">
        <v>43102</v>
      </c>
      <c r="C734">
        <v>10335</v>
      </c>
      <c r="D734">
        <f t="shared" si="131"/>
        <v>2</v>
      </c>
      <c r="E734" t="str">
        <f t="shared" si="132"/>
        <v>Tuesday</v>
      </c>
      <c r="F734" s="22">
        <f t="shared" si="133"/>
        <v>1</v>
      </c>
      <c r="G734">
        <f t="shared" si="134"/>
        <v>2018</v>
      </c>
      <c r="H734">
        <f t="shared" si="135"/>
        <v>6494</v>
      </c>
      <c r="I734">
        <f t="shared" si="136"/>
        <v>4554</v>
      </c>
      <c r="J734">
        <f t="shared" si="137"/>
        <v>7368</v>
      </c>
      <c r="K734">
        <f t="shared" si="138"/>
        <v>10471</v>
      </c>
      <c r="L734">
        <f t="shared" si="139"/>
        <v>11502</v>
      </c>
      <c r="M734">
        <f t="shared" si="129"/>
        <v>10204</v>
      </c>
      <c r="N734">
        <f t="shared" si="130"/>
        <v>11306</v>
      </c>
      <c r="O734">
        <f t="shared" ref="O734:O797" si="140">+C643</f>
        <v>10384</v>
      </c>
    </row>
    <row r="735" spans="1:15" x14ac:dyDescent="0.3">
      <c r="A735" t="s">
        <v>3</v>
      </c>
      <c r="B735" s="1">
        <v>43103</v>
      </c>
      <c r="C735">
        <v>9425</v>
      </c>
      <c r="D735">
        <f t="shared" si="131"/>
        <v>3</v>
      </c>
      <c r="E735" t="str">
        <f t="shared" si="132"/>
        <v>Wednesday</v>
      </c>
      <c r="F735" s="22">
        <f t="shared" si="133"/>
        <v>1</v>
      </c>
      <c r="G735">
        <f t="shared" si="134"/>
        <v>2018</v>
      </c>
      <c r="H735">
        <f t="shared" si="135"/>
        <v>10335</v>
      </c>
      <c r="I735">
        <f t="shared" si="136"/>
        <v>6494</v>
      </c>
      <c r="J735">
        <f t="shared" si="137"/>
        <v>4554</v>
      </c>
      <c r="K735">
        <f t="shared" si="138"/>
        <v>7368</v>
      </c>
      <c r="L735">
        <f t="shared" si="139"/>
        <v>10471</v>
      </c>
      <c r="M735">
        <f t="shared" si="129"/>
        <v>7092</v>
      </c>
      <c r="N735">
        <f t="shared" si="130"/>
        <v>10354</v>
      </c>
      <c r="O735">
        <f t="shared" si="140"/>
        <v>11069</v>
      </c>
    </row>
    <row r="736" spans="1:15" x14ac:dyDescent="0.3">
      <c r="A736" t="s">
        <v>3</v>
      </c>
      <c r="B736" s="1">
        <v>43104</v>
      </c>
      <c r="C736">
        <v>9770</v>
      </c>
      <c r="D736">
        <f t="shared" si="131"/>
        <v>4</v>
      </c>
      <c r="E736" t="str">
        <f t="shared" si="132"/>
        <v>Thursday</v>
      </c>
      <c r="F736" s="22">
        <f t="shared" si="133"/>
        <v>1</v>
      </c>
      <c r="G736">
        <f t="shared" si="134"/>
        <v>2018</v>
      </c>
      <c r="H736">
        <f t="shared" si="135"/>
        <v>9425</v>
      </c>
      <c r="I736">
        <f t="shared" si="136"/>
        <v>10335</v>
      </c>
      <c r="J736">
        <f t="shared" si="137"/>
        <v>6494</v>
      </c>
      <c r="K736">
        <f t="shared" si="138"/>
        <v>4554</v>
      </c>
      <c r="L736">
        <f t="shared" si="139"/>
        <v>7368</v>
      </c>
      <c r="M736">
        <f t="shared" si="129"/>
        <v>10322</v>
      </c>
      <c r="N736">
        <f t="shared" si="130"/>
        <v>7482</v>
      </c>
      <c r="O736">
        <f t="shared" si="140"/>
        <v>10410</v>
      </c>
    </row>
    <row r="737" spans="1:15" x14ac:dyDescent="0.3">
      <c r="A737" t="s">
        <v>3</v>
      </c>
      <c r="B737" s="1">
        <v>43105</v>
      </c>
      <c r="C737">
        <v>10273</v>
      </c>
      <c r="D737">
        <f t="shared" si="131"/>
        <v>5</v>
      </c>
      <c r="E737" t="str">
        <f t="shared" si="132"/>
        <v>Friday</v>
      </c>
      <c r="F737" s="22">
        <f t="shared" si="133"/>
        <v>1</v>
      </c>
      <c r="G737">
        <f t="shared" si="134"/>
        <v>2018</v>
      </c>
      <c r="H737">
        <f t="shared" si="135"/>
        <v>9770</v>
      </c>
      <c r="I737">
        <f t="shared" si="136"/>
        <v>9425</v>
      </c>
      <c r="J737">
        <f t="shared" si="137"/>
        <v>10335</v>
      </c>
      <c r="K737">
        <f t="shared" si="138"/>
        <v>6494</v>
      </c>
      <c r="L737">
        <f t="shared" si="139"/>
        <v>4554</v>
      </c>
      <c r="M737">
        <f t="shared" si="129"/>
        <v>9969</v>
      </c>
      <c r="N737">
        <f t="shared" si="130"/>
        <v>10663</v>
      </c>
      <c r="O737">
        <f t="shared" si="140"/>
        <v>11265</v>
      </c>
    </row>
    <row r="738" spans="1:15" x14ac:dyDescent="0.3">
      <c r="A738" t="s">
        <v>3</v>
      </c>
      <c r="B738" s="1">
        <v>43106</v>
      </c>
      <c r="C738">
        <v>7658</v>
      </c>
      <c r="D738">
        <f t="shared" si="131"/>
        <v>6</v>
      </c>
      <c r="E738" t="str">
        <f t="shared" si="132"/>
        <v>Saturday</v>
      </c>
      <c r="F738" s="22">
        <f t="shared" si="133"/>
        <v>1</v>
      </c>
      <c r="G738">
        <f t="shared" si="134"/>
        <v>2018</v>
      </c>
      <c r="H738">
        <f t="shared" si="135"/>
        <v>10273</v>
      </c>
      <c r="I738">
        <f t="shared" si="136"/>
        <v>9770</v>
      </c>
      <c r="J738">
        <f t="shared" si="137"/>
        <v>9425</v>
      </c>
      <c r="K738">
        <f t="shared" si="138"/>
        <v>10335</v>
      </c>
      <c r="L738">
        <f t="shared" si="139"/>
        <v>6494</v>
      </c>
      <c r="M738">
        <f t="shared" ref="M738:M801" si="141">+C707</f>
        <v>11531</v>
      </c>
      <c r="N738">
        <f t="shared" si="130"/>
        <v>10533</v>
      </c>
      <c r="O738">
        <f t="shared" si="140"/>
        <v>10087</v>
      </c>
    </row>
    <row r="739" spans="1:15" x14ac:dyDescent="0.3">
      <c r="A739" t="s">
        <v>3</v>
      </c>
      <c r="B739" s="1">
        <v>43107</v>
      </c>
      <c r="C739">
        <v>5636</v>
      </c>
      <c r="D739">
        <f t="shared" si="131"/>
        <v>7</v>
      </c>
      <c r="E739" t="str">
        <f t="shared" si="132"/>
        <v>Sunday</v>
      </c>
      <c r="F739" s="22">
        <f t="shared" si="133"/>
        <v>1</v>
      </c>
      <c r="G739">
        <f t="shared" si="134"/>
        <v>2018</v>
      </c>
      <c r="H739">
        <f t="shared" si="135"/>
        <v>7658</v>
      </c>
      <c r="I739">
        <f t="shared" si="136"/>
        <v>10273</v>
      </c>
      <c r="J739">
        <f t="shared" si="137"/>
        <v>9770</v>
      </c>
      <c r="K739">
        <f t="shared" si="138"/>
        <v>9425</v>
      </c>
      <c r="L739">
        <f t="shared" si="139"/>
        <v>10335</v>
      </c>
      <c r="M739">
        <f t="shared" si="141"/>
        <v>11628</v>
      </c>
      <c r="N739">
        <f t="shared" si="130"/>
        <v>11189</v>
      </c>
      <c r="O739">
        <f t="shared" si="140"/>
        <v>7153</v>
      </c>
    </row>
    <row r="740" spans="1:15" x14ac:dyDescent="0.3">
      <c r="A740" t="s">
        <v>3</v>
      </c>
      <c r="B740" s="1">
        <v>43108</v>
      </c>
      <c r="C740">
        <v>9541</v>
      </c>
      <c r="D740">
        <f t="shared" si="131"/>
        <v>8</v>
      </c>
      <c r="E740" t="str">
        <f t="shared" si="132"/>
        <v>Monday</v>
      </c>
      <c r="F740" s="22">
        <f t="shared" si="133"/>
        <v>1</v>
      </c>
      <c r="G740">
        <f t="shared" si="134"/>
        <v>2018</v>
      </c>
      <c r="H740">
        <f t="shared" si="135"/>
        <v>5636</v>
      </c>
      <c r="I740">
        <f t="shared" si="136"/>
        <v>7658</v>
      </c>
      <c r="J740">
        <f t="shared" si="137"/>
        <v>10273</v>
      </c>
      <c r="K740">
        <f t="shared" si="138"/>
        <v>9770</v>
      </c>
      <c r="L740">
        <f t="shared" si="139"/>
        <v>9425</v>
      </c>
      <c r="M740">
        <f t="shared" si="141"/>
        <v>7419</v>
      </c>
      <c r="N740">
        <f t="shared" si="130"/>
        <v>11457</v>
      </c>
      <c r="O740">
        <f t="shared" si="140"/>
        <v>10296</v>
      </c>
    </row>
    <row r="741" spans="1:15" x14ac:dyDescent="0.3">
      <c r="A741" t="s">
        <v>3</v>
      </c>
      <c r="B741" s="1">
        <v>43109</v>
      </c>
      <c r="C741">
        <v>9452</v>
      </c>
      <c r="D741">
        <f t="shared" si="131"/>
        <v>9</v>
      </c>
      <c r="E741" t="str">
        <f t="shared" si="132"/>
        <v>Tuesday</v>
      </c>
      <c r="F741" s="22">
        <f t="shared" si="133"/>
        <v>1</v>
      </c>
      <c r="G741">
        <f t="shared" si="134"/>
        <v>2018</v>
      </c>
      <c r="H741">
        <f t="shared" si="135"/>
        <v>9541</v>
      </c>
      <c r="I741">
        <f t="shared" si="136"/>
        <v>5636</v>
      </c>
      <c r="J741">
        <f t="shared" si="137"/>
        <v>7658</v>
      </c>
      <c r="K741">
        <f t="shared" si="138"/>
        <v>10273</v>
      </c>
      <c r="L741">
        <f t="shared" si="139"/>
        <v>9770</v>
      </c>
      <c r="M741">
        <f t="shared" si="141"/>
        <v>9913</v>
      </c>
      <c r="N741">
        <f t="shared" si="130"/>
        <v>10998</v>
      </c>
      <c r="O741">
        <f t="shared" si="140"/>
        <v>9283</v>
      </c>
    </row>
    <row r="742" spans="1:15" x14ac:dyDescent="0.3">
      <c r="A742" t="s">
        <v>3</v>
      </c>
      <c r="B742" s="1">
        <v>43110</v>
      </c>
      <c r="C742">
        <v>9441</v>
      </c>
      <c r="D742">
        <f t="shared" si="131"/>
        <v>10</v>
      </c>
      <c r="E742" t="str">
        <f t="shared" si="132"/>
        <v>Wednesday</v>
      </c>
      <c r="F742" s="22">
        <f t="shared" si="133"/>
        <v>1</v>
      </c>
      <c r="G742">
        <f t="shared" si="134"/>
        <v>2018</v>
      </c>
      <c r="H742">
        <f t="shared" si="135"/>
        <v>9452</v>
      </c>
      <c r="I742">
        <f t="shared" si="136"/>
        <v>9541</v>
      </c>
      <c r="J742">
        <f t="shared" si="137"/>
        <v>5636</v>
      </c>
      <c r="K742">
        <f t="shared" si="138"/>
        <v>7658</v>
      </c>
      <c r="L742">
        <f t="shared" si="139"/>
        <v>10273</v>
      </c>
      <c r="M742">
        <f t="shared" si="141"/>
        <v>8462</v>
      </c>
      <c r="N742">
        <f t="shared" si="130"/>
        <v>9768</v>
      </c>
      <c r="O742">
        <f t="shared" si="140"/>
        <v>11426</v>
      </c>
    </row>
    <row r="743" spans="1:15" x14ac:dyDescent="0.3">
      <c r="A743" t="s">
        <v>3</v>
      </c>
      <c r="B743" s="1">
        <v>43111</v>
      </c>
      <c r="C743">
        <v>9651</v>
      </c>
      <c r="D743">
        <f t="shared" si="131"/>
        <v>11</v>
      </c>
      <c r="E743" t="str">
        <f t="shared" si="132"/>
        <v>Thursday</v>
      </c>
      <c r="F743" s="22">
        <f t="shared" si="133"/>
        <v>1</v>
      </c>
      <c r="G743">
        <f t="shared" si="134"/>
        <v>2018</v>
      </c>
      <c r="H743">
        <f t="shared" si="135"/>
        <v>9441</v>
      </c>
      <c r="I743">
        <f t="shared" si="136"/>
        <v>9452</v>
      </c>
      <c r="J743">
        <f t="shared" si="137"/>
        <v>9541</v>
      </c>
      <c r="K743">
        <f t="shared" si="138"/>
        <v>5636</v>
      </c>
      <c r="L743">
        <f t="shared" si="139"/>
        <v>7658</v>
      </c>
      <c r="M743">
        <f t="shared" si="141"/>
        <v>12687</v>
      </c>
      <c r="N743">
        <f t="shared" si="130"/>
        <v>7458</v>
      </c>
      <c r="O743">
        <f t="shared" si="140"/>
        <v>10793</v>
      </c>
    </row>
    <row r="744" spans="1:15" x14ac:dyDescent="0.3">
      <c r="A744" t="s">
        <v>3</v>
      </c>
      <c r="B744" s="1">
        <v>43112</v>
      </c>
      <c r="C744">
        <v>9619</v>
      </c>
      <c r="D744">
        <f t="shared" si="131"/>
        <v>12</v>
      </c>
      <c r="E744" t="str">
        <f t="shared" si="132"/>
        <v>Friday</v>
      </c>
      <c r="F744" s="22">
        <f t="shared" si="133"/>
        <v>1</v>
      </c>
      <c r="G744">
        <f t="shared" si="134"/>
        <v>2018</v>
      </c>
      <c r="H744">
        <f t="shared" si="135"/>
        <v>9651</v>
      </c>
      <c r="I744">
        <f t="shared" si="136"/>
        <v>9441</v>
      </c>
      <c r="J744">
        <f t="shared" si="137"/>
        <v>9452</v>
      </c>
      <c r="K744">
        <f t="shared" si="138"/>
        <v>9541</v>
      </c>
      <c r="L744">
        <f t="shared" si="139"/>
        <v>5636</v>
      </c>
      <c r="M744">
        <f t="shared" si="141"/>
        <v>12531</v>
      </c>
      <c r="N744">
        <f t="shared" si="130"/>
        <v>10450</v>
      </c>
      <c r="O744">
        <f t="shared" si="140"/>
        <v>11527</v>
      </c>
    </row>
    <row r="745" spans="1:15" x14ac:dyDescent="0.3">
      <c r="A745" t="s">
        <v>3</v>
      </c>
      <c r="B745" s="1">
        <v>43113</v>
      </c>
      <c r="C745">
        <v>7528</v>
      </c>
      <c r="D745">
        <f t="shared" si="131"/>
        <v>13</v>
      </c>
      <c r="E745" t="str">
        <f t="shared" si="132"/>
        <v>Saturday</v>
      </c>
      <c r="F745" s="22">
        <f t="shared" si="133"/>
        <v>1</v>
      </c>
      <c r="G745">
        <f t="shared" si="134"/>
        <v>2018</v>
      </c>
      <c r="H745">
        <f t="shared" si="135"/>
        <v>9619</v>
      </c>
      <c r="I745">
        <f t="shared" si="136"/>
        <v>9651</v>
      </c>
      <c r="J745">
        <f t="shared" si="137"/>
        <v>9441</v>
      </c>
      <c r="K745">
        <f t="shared" si="138"/>
        <v>9452</v>
      </c>
      <c r="L745">
        <f t="shared" si="139"/>
        <v>9541</v>
      </c>
      <c r="M745">
        <f t="shared" si="141"/>
        <v>10331</v>
      </c>
      <c r="N745">
        <f t="shared" si="130"/>
        <v>10397</v>
      </c>
      <c r="O745">
        <f t="shared" si="140"/>
        <v>9550</v>
      </c>
    </row>
    <row r="746" spans="1:15" x14ac:dyDescent="0.3">
      <c r="A746" t="s">
        <v>3</v>
      </c>
      <c r="B746" s="1">
        <v>43114</v>
      </c>
      <c r="C746">
        <v>5779</v>
      </c>
      <c r="D746">
        <f t="shared" si="131"/>
        <v>14</v>
      </c>
      <c r="E746" t="str">
        <f t="shared" si="132"/>
        <v>Sunday</v>
      </c>
      <c r="F746" s="22">
        <f t="shared" si="133"/>
        <v>1</v>
      </c>
      <c r="G746">
        <f t="shared" si="134"/>
        <v>2018</v>
      </c>
      <c r="H746">
        <f t="shared" si="135"/>
        <v>7528</v>
      </c>
      <c r="I746">
        <f t="shared" si="136"/>
        <v>9619</v>
      </c>
      <c r="J746">
        <f t="shared" si="137"/>
        <v>9651</v>
      </c>
      <c r="K746">
        <f t="shared" si="138"/>
        <v>9441</v>
      </c>
      <c r="L746">
        <f t="shared" si="139"/>
        <v>9452</v>
      </c>
      <c r="M746">
        <f t="shared" si="141"/>
        <v>11552</v>
      </c>
      <c r="N746">
        <f t="shared" si="130"/>
        <v>11353</v>
      </c>
      <c r="O746">
        <f t="shared" si="140"/>
        <v>7456</v>
      </c>
    </row>
    <row r="747" spans="1:15" x14ac:dyDescent="0.3">
      <c r="A747" t="s">
        <v>3</v>
      </c>
      <c r="B747" s="1">
        <v>43115</v>
      </c>
      <c r="C747">
        <v>9327</v>
      </c>
      <c r="D747">
        <f t="shared" si="131"/>
        <v>15</v>
      </c>
      <c r="E747" t="str">
        <f t="shared" si="132"/>
        <v>Monday</v>
      </c>
      <c r="F747" s="22">
        <f t="shared" si="133"/>
        <v>1</v>
      </c>
      <c r="G747">
        <f t="shared" si="134"/>
        <v>2018</v>
      </c>
      <c r="H747">
        <f t="shared" si="135"/>
        <v>5779</v>
      </c>
      <c r="I747">
        <f t="shared" si="136"/>
        <v>7528</v>
      </c>
      <c r="J747">
        <f t="shared" si="137"/>
        <v>9619</v>
      </c>
      <c r="K747">
        <f t="shared" si="138"/>
        <v>9651</v>
      </c>
      <c r="L747">
        <f t="shared" si="139"/>
        <v>9441</v>
      </c>
      <c r="M747">
        <f t="shared" si="141"/>
        <v>11500</v>
      </c>
      <c r="N747">
        <f t="shared" si="130"/>
        <v>11402</v>
      </c>
      <c r="O747">
        <f t="shared" si="140"/>
        <v>6839</v>
      </c>
    </row>
    <row r="748" spans="1:15" x14ac:dyDescent="0.3">
      <c r="A748" t="s">
        <v>3</v>
      </c>
      <c r="B748" s="1">
        <v>43116</v>
      </c>
      <c r="C748">
        <v>9461</v>
      </c>
      <c r="D748">
        <f t="shared" si="131"/>
        <v>16</v>
      </c>
      <c r="E748" t="str">
        <f t="shared" si="132"/>
        <v>Tuesday</v>
      </c>
      <c r="F748" s="22">
        <f t="shared" si="133"/>
        <v>1</v>
      </c>
      <c r="G748">
        <f t="shared" si="134"/>
        <v>2018</v>
      </c>
      <c r="H748">
        <f t="shared" si="135"/>
        <v>9327</v>
      </c>
      <c r="I748">
        <f t="shared" si="136"/>
        <v>5779</v>
      </c>
      <c r="J748">
        <f t="shared" si="137"/>
        <v>7528</v>
      </c>
      <c r="K748">
        <f t="shared" si="138"/>
        <v>9619</v>
      </c>
      <c r="L748">
        <f t="shared" si="139"/>
        <v>9651</v>
      </c>
      <c r="M748">
        <f t="shared" si="141"/>
        <v>9807</v>
      </c>
      <c r="N748">
        <f t="shared" si="130"/>
        <v>11003</v>
      </c>
      <c r="O748">
        <f t="shared" si="140"/>
        <v>10828</v>
      </c>
    </row>
    <row r="749" spans="1:15" x14ac:dyDescent="0.3">
      <c r="A749" t="s">
        <v>3</v>
      </c>
      <c r="B749" s="1">
        <v>43117</v>
      </c>
      <c r="C749">
        <v>9311</v>
      </c>
      <c r="D749">
        <f t="shared" si="131"/>
        <v>17</v>
      </c>
      <c r="E749" t="str">
        <f t="shared" si="132"/>
        <v>Wednesday</v>
      </c>
      <c r="F749" s="22">
        <f t="shared" si="133"/>
        <v>1</v>
      </c>
      <c r="G749">
        <f t="shared" si="134"/>
        <v>2018</v>
      </c>
      <c r="H749">
        <f t="shared" si="135"/>
        <v>9461</v>
      </c>
      <c r="I749">
        <f t="shared" si="136"/>
        <v>9327</v>
      </c>
      <c r="J749">
        <f t="shared" si="137"/>
        <v>5779</v>
      </c>
      <c r="K749">
        <f t="shared" si="138"/>
        <v>7528</v>
      </c>
      <c r="L749">
        <f t="shared" si="139"/>
        <v>9619</v>
      </c>
      <c r="M749">
        <f t="shared" si="141"/>
        <v>7841</v>
      </c>
      <c r="N749">
        <f t="shared" si="130"/>
        <v>9265</v>
      </c>
      <c r="O749">
        <f t="shared" si="140"/>
        <v>10545</v>
      </c>
    </row>
    <row r="750" spans="1:15" x14ac:dyDescent="0.3">
      <c r="A750" t="s">
        <v>3</v>
      </c>
      <c r="B750" s="1">
        <v>43118</v>
      </c>
      <c r="C750">
        <v>9514</v>
      </c>
      <c r="D750">
        <f t="shared" si="131"/>
        <v>18</v>
      </c>
      <c r="E750" t="str">
        <f t="shared" si="132"/>
        <v>Thursday</v>
      </c>
      <c r="F750" s="22">
        <f t="shared" si="133"/>
        <v>1</v>
      </c>
      <c r="G750">
        <f t="shared" si="134"/>
        <v>2018</v>
      </c>
      <c r="H750">
        <f t="shared" si="135"/>
        <v>9311</v>
      </c>
      <c r="I750">
        <f t="shared" si="136"/>
        <v>9461</v>
      </c>
      <c r="J750">
        <f t="shared" si="137"/>
        <v>9327</v>
      </c>
      <c r="K750">
        <f t="shared" si="138"/>
        <v>5779</v>
      </c>
      <c r="L750">
        <f t="shared" si="139"/>
        <v>7528</v>
      </c>
      <c r="M750">
        <f t="shared" si="141"/>
        <v>11348</v>
      </c>
      <c r="N750">
        <f t="shared" si="130"/>
        <v>7098</v>
      </c>
      <c r="O750">
        <f t="shared" si="140"/>
        <v>11068</v>
      </c>
    </row>
    <row r="751" spans="1:15" x14ac:dyDescent="0.3">
      <c r="A751" t="s">
        <v>3</v>
      </c>
      <c r="B751" s="1">
        <v>43119</v>
      </c>
      <c r="C751">
        <v>9656</v>
      </c>
      <c r="D751">
        <f t="shared" si="131"/>
        <v>19</v>
      </c>
      <c r="E751" t="str">
        <f t="shared" si="132"/>
        <v>Friday</v>
      </c>
      <c r="F751" s="22">
        <f t="shared" si="133"/>
        <v>1</v>
      </c>
      <c r="G751">
        <f t="shared" si="134"/>
        <v>2018</v>
      </c>
      <c r="H751">
        <f t="shared" si="135"/>
        <v>9514</v>
      </c>
      <c r="I751">
        <f t="shared" si="136"/>
        <v>9311</v>
      </c>
      <c r="J751">
        <f t="shared" si="137"/>
        <v>9461</v>
      </c>
      <c r="K751">
        <f t="shared" si="138"/>
        <v>9327</v>
      </c>
      <c r="L751">
        <f t="shared" si="139"/>
        <v>5779</v>
      </c>
      <c r="M751">
        <f t="shared" si="141"/>
        <v>11643</v>
      </c>
      <c r="N751">
        <f t="shared" si="130"/>
        <v>6834</v>
      </c>
      <c r="O751">
        <f t="shared" si="140"/>
        <v>10744</v>
      </c>
    </row>
    <row r="752" spans="1:15" x14ac:dyDescent="0.3">
      <c r="A752" t="s">
        <v>3</v>
      </c>
      <c r="B752" s="1">
        <v>43120</v>
      </c>
      <c r="C752">
        <v>7290</v>
      </c>
      <c r="D752">
        <f t="shared" si="131"/>
        <v>20</v>
      </c>
      <c r="E752" t="str">
        <f t="shared" si="132"/>
        <v>Saturday</v>
      </c>
      <c r="F752" s="22">
        <f t="shared" si="133"/>
        <v>1</v>
      </c>
      <c r="G752">
        <f t="shared" si="134"/>
        <v>2018</v>
      </c>
      <c r="H752">
        <f t="shared" si="135"/>
        <v>9656</v>
      </c>
      <c r="I752">
        <f t="shared" si="136"/>
        <v>9514</v>
      </c>
      <c r="J752">
        <f t="shared" si="137"/>
        <v>9311</v>
      </c>
      <c r="K752">
        <f t="shared" si="138"/>
        <v>9461</v>
      </c>
      <c r="L752">
        <f t="shared" si="139"/>
        <v>9327</v>
      </c>
      <c r="M752">
        <f t="shared" si="141"/>
        <v>11107</v>
      </c>
      <c r="N752">
        <f t="shared" si="130"/>
        <v>10993</v>
      </c>
      <c r="O752">
        <f t="shared" si="140"/>
        <v>9097</v>
      </c>
    </row>
    <row r="753" spans="1:15" x14ac:dyDescent="0.3">
      <c r="A753" t="s">
        <v>3</v>
      </c>
      <c r="B753" s="1">
        <v>43121</v>
      </c>
      <c r="C753">
        <v>5528</v>
      </c>
      <c r="D753">
        <f t="shared" si="131"/>
        <v>21</v>
      </c>
      <c r="E753" t="str">
        <f t="shared" si="132"/>
        <v>Sunday</v>
      </c>
      <c r="F753" s="22">
        <f t="shared" si="133"/>
        <v>1</v>
      </c>
      <c r="G753">
        <f t="shared" si="134"/>
        <v>2018</v>
      </c>
      <c r="H753">
        <f t="shared" si="135"/>
        <v>7290</v>
      </c>
      <c r="I753">
        <f t="shared" si="136"/>
        <v>9656</v>
      </c>
      <c r="J753">
        <f t="shared" si="137"/>
        <v>9514</v>
      </c>
      <c r="K753">
        <f t="shared" si="138"/>
        <v>9311</v>
      </c>
      <c r="L753">
        <f t="shared" si="139"/>
        <v>9461</v>
      </c>
      <c r="M753">
        <f t="shared" si="141"/>
        <v>11628</v>
      </c>
      <c r="N753">
        <f t="shared" si="130"/>
        <v>10912</v>
      </c>
      <c r="O753">
        <f t="shared" si="140"/>
        <v>7238</v>
      </c>
    </row>
    <row r="754" spans="1:15" x14ac:dyDescent="0.3">
      <c r="A754" t="s">
        <v>3</v>
      </c>
      <c r="B754" s="1">
        <v>43122</v>
      </c>
      <c r="C754">
        <v>9648</v>
      </c>
      <c r="D754">
        <f t="shared" si="131"/>
        <v>22</v>
      </c>
      <c r="E754" t="str">
        <f t="shared" si="132"/>
        <v>Monday</v>
      </c>
      <c r="F754" s="22">
        <f t="shared" si="133"/>
        <v>1</v>
      </c>
      <c r="G754">
        <f t="shared" si="134"/>
        <v>2018</v>
      </c>
      <c r="H754">
        <f t="shared" si="135"/>
        <v>5528</v>
      </c>
      <c r="I754">
        <f t="shared" si="136"/>
        <v>7290</v>
      </c>
      <c r="J754">
        <f t="shared" si="137"/>
        <v>9656</v>
      </c>
      <c r="K754">
        <f t="shared" si="138"/>
        <v>9514</v>
      </c>
      <c r="L754">
        <f t="shared" si="139"/>
        <v>9311</v>
      </c>
      <c r="M754">
        <f t="shared" si="141"/>
        <v>11325</v>
      </c>
      <c r="N754">
        <f t="shared" si="130"/>
        <v>11219</v>
      </c>
      <c r="O754">
        <f t="shared" si="140"/>
        <v>9947</v>
      </c>
    </row>
    <row r="755" spans="1:15" x14ac:dyDescent="0.3">
      <c r="A755" t="s">
        <v>3</v>
      </c>
      <c r="B755" s="1">
        <v>43123</v>
      </c>
      <c r="C755">
        <v>9306</v>
      </c>
      <c r="D755">
        <f t="shared" si="131"/>
        <v>23</v>
      </c>
      <c r="E755" t="str">
        <f t="shared" si="132"/>
        <v>Tuesday</v>
      </c>
      <c r="F755" s="22">
        <f t="shared" si="133"/>
        <v>1</v>
      </c>
      <c r="G755">
        <f t="shared" si="134"/>
        <v>2018</v>
      </c>
      <c r="H755">
        <f t="shared" si="135"/>
        <v>9648</v>
      </c>
      <c r="I755">
        <f t="shared" si="136"/>
        <v>5528</v>
      </c>
      <c r="J755">
        <f t="shared" si="137"/>
        <v>7290</v>
      </c>
      <c r="K755">
        <f t="shared" si="138"/>
        <v>9656</v>
      </c>
      <c r="L755">
        <f t="shared" si="139"/>
        <v>9514</v>
      </c>
      <c r="M755">
        <f t="shared" si="141"/>
        <v>9857</v>
      </c>
      <c r="N755">
        <f t="shared" si="130"/>
        <v>9663</v>
      </c>
      <c r="O755">
        <f t="shared" si="140"/>
        <v>10324</v>
      </c>
    </row>
    <row r="756" spans="1:15" x14ac:dyDescent="0.3">
      <c r="A756" t="s">
        <v>3</v>
      </c>
      <c r="B756" s="1">
        <v>43124</v>
      </c>
      <c r="C756">
        <v>9542</v>
      </c>
      <c r="D756">
        <f t="shared" si="131"/>
        <v>24</v>
      </c>
      <c r="E756" t="str">
        <f t="shared" si="132"/>
        <v>Wednesday</v>
      </c>
      <c r="F756" s="22">
        <f t="shared" si="133"/>
        <v>1</v>
      </c>
      <c r="G756">
        <f t="shared" si="134"/>
        <v>2018</v>
      </c>
      <c r="H756">
        <f t="shared" si="135"/>
        <v>9306</v>
      </c>
      <c r="I756">
        <f t="shared" si="136"/>
        <v>9648</v>
      </c>
      <c r="J756">
        <f t="shared" si="137"/>
        <v>5528</v>
      </c>
      <c r="K756">
        <f t="shared" si="138"/>
        <v>7290</v>
      </c>
      <c r="L756">
        <f t="shared" si="139"/>
        <v>9656</v>
      </c>
      <c r="M756">
        <f t="shared" si="141"/>
        <v>5719</v>
      </c>
      <c r="N756">
        <f t="shared" si="130"/>
        <v>9582</v>
      </c>
      <c r="O756">
        <f t="shared" si="140"/>
        <v>10791</v>
      </c>
    </row>
    <row r="757" spans="1:15" x14ac:dyDescent="0.3">
      <c r="A757" t="s">
        <v>3</v>
      </c>
      <c r="B757" s="1">
        <v>43125</v>
      </c>
      <c r="C757">
        <v>9940</v>
      </c>
      <c r="D757">
        <f t="shared" si="131"/>
        <v>25</v>
      </c>
      <c r="E757" t="str">
        <f t="shared" si="132"/>
        <v>Thursday</v>
      </c>
      <c r="F757" s="22">
        <f t="shared" si="133"/>
        <v>1</v>
      </c>
      <c r="G757">
        <f t="shared" si="134"/>
        <v>2018</v>
      </c>
      <c r="H757">
        <f t="shared" si="135"/>
        <v>9542</v>
      </c>
      <c r="I757">
        <f t="shared" si="136"/>
        <v>9306</v>
      </c>
      <c r="J757">
        <f t="shared" si="137"/>
        <v>9648</v>
      </c>
      <c r="K757">
        <f t="shared" si="138"/>
        <v>5528</v>
      </c>
      <c r="L757">
        <f t="shared" si="139"/>
        <v>7290</v>
      </c>
      <c r="M757">
        <f t="shared" si="141"/>
        <v>7079</v>
      </c>
      <c r="N757">
        <f t="shared" si="130"/>
        <v>7634</v>
      </c>
      <c r="O757">
        <f t="shared" si="140"/>
        <v>11014</v>
      </c>
    </row>
    <row r="758" spans="1:15" x14ac:dyDescent="0.3">
      <c r="A758" t="s">
        <v>3</v>
      </c>
      <c r="B758" s="1">
        <v>43126</v>
      </c>
      <c r="C758">
        <v>10062</v>
      </c>
      <c r="D758">
        <f t="shared" si="131"/>
        <v>26</v>
      </c>
      <c r="E758" t="str">
        <f t="shared" si="132"/>
        <v>Friday</v>
      </c>
      <c r="F758" s="22">
        <f t="shared" si="133"/>
        <v>1</v>
      </c>
      <c r="G758">
        <f t="shared" si="134"/>
        <v>2018</v>
      </c>
      <c r="H758">
        <f t="shared" si="135"/>
        <v>9940</v>
      </c>
      <c r="I758">
        <f t="shared" si="136"/>
        <v>9542</v>
      </c>
      <c r="J758">
        <f t="shared" si="137"/>
        <v>9306</v>
      </c>
      <c r="K758">
        <f t="shared" si="138"/>
        <v>9648</v>
      </c>
      <c r="L758">
        <f t="shared" si="139"/>
        <v>5528</v>
      </c>
      <c r="M758">
        <f t="shared" si="141"/>
        <v>10419</v>
      </c>
      <c r="N758">
        <f t="shared" si="130"/>
        <v>10726</v>
      </c>
      <c r="O758">
        <f t="shared" si="140"/>
        <v>10963</v>
      </c>
    </row>
    <row r="759" spans="1:15" x14ac:dyDescent="0.3">
      <c r="A759" t="s">
        <v>3</v>
      </c>
      <c r="B759" s="1">
        <v>43127</v>
      </c>
      <c r="C759">
        <v>7598</v>
      </c>
      <c r="D759">
        <f t="shared" si="131"/>
        <v>27</v>
      </c>
      <c r="E759" t="str">
        <f t="shared" si="132"/>
        <v>Saturday</v>
      </c>
      <c r="F759" s="22">
        <f t="shared" si="133"/>
        <v>1</v>
      </c>
      <c r="G759">
        <f t="shared" si="134"/>
        <v>2018</v>
      </c>
      <c r="H759">
        <f t="shared" si="135"/>
        <v>10062</v>
      </c>
      <c r="I759">
        <f t="shared" si="136"/>
        <v>9940</v>
      </c>
      <c r="J759">
        <f t="shared" si="137"/>
        <v>9542</v>
      </c>
      <c r="K759">
        <f t="shared" si="138"/>
        <v>9306</v>
      </c>
      <c r="L759">
        <f t="shared" si="139"/>
        <v>9648</v>
      </c>
      <c r="M759">
        <f t="shared" si="141"/>
        <v>10613</v>
      </c>
      <c r="N759">
        <f t="shared" si="130"/>
        <v>10794</v>
      </c>
      <c r="O759">
        <f t="shared" si="140"/>
        <v>9348</v>
      </c>
    </row>
    <row r="760" spans="1:15" x14ac:dyDescent="0.3">
      <c r="A760" t="s">
        <v>3</v>
      </c>
      <c r="B760" s="1">
        <v>43128</v>
      </c>
      <c r="C760">
        <v>6080</v>
      </c>
      <c r="D760">
        <f t="shared" si="131"/>
        <v>28</v>
      </c>
      <c r="E760" t="str">
        <f t="shared" si="132"/>
        <v>Sunday</v>
      </c>
      <c r="F760" s="22">
        <f t="shared" si="133"/>
        <v>1</v>
      </c>
      <c r="G760">
        <f t="shared" si="134"/>
        <v>2018</v>
      </c>
      <c r="H760">
        <f t="shared" si="135"/>
        <v>7598</v>
      </c>
      <c r="I760">
        <f t="shared" si="136"/>
        <v>10062</v>
      </c>
      <c r="J760">
        <f t="shared" si="137"/>
        <v>9940</v>
      </c>
      <c r="K760">
        <f t="shared" si="138"/>
        <v>9542</v>
      </c>
      <c r="L760">
        <f t="shared" si="139"/>
        <v>9306</v>
      </c>
      <c r="M760">
        <f t="shared" si="141"/>
        <v>11502</v>
      </c>
      <c r="N760">
        <f t="shared" si="130"/>
        <v>10998</v>
      </c>
      <c r="O760">
        <f t="shared" si="140"/>
        <v>7103</v>
      </c>
    </row>
    <row r="761" spans="1:15" x14ac:dyDescent="0.3">
      <c r="A761" t="s">
        <v>3</v>
      </c>
      <c r="B761" s="1">
        <v>43129</v>
      </c>
      <c r="C761">
        <v>9642</v>
      </c>
      <c r="D761">
        <f t="shared" si="131"/>
        <v>29</v>
      </c>
      <c r="E761" t="str">
        <f t="shared" si="132"/>
        <v>Monday</v>
      </c>
      <c r="F761" s="22">
        <f t="shared" si="133"/>
        <v>1</v>
      </c>
      <c r="G761">
        <f t="shared" si="134"/>
        <v>2018</v>
      </c>
      <c r="H761">
        <f t="shared" si="135"/>
        <v>6080</v>
      </c>
      <c r="I761">
        <f t="shared" si="136"/>
        <v>7598</v>
      </c>
      <c r="J761">
        <f t="shared" si="137"/>
        <v>10062</v>
      </c>
      <c r="K761">
        <f t="shared" si="138"/>
        <v>9940</v>
      </c>
      <c r="L761">
        <f t="shared" si="139"/>
        <v>9542</v>
      </c>
      <c r="M761">
        <f t="shared" si="141"/>
        <v>10471</v>
      </c>
      <c r="N761">
        <f t="shared" si="130"/>
        <v>10919</v>
      </c>
      <c r="O761">
        <f t="shared" si="140"/>
        <v>10266</v>
      </c>
    </row>
    <row r="762" spans="1:15" x14ac:dyDescent="0.3">
      <c r="A762" t="s">
        <v>3</v>
      </c>
      <c r="B762" s="1">
        <v>43130</v>
      </c>
      <c r="C762">
        <v>10292</v>
      </c>
      <c r="D762">
        <f t="shared" si="131"/>
        <v>30</v>
      </c>
      <c r="E762" t="str">
        <f t="shared" si="132"/>
        <v>Tuesday</v>
      </c>
      <c r="F762" s="22">
        <f t="shared" si="133"/>
        <v>1</v>
      </c>
      <c r="G762">
        <f t="shared" si="134"/>
        <v>2018</v>
      </c>
      <c r="H762">
        <f t="shared" si="135"/>
        <v>9642</v>
      </c>
      <c r="I762">
        <f t="shared" si="136"/>
        <v>6080</v>
      </c>
      <c r="J762">
        <f t="shared" si="137"/>
        <v>7598</v>
      </c>
      <c r="K762">
        <f t="shared" si="138"/>
        <v>10062</v>
      </c>
      <c r="L762">
        <f t="shared" si="139"/>
        <v>9940</v>
      </c>
      <c r="M762">
        <f t="shared" si="141"/>
        <v>7368</v>
      </c>
      <c r="N762">
        <f t="shared" si="130"/>
        <v>11585</v>
      </c>
      <c r="O762">
        <f t="shared" si="140"/>
        <v>10916</v>
      </c>
    </row>
    <row r="763" spans="1:15" x14ac:dyDescent="0.3">
      <c r="A763" t="s">
        <v>3</v>
      </c>
      <c r="B763" s="1">
        <v>43131</v>
      </c>
      <c r="C763">
        <v>10015</v>
      </c>
      <c r="D763">
        <f t="shared" si="131"/>
        <v>31</v>
      </c>
      <c r="E763" t="str">
        <f t="shared" si="132"/>
        <v>Wednesday</v>
      </c>
      <c r="F763" s="22">
        <f t="shared" si="133"/>
        <v>1</v>
      </c>
      <c r="G763">
        <f t="shared" si="134"/>
        <v>2018</v>
      </c>
      <c r="H763">
        <f t="shared" si="135"/>
        <v>10292</v>
      </c>
      <c r="I763">
        <f t="shared" si="136"/>
        <v>9642</v>
      </c>
      <c r="J763">
        <f t="shared" si="137"/>
        <v>6080</v>
      </c>
      <c r="K763">
        <f t="shared" si="138"/>
        <v>7598</v>
      </c>
      <c r="L763">
        <f t="shared" si="139"/>
        <v>10062</v>
      </c>
      <c r="M763">
        <f t="shared" si="141"/>
        <v>4554</v>
      </c>
      <c r="N763">
        <f t="shared" si="130"/>
        <v>10204</v>
      </c>
      <c r="O763">
        <f t="shared" si="140"/>
        <v>11016</v>
      </c>
    </row>
    <row r="764" spans="1:15" x14ac:dyDescent="0.3">
      <c r="A764" t="s">
        <v>3</v>
      </c>
      <c r="B764" s="1">
        <v>43132</v>
      </c>
      <c r="C764">
        <v>9981</v>
      </c>
      <c r="D764">
        <f t="shared" si="131"/>
        <v>1</v>
      </c>
      <c r="E764" t="str">
        <f t="shared" si="132"/>
        <v>Thursday</v>
      </c>
      <c r="F764" s="22">
        <f t="shared" si="133"/>
        <v>2</v>
      </c>
      <c r="G764">
        <f t="shared" si="134"/>
        <v>2018</v>
      </c>
      <c r="H764">
        <f t="shared" si="135"/>
        <v>10015</v>
      </c>
      <c r="I764">
        <f t="shared" si="136"/>
        <v>10292</v>
      </c>
      <c r="J764">
        <f t="shared" si="137"/>
        <v>9642</v>
      </c>
      <c r="K764">
        <f t="shared" si="138"/>
        <v>6080</v>
      </c>
      <c r="L764">
        <f t="shared" si="139"/>
        <v>7598</v>
      </c>
      <c r="M764">
        <f t="shared" si="141"/>
        <v>6494</v>
      </c>
      <c r="N764">
        <f t="shared" si="130"/>
        <v>7092</v>
      </c>
      <c r="O764">
        <f t="shared" si="140"/>
        <v>10949</v>
      </c>
    </row>
    <row r="765" spans="1:15" x14ac:dyDescent="0.3">
      <c r="A765" t="s">
        <v>3</v>
      </c>
      <c r="B765" s="1">
        <v>43133</v>
      </c>
      <c r="C765">
        <v>10443</v>
      </c>
      <c r="D765">
        <f t="shared" si="131"/>
        <v>2</v>
      </c>
      <c r="E765" t="str">
        <f t="shared" si="132"/>
        <v>Friday</v>
      </c>
      <c r="F765" s="22">
        <f t="shared" si="133"/>
        <v>2</v>
      </c>
      <c r="G765">
        <f t="shared" si="134"/>
        <v>2018</v>
      </c>
      <c r="H765">
        <f t="shared" si="135"/>
        <v>9981</v>
      </c>
      <c r="I765">
        <f t="shared" si="136"/>
        <v>10015</v>
      </c>
      <c r="J765">
        <f t="shared" si="137"/>
        <v>10292</v>
      </c>
      <c r="K765">
        <f t="shared" si="138"/>
        <v>9642</v>
      </c>
      <c r="L765">
        <f t="shared" si="139"/>
        <v>6080</v>
      </c>
      <c r="M765">
        <f t="shared" si="141"/>
        <v>10335</v>
      </c>
      <c r="N765">
        <f t="shared" si="130"/>
        <v>10322</v>
      </c>
      <c r="O765">
        <f t="shared" si="140"/>
        <v>11306</v>
      </c>
    </row>
    <row r="766" spans="1:15" x14ac:dyDescent="0.3">
      <c r="A766" t="s">
        <v>3</v>
      </c>
      <c r="B766" s="1">
        <v>43134</v>
      </c>
      <c r="C766">
        <v>7533</v>
      </c>
      <c r="D766">
        <f t="shared" si="131"/>
        <v>3</v>
      </c>
      <c r="E766" t="str">
        <f t="shared" si="132"/>
        <v>Saturday</v>
      </c>
      <c r="F766" s="22">
        <f t="shared" si="133"/>
        <v>2</v>
      </c>
      <c r="G766">
        <f t="shared" si="134"/>
        <v>2018</v>
      </c>
      <c r="H766">
        <f t="shared" si="135"/>
        <v>10443</v>
      </c>
      <c r="I766">
        <f t="shared" si="136"/>
        <v>9981</v>
      </c>
      <c r="J766">
        <f t="shared" si="137"/>
        <v>10015</v>
      </c>
      <c r="K766">
        <f t="shared" si="138"/>
        <v>10292</v>
      </c>
      <c r="L766">
        <f t="shared" si="139"/>
        <v>9642</v>
      </c>
      <c r="M766">
        <f t="shared" si="141"/>
        <v>9425</v>
      </c>
      <c r="N766">
        <f t="shared" si="130"/>
        <v>9969</v>
      </c>
      <c r="O766">
        <f t="shared" si="140"/>
        <v>10354</v>
      </c>
    </row>
    <row r="767" spans="1:15" x14ac:dyDescent="0.3">
      <c r="A767" t="s">
        <v>3</v>
      </c>
      <c r="B767" s="1">
        <v>43135</v>
      </c>
      <c r="C767">
        <v>6210</v>
      </c>
      <c r="D767">
        <f t="shared" si="131"/>
        <v>4</v>
      </c>
      <c r="E767" t="str">
        <f t="shared" si="132"/>
        <v>Sunday</v>
      </c>
      <c r="F767" s="22">
        <f t="shared" si="133"/>
        <v>2</v>
      </c>
      <c r="G767">
        <f t="shared" si="134"/>
        <v>2018</v>
      </c>
      <c r="H767">
        <f t="shared" si="135"/>
        <v>7533</v>
      </c>
      <c r="I767">
        <f t="shared" si="136"/>
        <v>10443</v>
      </c>
      <c r="J767">
        <f t="shared" si="137"/>
        <v>9981</v>
      </c>
      <c r="K767">
        <f t="shared" si="138"/>
        <v>10015</v>
      </c>
      <c r="L767">
        <f t="shared" si="139"/>
        <v>10292</v>
      </c>
      <c r="M767">
        <f t="shared" si="141"/>
        <v>9770</v>
      </c>
      <c r="N767">
        <f t="shared" ref="N767:N830" si="142">+C707</f>
        <v>11531</v>
      </c>
      <c r="O767">
        <f t="shared" si="140"/>
        <v>7482</v>
      </c>
    </row>
    <row r="768" spans="1:15" x14ac:dyDescent="0.3">
      <c r="A768" t="s">
        <v>3</v>
      </c>
      <c r="B768" s="1">
        <v>43136</v>
      </c>
      <c r="C768">
        <v>9972</v>
      </c>
      <c r="D768">
        <f t="shared" si="131"/>
        <v>5</v>
      </c>
      <c r="E768" t="str">
        <f t="shared" si="132"/>
        <v>Monday</v>
      </c>
      <c r="F768" s="22">
        <f t="shared" si="133"/>
        <v>2</v>
      </c>
      <c r="G768">
        <f t="shared" si="134"/>
        <v>2018</v>
      </c>
      <c r="H768">
        <f t="shared" si="135"/>
        <v>6210</v>
      </c>
      <c r="I768">
        <f t="shared" si="136"/>
        <v>7533</v>
      </c>
      <c r="J768">
        <f t="shared" si="137"/>
        <v>10443</v>
      </c>
      <c r="K768">
        <f t="shared" si="138"/>
        <v>9981</v>
      </c>
      <c r="L768">
        <f t="shared" si="139"/>
        <v>10015</v>
      </c>
      <c r="M768">
        <f t="shared" si="141"/>
        <v>10273</v>
      </c>
      <c r="N768">
        <f t="shared" si="142"/>
        <v>11628</v>
      </c>
      <c r="O768">
        <f t="shared" si="140"/>
        <v>10663</v>
      </c>
    </row>
    <row r="769" spans="1:15" x14ac:dyDescent="0.3">
      <c r="A769" t="s">
        <v>3</v>
      </c>
      <c r="B769" s="1">
        <v>43137</v>
      </c>
      <c r="C769">
        <v>10103</v>
      </c>
      <c r="D769">
        <f t="shared" si="131"/>
        <v>6</v>
      </c>
      <c r="E769" t="str">
        <f t="shared" si="132"/>
        <v>Tuesday</v>
      </c>
      <c r="F769" s="22">
        <f t="shared" si="133"/>
        <v>2</v>
      </c>
      <c r="G769">
        <f t="shared" si="134"/>
        <v>2018</v>
      </c>
      <c r="H769">
        <f t="shared" si="135"/>
        <v>9972</v>
      </c>
      <c r="I769">
        <f t="shared" si="136"/>
        <v>6210</v>
      </c>
      <c r="J769">
        <f t="shared" si="137"/>
        <v>7533</v>
      </c>
      <c r="K769">
        <f t="shared" si="138"/>
        <v>10443</v>
      </c>
      <c r="L769">
        <f t="shared" si="139"/>
        <v>9981</v>
      </c>
      <c r="M769">
        <f t="shared" si="141"/>
        <v>7658</v>
      </c>
      <c r="N769">
        <f t="shared" si="142"/>
        <v>7419</v>
      </c>
      <c r="O769">
        <f t="shared" si="140"/>
        <v>10533</v>
      </c>
    </row>
    <row r="770" spans="1:15" x14ac:dyDescent="0.3">
      <c r="A770" t="s">
        <v>3</v>
      </c>
      <c r="B770" s="1">
        <v>43138</v>
      </c>
      <c r="C770">
        <v>9883</v>
      </c>
      <c r="D770">
        <f t="shared" si="131"/>
        <v>7</v>
      </c>
      <c r="E770" t="str">
        <f t="shared" si="132"/>
        <v>Wednesday</v>
      </c>
      <c r="F770" s="22">
        <f t="shared" si="133"/>
        <v>2</v>
      </c>
      <c r="G770">
        <f t="shared" si="134"/>
        <v>2018</v>
      </c>
      <c r="H770">
        <f t="shared" si="135"/>
        <v>10103</v>
      </c>
      <c r="I770">
        <f t="shared" si="136"/>
        <v>9972</v>
      </c>
      <c r="J770">
        <f t="shared" si="137"/>
        <v>6210</v>
      </c>
      <c r="K770">
        <f t="shared" si="138"/>
        <v>7533</v>
      </c>
      <c r="L770">
        <f t="shared" si="139"/>
        <v>10443</v>
      </c>
      <c r="M770">
        <f t="shared" si="141"/>
        <v>5636</v>
      </c>
      <c r="N770">
        <f t="shared" si="142"/>
        <v>9913</v>
      </c>
      <c r="O770">
        <f t="shared" si="140"/>
        <v>11189</v>
      </c>
    </row>
    <row r="771" spans="1:15" x14ac:dyDescent="0.3">
      <c r="A771" t="s">
        <v>3</v>
      </c>
      <c r="B771" s="1">
        <v>43139</v>
      </c>
      <c r="C771">
        <v>10332</v>
      </c>
      <c r="D771">
        <f t="shared" ref="D771:D834" si="143">+DAY(B771)</f>
        <v>8</v>
      </c>
      <c r="E771" t="str">
        <f t="shared" ref="E771:E834" si="144">+TEXT(B771,"dddd")</f>
        <v>Thursday</v>
      </c>
      <c r="F771" s="22">
        <f t="shared" ref="F771:F834" si="145">+MONTH(B771)</f>
        <v>2</v>
      </c>
      <c r="G771">
        <f t="shared" ref="G771:G834" si="146">+YEAR(B771)</f>
        <v>2018</v>
      </c>
      <c r="H771">
        <f t="shared" si="135"/>
        <v>9883</v>
      </c>
      <c r="I771">
        <f t="shared" si="136"/>
        <v>10103</v>
      </c>
      <c r="J771">
        <f t="shared" si="137"/>
        <v>9972</v>
      </c>
      <c r="K771">
        <f t="shared" si="138"/>
        <v>6210</v>
      </c>
      <c r="L771">
        <f t="shared" si="139"/>
        <v>7533</v>
      </c>
      <c r="M771">
        <f t="shared" si="141"/>
        <v>9541</v>
      </c>
      <c r="N771">
        <f t="shared" si="142"/>
        <v>8462</v>
      </c>
      <c r="O771">
        <f t="shared" si="140"/>
        <v>11457</v>
      </c>
    </row>
    <row r="772" spans="1:15" x14ac:dyDescent="0.3">
      <c r="A772" t="s">
        <v>3</v>
      </c>
      <c r="B772" s="1">
        <v>43140</v>
      </c>
      <c r="C772">
        <v>10356</v>
      </c>
      <c r="D772">
        <f t="shared" si="143"/>
        <v>9</v>
      </c>
      <c r="E772" t="str">
        <f t="shared" si="144"/>
        <v>Friday</v>
      </c>
      <c r="F772" s="22">
        <f t="shared" si="145"/>
        <v>2</v>
      </c>
      <c r="G772">
        <f t="shared" si="146"/>
        <v>2018</v>
      </c>
      <c r="H772">
        <f t="shared" ref="H772:H835" si="147">+C771</f>
        <v>10332</v>
      </c>
      <c r="I772">
        <f t="shared" si="136"/>
        <v>9883</v>
      </c>
      <c r="J772">
        <f t="shared" si="137"/>
        <v>10103</v>
      </c>
      <c r="K772">
        <f t="shared" si="138"/>
        <v>9972</v>
      </c>
      <c r="L772">
        <f t="shared" si="139"/>
        <v>6210</v>
      </c>
      <c r="M772">
        <f t="shared" si="141"/>
        <v>9452</v>
      </c>
      <c r="N772">
        <f t="shared" si="142"/>
        <v>12687</v>
      </c>
      <c r="O772">
        <f t="shared" si="140"/>
        <v>10998</v>
      </c>
    </row>
    <row r="773" spans="1:15" x14ac:dyDescent="0.3">
      <c r="A773" t="s">
        <v>3</v>
      </c>
      <c r="B773" s="1">
        <v>43141</v>
      </c>
      <c r="C773">
        <v>7413</v>
      </c>
      <c r="D773">
        <f t="shared" si="143"/>
        <v>10</v>
      </c>
      <c r="E773" t="str">
        <f t="shared" si="144"/>
        <v>Saturday</v>
      </c>
      <c r="F773" s="22">
        <f t="shared" si="145"/>
        <v>2</v>
      </c>
      <c r="G773">
        <f t="shared" si="146"/>
        <v>2018</v>
      </c>
      <c r="H773">
        <f t="shared" si="147"/>
        <v>10356</v>
      </c>
      <c r="I773">
        <f t="shared" ref="I773:I836" si="148">+C771</f>
        <v>10332</v>
      </c>
      <c r="J773">
        <f t="shared" si="137"/>
        <v>9883</v>
      </c>
      <c r="K773">
        <f t="shared" si="138"/>
        <v>10103</v>
      </c>
      <c r="L773">
        <f t="shared" si="139"/>
        <v>9972</v>
      </c>
      <c r="M773">
        <f t="shared" si="141"/>
        <v>9441</v>
      </c>
      <c r="N773">
        <f t="shared" si="142"/>
        <v>12531</v>
      </c>
      <c r="O773">
        <f t="shared" si="140"/>
        <v>9768</v>
      </c>
    </row>
    <row r="774" spans="1:15" x14ac:dyDescent="0.3">
      <c r="A774" t="s">
        <v>3</v>
      </c>
      <c r="B774" s="1">
        <v>43142</v>
      </c>
      <c r="C774">
        <v>5432</v>
      </c>
      <c r="D774">
        <f t="shared" si="143"/>
        <v>11</v>
      </c>
      <c r="E774" t="str">
        <f t="shared" si="144"/>
        <v>Sunday</v>
      </c>
      <c r="F774" s="22">
        <f t="shared" si="145"/>
        <v>2</v>
      </c>
      <c r="G774">
        <f t="shared" si="146"/>
        <v>2018</v>
      </c>
      <c r="H774">
        <f t="shared" si="147"/>
        <v>7413</v>
      </c>
      <c r="I774">
        <f t="shared" si="148"/>
        <v>10356</v>
      </c>
      <c r="J774">
        <f t="shared" ref="J774:J837" si="149">+C771</f>
        <v>10332</v>
      </c>
      <c r="K774">
        <f t="shared" si="138"/>
        <v>9883</v>
      </c>
      <c r="L774">
        <f t="shared" si="139"/>
        <v>10103</v>
      </c>
      <c r="M774">
        <f t="shared" si="141"/>
        <v>9651</v>
      </c>
      <c r="N774">
        <f t="shared" si="142"/>
        <v>10331</v>
      </c>
      <c r="O774">
        <f t="shared" si="140"/>
        <v>7458</v>
      </c>
    </row>
    <row r="775" spans="1:15" x14ac:dyDescent="0.3">
      <c r="A775" t="s">
        <v>3</v>
      </c>
      <c r="B775" s="1">
        <v>43143</v>
      </c>
      <c r="C775">
        <v>5698</v>
      </c>
      <c r="D775">
        <f t="shared" si="143"/>
        <v>12</v>
      </c>
      <c r="E775" t="str">
        <f t="shared" si="144"/>
        <v>Monday</v>
      </c>
      <c r="F775" s="22">
        <f t="shared" si="145"/>
        <v>2</v>
      </c>
      <c r="G775">
        <f t="shared" si="146"/>
        <v>2018</v>
      </c>
      <c r="H775">
        <f t="shared" si="147"/>
        <v>5432</v>
      </c>
      <c r="I775">
        <f t="shared" si="148"/>
        <v>7413</v>
      </c>
      <c r="J775">
        <f t="shared" si="149"/>
        <v>10356</v>
      </c>
      <c r="K775">
        <f t="shared" ref="K775:K838" si="150">+C771</f>
        <v>10332</v>
      </c>
      <c r="L775">
        <f t="shared" si="139"/>
        <v>9883</v>
      </c>
      <c r="M775">
        <f t="shared" si="141"/>
        <v>9619</v>
      </c>
      <c r="N775">
        <f t="shared" si="142"/>
        <v>11552</v>
      </c>
      <c r="O775">
        <f t="shared" si="140"/>
        <v>10450</v>
      </c>
    </row>
    <row r="776" spans="1:15" x14ac:dyDescent="0.3">
      <c r="A776" t="s">
        <v>3</v>
      </c>
      <c r="B776" s="1">
        <v>43144</v>
      </c>
      <c r="C776">
        <v>6253</v>
      </c>
      <c r="D776">
        <f t="shared" si="143"/>
        <v>13</v>
      </c>
      <c r="E776" t="str">
        <f t="shared" si="144"/>
        <v>Tuesday</v>
      </c>
      <c r="F776" s="22">
        <f t="shared" si="145"/>
        <v>2</v>
      </c>
      <c r="G776">
        <f t="shared" si="146"/>
        <v>2018</v>
      </c>
      <c r="H776">
        <f t="shared" si="147"/>
        <v>5698</v>
      </c>
      <c r="I776">
        <f t="shared" si="148"/>
        <v>5432</v>
      </c>
      <c r="J776">
        <f t="shared" si="149"/>
        <v>7413</v>
      </c>
      <c r="K776">
        <f t="shared" si="150"/>
        <v>10356</v>
      </c>
      <c r="L776">
        <f t="shared" ref="L776:L839" si="151">+C771</f>
        <v>10332</v>
      </c>
      <c r="M776">
        <f t="shared" si="141"/>
        <v>7528</v>
      </c>
      <c r="N776">
        <f t="shared" si="142"/>
        <v>11500</v>
      </c>
      <c r="O776">
        <f t="shared" si="140"/>
        <v>10397</v>
      </c>
    </row>
    <row r="777" spans="1:15" x14ac:dyDescent="0.3">
      <c r="A777" t="s">
        <v>3</v>
      </c>
      <c r="B777" s="1">
        <v>43145</v>
      </c>
      <c r="C777">
        <v>11450</v>
      </c>
      <c r="D777">
        <f t="shared" si="143"/>
        <v>14</v>
      </c>
      <c r="E777" t="str">
        <f t="shared" si="144"/>
        <v>Wednesday</v>
      </c>
      <c r="F777" s="22">
        <f t="shared" si="145"/>
        <v>2</v>
      </c>
      <c r="G777">
        <f t="shared" si="146"/>
        <v>2018</v>
      </c>
      <c r="H777">
        <f t="shared" si="147"/>
        <v>6253</v>
      </c>
      <c r="I777">
        <f t="shared" si="148"/>
        <v>5698</v>
      </c>
      <c r="J777">
        <f t="shared" si="149"/>
        <v>5432</v>
      </c>
      <c r="K777">
        <f t="shared" si="150"/>
        <v>7413</v>
      </c>
      <c r="L777">
        <f t="shared" si="151"/>
        <v>10356</v>
      </c>
      <c r="M777">
        <f t="shared" si="141"/>
        <v>5779</v>
      </c>
      <c r="N777">
        <f t="shared" si="142"/>
        <v>9807</v>
      </c>
      <c r="O777">
        <f t="shared" si="140"/>
        <v>11353</v>
      </c>
    </row>
    <row r="778" spans="1:15" x14ac:dyDescent="0.3">
      <c r="A778" t="s">
        <v>3</v>
      </c>
      <c r="B778" s="1">
        <v>43146</v>
      </c>
      <c r="C778">
        <v>10715</v>
      </c>
      <c r="D778">
        <f t="shared" si="143"/>
        <v>15</v>
      </c>
      <c r="E778" t="str">
        <f t="shared" si="144"/>
        <v>Thursday</v>
      </c>
      <c r="F778" s="22">
        <f t="shared" si="145"/>
        <v>2</v>
      </c>
      <c r="G778">
        <f t="shared" si="146"/>
        <v>2018</v>
      </c>
      <c r="H778">
        <f t="shared" si="147"/>
        <v>11450</v>
      </c>
      <c r="I778">
        <f t="shared" si="148"/>
        <v>6253</v>
      </c>
      <c r="J778">
        <f t="shared" si="149"/>
        <v>5698</v>
      </c>
      <c r="K778">
        <f t="shared" si="150"/>
        <v>5432</v>
      </c>
      <c r="L778">
        <f t="shared" si="151"/>
        <v>7413</v>
      </c>
      <c r="M778">
        <f t="shared" si="141"/>
        <v>9327</v>
      </c>
      <c r="N778">
        <f t="shared" si="142"/>
        <v>7841</v>
      </c>
      <c r="O778">
        <f t="shared" si="140"/>
        <v>11402</v>
      </c>
    </row>
    <row r="779" spans="1:15" x14ac:dyDescent="0.3">
      <c r="A779" t="s">
        <v>3</v>
      </c>
      <c r="B779" s="1">
        <v>43147</v>
      </c>
      <c r="C779">
        <v>10752</v>
      </c>
      <c r="D779">
        <f t="shared" si="143"/>
        <v>16</v>
      </c>
      <c r="E779" t="str">
        <f t="shared" si="144"/>
        <v>Friday</v>
      </c>
      <c r="F779" s="22">
        <f t="shared" si="145"/>
        <v>2</v>
      </c>
      <c r="G779">
        <f t="shared" si="146"/>
        <v>2018</v>
      </c>
      <c r="H779">
        <f t="shared" si="147"/>
        <v>10715</v>
      </c>
      <c r="I779">
        <f t="shared" si="148"/>
        <v>11450</v>
      </c>
      <c r="J779">
        <f t="shared" si="149"/>
        <v>6253</v>
      </c>
      <c r="K779">
        <f t="shared" si="150"/>
        <v>5698</v>
      </c>
      <c r="L779">
        <f t="shared" si="151"/>
        <v>5432</v>
      </c>
      <c r="M779">
        <f t="shared" si="141"/>
        <v>9461</v>
      </c>
      <c r="N779">
        <f t="shared" si="142"/>
        <v>11348</v>
      </c>
      <c r="O779">
        <f t="shared" si="140"/>
        <v>11003</v>
      </c>
    </row>
    <row r="780" spans="1:15" x14ac:dyDescent="0.3">
      <c r="A780" t="s">
        <v>3</v>
      </c>
      <c r="B780" s="1">
        <v>43148</v>
      </c>
      <c r="C780">
        <v>8074</v>
      </c>
      <c r="D780">
        <f t="shared" si="143"/>
        <v>17</v>
      </c>
      <c r="E780" t="str">
        <f t="shared" si="144"/>
        <v>Saturday</v>
      </c>
      <c r="F780" s="22">
        <f t="shared" si="145"/>
        <v>2</v>
      </c>
      <c r="G780">
        <f t="shared" si="146"/>
        <v>2018</v>
      </c>
      <c r="H780">
        <f t="shared" si="147"/>
        <v>10752</v>
      </c>
      <c r="I780">
        <f t="shared" si="148"/>
        <v>10715</v>
      </c>
      <c r="J780">
        <f t="shared" si="149"/>
        <v>11450</v>
      </c>
      <c r="K780">
        <f t="shared" si="150"/>
        <v>6253</v>
      </c>
      <c r="L780">
        <f t="shared" si="151"/>
        <v>5698</v>
      </c>
      <c r="M780">
        <f t="shared" si="141"/>
        <v>9311</v>
      </c>
      <c r="N780">
        <f t="shared" si="142"/>
        <v>11643</v>
      </c>
      <c r="O780">
        <f t="shared" si="140"/>
        <v>9265</v>
      </c>
    </row>
    <row r="781" spans="1:15" x14ac:dyDescent="0.3">
      <c r="A781" t="s">
        <v>3</v>
      </c>
      <c r="B781" s="1">
        <v>43149</v>
      </c>
      <c r="C781">
        <v>6097</v>
      </c>
      <c r="D781">
        <f t="shared" si="143"/>
        <v>18</v>
      </c>
      <c r="E781" t="str">
        <f t="shared" si="144"/>
        <v>Sunday</v>
      </c>
      <c r="F781" s="22">
        <f t="shared" si="145"/>
        <v>2</v>
      </c>
      <c r="G781">
        <f t="shared" si="146"/>
        <v>2018</v>
      </c>
      <c r="H781">
        <f t="shared" si="147"/>
        <v>8074</v>
      </c>
      <c r="I781">
        <f t="shared" si="148"/>
        <v>10752</v>
      </c>
      <c r="J781">
        <f t="shared" si="149"/>
        <v>10715</v>
      </c>
      <c r="K781">
        <f t="shared" si="150"/>
        <v>11450</v>
      </c>
      <c r="L781">
        <f t="shared" si="151"/>
        <v>6253</v>
      </c>
      <c r="M781">
        <f t="shared" si="141"/>
        <v>9514</v>
      </c>
      <c r="N781">
        <f t="shared" si="142"/>
        <v>11107</v>
      </c>
      <c r="O781">
        <f t="shared" si="140"/>
        <v>7098</v>
      </c>
    </row>
    <row r="782" spans="1:15" x14ac:dyDescent="0.3">
      <c r="A782" t="s">
        <v>3</v>
      </c>
      <c r="B782" s="1">
        <v>43150</v>
      </c>
      <c r="C782">
        <v>9986</v>
      </c>
      <c r="D782">
        <f t="shared" si="143"/>
        <v>19</v>
      </c>
      <c r="E782" t="str">
        <f t="shared" si="144"/>
        <v>Monday</v>
      </c>
      <c r="F782" s="22">
        <f t="shared" si="145"/>
        <v>2</v>
      </c>
      <c r="G782">
        <f t="shared" si="146"/>
        <v>2018</v>
      </c>
      <c r="H782">
        <f t="shared" si="147"/>
        <v>6097</v>
      </c>
      <c r="I782">
        <f t="shared" si="148"/>
        <v>8074</v>
      </c>
      <c r="J782">
        <f t="shared" si="149"/>
        <v>10752</v>
      </c>
      <c r="K782">
        <f t="shared" si="150"/>
        <v>10715</v>
      </c>
      <c r="L782">
        <f t="shared" si="151"/>
        <v>11450</v>
      </c>
      <c r="M782">
        <f t="shared" si="141"/>
        <v>9656</v>
      </c>
      <c r="N782">
        <f t="shared" si="142"/>
        <v>11628</v>
      </c>
      <c r="O782">
        <f t="shared" si="140"/>
        <v>6834</v>
      </c>
    </row>
    <row r="783" spans="1:15" x14ac:dyDescent="0.3">
      <c r="A783" t="s">
        <v>3</v>
      </c>
      <c r="B783" s="1">
        <v>43151</v>
      </c>
      <c r="C783">
        <v>10410</v>
      </c>
      <c r="D783">
        <f t="shared" si="143"/>
        <v>20</v>
      </c>
      <c r="E783" t="str">
        <f t="shared" si="144"/>
        <v>Tuesday</v>
      </c>
      <c r="F783" s="22">
        <f t="shared" si="145"/>
        <v>2</v>
      </c>
      <c r="G783">
        <f t="shared" si="146"/>
        <v>2018</v>
      </c>
      <c r="H783">
        <f t="shared" si="147"/>
        <v>9986</v>
      </c>
      <c r="I783">
        <f t="shared" si="148"/>
        <v>6097</v>
      </c>
      <c r="J783">
        <f t="shared" si="149"/>
        <v>8074</v>
      </c>
      <c r="K783">
        <f t="shared" si="150"/>
        <v>10752</v>
      </c>
      <c r="L783">
        <f t="shared" si="151"/>
        <v>10715</v>
      </c>
      <c r="M783">
        <f t="shared" si="141"/>
        <v>7290</v>
      </c>
      <c r="N783">
        <f t="shared" si="142"/>
        <v>11325</v>
      </c>
      <c r="O783">
        <f t="shared" si="140"/>
        <v>10993</v>
      </c>
    </row>
    <row r="784" spans="1:15" x14ac:dyDescent="0.3">
      <c r="A784" t="s">
        <v>3</v>
      </c>
      <c r="B784" s="1">
        <v>43152</v>
      </c>
      <c r="C784">
        <v>11537</v>
      </c>
      <c r="D784">
        <f t="shared" si="143"/>
        <v>21</v>
      </c>
      <c r="E784" t="str">
        <f t="shared" si="144"/>
        <v>Wednesday</v>
      </c>
      <c r="F784" s="22">
        <f t="shared" si="145"/>
        <v>2</v>
      </c>
      <c r="G784">
        <f t="shared" si="146"/>
        <v>2018</v>
      </c>
      <c r="H784">
        <f t="shared" si="147"/>
        <v>10410</v>
      </c>
      <c r="I784">
        <f t="shared" si="148"/>
        <v>9986</v>
      </c>
      <c r="J784">
        <f t="shared" si="149"/>
        <v>6097</v>
      </c>
      <c r="K784">
        <f t="shared" si="150"/>
        <v>8074</v>
      </c>
      <c r="L784">
        <f t="shared" si="151"/>
        <v>10752</v>
      </c>
      <c r="M784">
        <f t="shared" si="141"/>
        <v>5528</v>
      </c>
      <c r="N784">
        <f t="shared" si="142"/>
        <v>9857</v>
      </c>
      <c r="O784">
        <f t="shared" si="140"/>
        <v>10912</v>
      </c>
    </row>
    <row r="785" spans="1:15" x14ac:dyDescent="0.3">
      <c r="A785" t="s">
        <v>3</v>
      </c>
      <c r="B785" s="1">
        <v>43153</v>
      </c>
      <c r="C785">
        <v>10119</v>
      </c>
      <c r="D785">
        <f t="shared" si="143"/>
        <v>22</v>
      </c>
      <c r="E785" t="str">
        <f t="shared" si="144"/>
        <v>Thursday</v>
      </c>
      <c r="F785" s="22">
        <f t="shared" si="145"/>
        <v>2</v>
      </c>
      <c r="G785">
        <f t="shared" si="146"/>
        <v>2018</v>
      </c>
      <c r="H785">
        <f t="shared" si="147"/>
        <v>11537</v>
      </c>
      <c r="I785">
        <f t="shared" si="148"/>
        <v>10410</v>
      </c>
      <c r="J785">
        <f t="shared" si="149"/>
        <v>9986</v>
      </c>
      <c r="K785">
        <f t="shared" si="150"/>
        <v>6097</v>
      </c>
      <c r="L785">
        <f t="shared" si="151"/>
        <v>8074</v>
      </c>
      <c r="M785">
        <f t="shared" si="141"/>
        <v>9648</v>
      </c>
      <c r="N785">
        <f t="shared" si="142"/>
        <v>5719</v>
      </c>
      <c r="O785">
        <f t="shared" si="140"/>
        <v>11219</v>
      </c>
    </row>
    <row r="786" spans="1:15" x14ac:dyDescent="0.3">
      <c r="A786" t="s">
        <v>3</v>
      </c>
      <c r="B786" s="1">
        <v>43154</v>
      </c>
      <c r="C786">
        <v>11494</v>
      </c>
      <c r="D786">
        <f t="shared" si="143"/>
        <v>23</v>
      </c>
      <c r="E786" t="str">
        <f t="shared" si="144"/>
        <v>Friday</v>
      </c>
      <c r="F786" s="22">
        <f t="shared" si="145"/>
        <v>2</v>
      </c>
      <c r="G786">
        <f t="shared" si="146"/>
        <v>2018</v>
      </c>
      <c r="H786">
        <f t="shared" si="147"/>
        <v>10119</v>
      </c>
      <c r="I786">
        <f t="shared" si="148"/>
        <v>11537</v>
      </c>
      <c r="J786">
        <f t="shared" si="149"/>
        <v>10410</v>
      </c>
      <c r="K786">
        <f t="shared" si="150"/>
        <v>9986</v>
      </c>
      <c r="L786">
        <f t="shared" si="151"/>
        <v>6097</v>
      </c>
      <c r="M786">
        <f t="shared" si="141"/>
        <v>9306</v>
      </c>
      <c r="N786">
        <f t="shared" si="142"/>
        <v>7079</v>
      </c>
      <c r="O786">
        <f t="shared" si="140"/>
        <v>9663</v>
      </c>
    </row>
    <row r="787" spans="1:15" x14ac:dyDescent="0.3">
      <c r="A787" t="s">
        <v>3</v>
      </c>
      <c r="B787" s="1">
        <v>43155</v>
      </c>
      <c r="C787">
        <v>8597</v>
      </c>
      <c r="D787">
        <f t="shared" si="143"/>
        <v>24</v>
      </c>
      <c r="E787" t="str">
        <f t="shared" si="144"/>
        <v>Saturday</v>
      </c>
      <c r="F787" s="22">
        <f t="shared" si="145"/>
        <v>2</v>
      </c>
      <c r="G787">
        <f t="shared" si="146"/>
        <v>2018</v>
      </c>
      <c r="H787">
        <f t="shared" si="147"/>
        <v>11494</v>
      </c>
      <c r="I787">
        <f t="shared" si="148"/>
        <v>10119</v>
      </c>
      <c r="J787">
        <f t="shared" si="149"/>
        <v>11537</v>
      </c>
      <c r="K787">
        <f t="shared" si="150"/>
        <v>10410</v>
      </c>
      <c r="L787">
        <f t="shared" si="151"/>
        <v>9986</v>
      </c>
      <c r="M787">
        <f t="shared" si="141"/>
        <v>9542</v>
      </c>
      <c r="N787">
        <f t="shared" si="142"/>
        <v>10419</v>
      </c>
      <c r="O787">
        <f t="shared" si="140"/>
        <v>9582</v>
      </c>
    </row>
    <row r="788" spans="1:15" x14ac:dyDescent="0.3">
      <c r="A788" t="s">
        <v>3</v>
      </c>
      <c r="B788" s="1">
        <v>43156</v>
      </c>
      <c r="C788">
        <v>6704</v>
      </c>
      <c r="D788">
        <f t="shared" si="143"/>
        <v>25</v>
      </c>
      <c r="E788" t="str">
        <f t="shared" si="144"/>
        <v>Sunday</v>
      </c>
      <c r="F788" s="22">
        <f t="shared" si="145"/>
        <v>2</v>
      </c>
      <c r="G788">
        <f t="shared" si="146"/>
        <v>2018</v>
      </c>
      <c r="H788">
        <f t="shared" si="147"/>
        <v>8597</v>
      </c>
      <c r="I788">
        <f t="shared" si="148"/>
        <v>11494</v>
      </c>
      <c r="J788">
        <f t="shared" si="149"/>
        <v>10119</v>
      </c>
      <c r="K788">
        <f t="shared" si="150"/>
        <v>11537</v>
      </c>
      <c r="L788">
        <f t="shared" si="151"/>
        <v>10410</v>
      </c>
      <c r="M788">
        <f t="shared" si="141"/>
        <v>9940</v>
      </c>
      <c r="N788">
        <f t="shared" si="142"/>
        <v>10613</v>
      </c>
      <c r="O788">
        <f t="shared" si="140"/>
        <v>7634</v>
      </c>
    </row>
    <row r="789" spans="1:15" x14ac:dyDescent="0.3">
      <c r="A789" t="s">
        <v>3</v>
      </c>
      <c r="B789" s="1">
        <v>43157</v>
      </c>
      <c r="C789">
        <v>10009</v>
      </c>
      <c r="D789">
        <f t="shared" si="143"/>
        <v>26</v>
      </c>
      <c r="E789" t="str">
        <f t="shared" si="144"/>
        <v>Monday</v>
      </c>
      <c r="F789" s="22">
        <f t="shared" si="145"/>
        <v>2</v>
      </c>
      <c r="G789">
        <f t="shared" si="146"/>
        <v>2018</v>
      </c>
      <c r="H789">
        <f t="shared" si="147"/>
        <v>6704</v>
      </c>
      <c r="I789">
        <f t="shared" si="148"/>
        <v>8597</v>
      </c>
      <c r="J789">
        <f t="shared" si="149"/>
        <v>11494</v>
      </c>
      <c r="K789">
        <f t="shared" si="150"/>
        <v>10119</v>
      </c>
      <c r="L789">
        <f t="shared" si="151"/>
        <v>11537</v>
      </c>
      <c r="M789">
        <f t="shared" si="141"/>
        <v>10062</v>
      </c>
      <c r="N789">
        <f t="shared" si="142"/>
        <v>11502</v>
      </c>
      <c r="O789">
        <f t="shared" si="140"/>
        <v>10726</v>
      </c>
    </row>
    <row r="790" spans="1:15" x14ac:dyDescent="0.3">
      <c r="A790" t="s">
        <v>3</v>
      </c>
      <c r="B790" s="1">
        <v>43158</v>
      </c>
      <c r="C790">
        <v>10941</v>
      </c>
      <c r="D790">
        <f t="shared" si="143"/>
        <v>27</v>
      </c>
      <c r="E790" t="str">
        <f t="shared" si="144"/>
        <v>Tuesday</v>
      </c>
      <c r="F790" s="22">
        <f t="shared" si="145"/>
        <v>2</v>
      </c>
      <c r="G790">
        <f t="shared" si="146"/>
        <v>2018</v>
      </c>
      <c r="H790">
        <f t="shared" si="147"/>
        <v>10009</v>
      </c>
      <c r="I790">
        <f t="shared" si="148"/>
        <v>6704</v>
      </c>
      <c r="J790">
        <f t="shared" si="149"/>
        <v>8597</v>
      </c>
      <c r="K790">
        <f t="shared" si="150"/>
        <v>11494</v>
      </c>
      <c r="L790">
        <f t="shared" si="151"/>
        <v>10119</v>
      </c>
      <c r="M790">
        <f t="shared" si="141"/>
        <v>7598</v>
      </c>
      <c r="N790">
        <f t="shared" si="142"/>
        <v>10471</v>
      </c>
      <c r="O790">
        <f t="shared" si="140"/>
        <v>10794</v>
      </c>
    </row>
    <row r="791" spans="1:15" x14ac:dyDescent="0.3">
      <c r="A791" t="s">
        <v>3</v>
      </c>
      <c r="B791" s="1">
        <v>43159</v>
      </c>
      <c r="C791">
        <v>11334</v>
      </c>
      <c r="D791">
        <f t="shared" si="143"/>
        <v>28</v>
      </c>
      <c r="E791" t="str">
        <f t="shared" si="144"/>
        <v>Wednesday</v>
      </c>
      <c r="F791" s="22">
        <f t="shared" si="145"/>
        <v>2</v>
      </c>
      <c r="G791">
        <f t="shared" si="146"/>
        <v>2018</v>
      </c>
      <c r="H791">
        <f t="shared" si="147"/>
        <v>10941</v>
      </c>
      <c r="I791">
        <f t="shared" si="148"/>
        <v>10009</v>
      </c>
      <c r="J791">
        <f t="shared" si="149"/>
        <v>6704</v>
      </c>
      <c r="K791">
        <f t="shared" si="150"/>
        <v>8597</v>
      </c>
      <c r="L791">
        <f t="shared" si="151"/>
        <v>11494</v>
      </c>
      <c r="M791">
        <f t="shared" si="141"/>
        <v>6080</v>
      </c>
      <c r="N791">
        <f t="shared" si="142"/>
        <v>7368</v>
      </c>
      <c r="O791">
        <f t="shared" si="140"/>
        <v>10998</v>
      </c>
    </row>
    <row r="792" spans="1:15" x14ac:dyDescent="0.3">
      <c r="A792" t="s">
        <v>3</v>
      </c>
      <c r="B792" s="1">
        <v>43160</v>
      </c>
      <c r="C792">
        <v>11087</v>
      </c>
      <c r="D792">
        <f t="shared" si="143"/>
        <v>1</v>
      </c>
      <c r="E792" t="str">
        <f t="shared" si="144"/>
        <v>Thursday</v>
      </c>
      <c r="F792" s="22">
        <f t="shared" si="145"/>
        <v>3</v>
      </c>
      <c r="G792">
        <f t="shared" si="146"/>
        <v>2018</v>
      </c>
      <c r="H792">
        <f t="shared" si="147"/>
        <v>11334</v>
      </c>
      <c r="I792">
        <f t="shared" si="148"/>
        <v>10941</v>
      </c>
      <c r="J792">
        <f t="shared" si="149"/>
        <v>10009</v>
      </c>
      <c r="K792">
        <f t="shared" si="150"/>
        <v>6704</v>
      </c>
      <c r="L792">
        <f t="shared" si="151"/>
        <v>8597</v>
      </c>
      <c r="M792">
        <f t="shared" si="141"/>
        <v>9642</v>
      </c>
      <c r="N792">
        <f t="shared" si="142"/>
        <v>4554</v>
      </c>
      <c r="O792">
        <f t="shared" si="140"/>
        <v>10919</v>
      </c>
    </row>
    <row r="793" spans="1:15" x14ac:dyDescent="0.3">
      <c r="A793" t="s">
        <v>3</v>
      </c>
      <c r="B793" s="1">
        <v>43161</v>
      </c>
      <c r="C793">
        <v>11612</v>
      </c>
      <c r="D793">
        <f t="shared" si="143"/>
        <v>2</v>
      </c>
      <c r="E793" t="str">
        <f t="shared" si="144"/>
        <v>Friday</v>
      </c>
      <c r="F793" s="22">
        <f t="shared" si="145"/>
        <v>3</v>
      </c>
      <c r="G793">
        <f t="shared" si="146"/>
        <v>2018</v>
      </c>
      <c r="H793">
        <f t="shared" si="147"/>
        <v>11087</v>
      </c>
      <c r="I793">
        <f t="shared" si="148"/>
        <v>11334</v>
      </c>
      <c r="J793">
        <f t="shared" si="149"/>
        <v>10941</v>
      </c>
      <c r="K793">
        <f t="shared" si="150"/>
        <v>10009</v>
      </c>
      <c r="L793">
        <f t="shared" si="151"/>
        <v>6704</v>
      </c>
      <c r="M793">
        <f t="shared" si="141"/>
        <v>10292</v>
      </c>
      <c r="N793">
        <f t="shared" si="142"/>
        <v>6494</v>
      </c>
      <c r="O793">
        <f t="shared" si="140"/>
        <v>11585</v>
      </c>
    </row>
    <row r="794" spans="1:15" x14ac:dyDescent="0.3">
      <c r="A794" t="s">
        <v>3</v>
      </c>
      <c r="B794" s="1">
        <v>43162</v>
      </c>
      <c r="C794">
        <v>9234</v>
      </c>
      <c r="D794">
        <f t="shared" si="143"/>
        <v>3</v>
      </c>
      <c r="E794" t="str">
        <f t="shared" si="144"/>
        <v>Saturday</v>
      </c>
      <c r="F794" s="22">
        <f t="shared" si="145"/>
        <v>3</v>
      </c>
      <c r="G794">
        <f t="shared" si="146"/>
        <v>2018</v>
      </c>
      <c r="H794">
        <f t="shared" si="147"/>
        <v>11612</v>
      </c>
      <c r="I794">
        <f t="shared" si="148"/>
        <v>11087</v>
      </c>
      <c r="J794">
        <f t="shared" si="149"/>
        <v>11334</v>
      </c>
      <c r="K794">
        <f t="shared" si="150"/>
        <v>10941</v>
      </c>
      <c r="L794">
        <f t="shared" si="151"/>
        <v>10009</v>
      </c>
      <c r="M794">
        <f t="shared" si="141"/>
        <v>10015</v>
      </c>
      <c r="N794">
        <f t="shared" si="142"/>
        <v>10335</v>
      </c>
      <c r="O794">
        <f t="shared" si="140"/>
        <v>10204</v>
      </c>
    </row>
    <row r="795" spans="1:15" x14ac:dyDescent="0.3">
      <c r="A795" t="s">
        <v>3</v>
      </c>
      <c r="B795" s="1">
        <v>43163</v>
      </c>
      <c r="C795">
        <v>6834</v>
      </c>
      <c r="D795">
        <f t="shared" si="143"/>
        <v>4</v>
      </c>
      <c r="E795" t="str">
        <f t="shared" si="144"/>
        <v>Sunday</v>
      </c>
      <c r="F795" s="22">
        <f t="shared" si="145"/>
        <v>3</v>
      </c>
      <c r="G795">
        <f t="shared" si="146"/>
        <v>2018</v>
      </c>
      <c r="H795">
        <f t="shared" si="147"/>
        <v>9234</v>
      </c>
      <c r="I795">
        <f t="shared" si="148"/>
        <v>11612</v>
      </c>
      <c r="J795">
        <f t="shared" si="149"/>
        <v>11087</v>
      </c>
      <c r="K795">
        <f t="shared" si="150"/>
        <v>11334</v>
      </c>
      <c r="L795">
        <f t="shared" si="151"/>
        <v>10941</v>
      </c>
      <c r="M795">
        <f t="shared" si="141"/>
        <v>9981</v>
      </c>
      <c r="N795">
        <f t="shared" si="142"/>
        <v>9425</v>
      </c>
      <c r="O795">
        <f t="shared" si="140"/>
        <v>7092</v>
      </c>
    </row>
    <row r="796" spans="1:15" x14ac:dyDescent="0.3">
      <c r="A796" t="s">
        <v>3</v>
      </c>
      <c r="B796" s="1">
        <v>43164</v>
      </c>
      <c r="C796">
        <v>10716</v>
      </c>
      <c r="D796">
        <f t="shared" si="143"/>
        <v>5</v>
      </c>
      <c r="E796" t="str">
        <f t="shared" si="144"/>
        <v>Monday</v>
      </c>
      <c r="F796" s="22">
        <f t="shared" si="145"/>
        <v>3</v>
      </c>
      <c r="G796">
        <f t="shared" si="146"/>
        <v>2018</v>
      </c>
      <c r="H796">
        <f t="shared" si="147"/>
        <v>6834</v>
      </c>
      <c r="I796">
        <f t="shared" si="148"/>
        <v>9234</v>
      </c>
      <c r="J796">
        <f t="shared" si="149"/>
        <v>11612</v>
      </c>
      <c r="K796">
        <f t="shared" si="150"/>
        <v>11087</v>
      </c>
      <c r="L796">
        <f t="shared" si="151"/>
        <v>11334</v>
      </c>
      <c r="M796">
        <f t="shared" si="141"/>
        <v>10443</v>
      </c>
      <c r="N796">
        <f t="shared" si="142"/>
        <v>9770</v>
      </c>
      <c r="O796">
        <f t="shared" si="140"/>
        <v>10322</v>
      </c>
    </row>
    <row r="797" spans="1:15" x14ac:dyDescent="0.3">
      <c r="A797" t="s">
        <v>3</v>
      </c>
      <c r="B797" s="1">
        <v>43165</v>
      </c>
      <c r="C797">
        <v>10713</v>
      </c>
      <c r="D797">
        <f t="shared" si="143"/>
        <v>6</v>
      </c>
      <c r="E797" t="str">
        <f t="shared" si="144"/>
        <v>Tuesday</v>
      </c>
      <c r="F797" s="22">
        <f t="shared" si="145"/>
        <v>3</v>
      </c>
      <c r="G797">
        <f t="shared" si="146"/>
        <v>2018</v>
      </c>
      <c r="H797">
        <f t="shared" si="147"/>
        <v>10716</v>
      </c>
      <c r="I797">
        <f t="shared" si="148"/>
        <v>6834</v>
      </c>
      <c r="J797">
        <f t="shared" si="149"/>
        <v>9234</v>
      </c>
      <c r="K797">
        <f t="shared" si="150"/>
        <v>11612</v>
      </c>
      <c r="L797">
        <f t="shared" si="151"/>
        <v>11087</v>
      </c>
      <c r="M797">
        <f t="shared" si="141"/>
        <v>7533</v>
      </c>
      <c r="N797">
        <f t="shared" si="142"/>
        <v>10273</v>
      </c>
      <c r="O797">
        <f t="shared" si="140"/>
        <v>9969</v>
      </c>
    </row>
    <row r="798" spans="1:15" x14ac:dyDescent="0.3">
      <c r="A798" t="s">
        <v>3</v>
      </c>
      <c r="B798" s="1">
        <v>43166</v>
      </c>
      <c r="C798">
        <v>10680</v>
      </c>
      <c r="D798">
        <f t="shared" si="143"/>
        <v>7</v>
      </c>
      <c r="E798" t="str">
        <f t="shared" si="144"/>
        <v>Wednesday</v>
      </c>
      <c r="F798" s="22">
        <f t="shared" si="145"/>
        <v>3</v>
      </c>
      <c r="G798">
        <f t="shared" si="146"/>
        <v>2018</v>
      </c>
      <c r="H798">
        <f t="shared" si="147"/>
        <v>10713</v>
      </c>
      <c r="I798">
        <f t="shared" si="148"/>
        <v>10716</v>
      </c>
      <c r="J798">
        <f t="shared" si="149"/>
        <v>6834</v>
      </c>
      <c r="K798">
        <f t="shared" si="150"/>
        <v>9234</v>
      </c>
      <c r="L798">
        <f t="shared" si="151"/>
        <v>11612</v>
      </c>
      <c r="M798">
        <f t="shared" si="141"/>
        <v>6210</v>
      </c>
      <c r="N798">
        <f t="shared" si="142"/>
        <v>7658</v>
      </c>
      <c r="O798">
        <f t="shared" ref="O798:O861" si="152">+C707</f>
        <v>11531</v>
      </c>
    </row>
    <row r="799" spans="1:15" x14ac:dyDescent="0.3">
      <c r="A799" t="s">
        <v>3</v>
      </c>
      <c r="B799" s="1">
        <v>43167</v>
      </c>
      <c r="C799">
        <v>11902</v>
      </c>
      <c r="D799">
        <f t="shared" si="143"/>
        <v>8</v>
      </c>
      <c r="E799" t="str">
        <f t="shared" si="144"/>
        <v>Thursday</v>
      </c>
      <c r="F799" s="22">
        <f t="shared" si="145"/>
        <v>3</v>
      </c>
      <c r="G799">
        <f t="shared" si="146"/>
        <v>2018</v>
      </c>
      <c r="H799">
        <f t="shared" si="147"/>
        <v>10680</v>
      </c>
      <c r="I799">
        <f t="shared" si="148"/>
        <v>10713</v>
      </c>
      <c r="J799">
        <f t="shared" si="149"/>
        <v>10716</v>
      </c>
      <c r="K799">
        <f t="shared" si="150"/>
        <v>6834</v>
      </c>
      <c r="L799">
        <f t="shared" si="151"/>
        <v>9234</v>
      </c>
      <c r="M799">
        <f t="shared" si="141"/>
        <v>9972</v>
      </c>
      <c r="N799">
        <f t="shared" si="142"/>
        <v>5636</v>
      </c>
      <c r="O799">
        <f t="shared" si="152"/>
        <v>11628</v>
      </c>
    </row>
    <row r="800" spans="1:15" x14ac:dyDescent="0.3">
      <c r="A800" t="s">
        <v>3</v>
      </c>
      <c r="B800" s="1">
        <v>43168</v>
      </c>
      <c r="C800">
        <v>11741</v>
      </c>
      <c r="D800">
        <f t="shared" si="143"/>
        <v>9</v>
      </c>
      <c r="E800" t="str">
        <f t="shared" si="144"/>
        <v>Friday</v>
      </c>
      <c r="F800" s="22">
        <f t="shared" si="145"/>
        <v>3</v>
      </c>
      <c r="G800">
        <f t="shared" si="146"/>
        <v>2018</v>
      </c>
      <c r="H800">
        <f t="shared" si="147"/>
        <v>11902</v>
      </c>
      <c r="I800">
        <f t="shared" si="148"/>
        <v>10680</v>
      </c>
      <c r="J800">
        <f t="shared" si="149"/>
        <v>10713</v>
      </c>
      <c r="K800">
        <f t="shared" si="150"/>
        <v>10716</v>
      </c>
      <c r="L800">
        <f t="shared" si="151"/>
        <v>6834</v>
      </c>
      <c r="M800">
        <f t="shared" si="141"/>
        <v>10103</v>
      </c>
      <c r="N800">
        <f t="shared" si="142"/>
        <v>9541</v>
      </c>
      <c r="O800">
        <f t="shared" si="152"/>
        <v>7419</v>
      </c>
    </row>
    <row r="801" spans="1:15" x14ac:dyDescent="0.3">
      <c r="A801" t="s">
        <v>3</v>
      </c>
      <c r="B801" s="1">
        <v>43169</v>
      </c>
      <c r="C801">
        <v>9724</v>
      </c>
      <c r="D801">
        <f t="shared" si="143"/>
        <v>10</v>
      </c>
      <c r="E801" t="str">
        <f t="shared" si="144"/>
        <v>Saturday</v>
      </c>
      <c r="F801" s="22">
        <f t="shared" si="145"/>
        <v>3</v>
      </c>
      <c r="G801">
        <f t="shared" si="146"/>
        <v>2018</v>
      </c>
      <c r="H801">
        <f t="shared" si="147"/>
        <v>11741</v>
      </c>
      <c r="I801">
        <f t="shared" si="148"/>
        <v>11902</v>
      </c>
      <c r="J801">
        <f t="shared" si="149"/>
        <v>10680</v>
      </c>
      <c r="K801">
        <f t="shared" si="150"/>
        <v>10713</v>
      </c>
      <c r="L801">
        <f t="shared" si="151"/>
        <v>10716</v>
      </c>
      <c r="M801">
        <f t="shared" si="141"/>
        <v>9883</v>
      </c>
      <c r="N801">
        <f t="shared" si="142"/>
        <v>9452</v>
      </c>
      <c r="O801">
        <f t="shared" si="152"/>
        <v>9913</v>
      </c>
    </row>
    <row r="802" spans="1:15" x14ac:dyDescent="0.3">
      <c r="A802" t="s">
        <v>3</v>
      </c>
      <c r="B802" s="1">
        <v>43170</v>
      </c>
      <c r="C802">
        <v>6901</v>
      </c>
      <c r="D802">
        <f t="shared" si="143"/>
        <v>11</v>
      </c>
      <c r="E802" t="str">
        <f t="shared" si="144"/>
        <v>Sunday</v>
      </c>
      <c r="F802" s="22">
        <f t="shared" si="145"/>
        <v>3</v>
      </c>
      <c r="G802">
        <f t="shared" si="146"/>
        <v>2018</v>
      </c>
      <c r="H802">
        <f t="shared" si="147"/>
        <v>9724</v>
      </c>
      <c r="I802">
        <f t="shared" si="148"/>
        <v>11741</v>
      </c>
      <c r="J802">
        <f t="shared" si="149"/>
        <v>11902</v>
      </c>
      <c r="K802">
        <f t="shared" si="150"/>
        <v>10680</v>
      </c>
      <c r="L802">
        <f t="shared" si="151"/>
        <v>10713</v>
      </c>
      <c r="M802">
        <f t="shared" ref="M802:M865" si="153">+C771</f>
        <v>10332</v>
      </c>
      <c r="N802">
        <f t="shared" si="142"/>
        <v>9441</v>
      </c>
      <c r="O802">
        <f t="shared" si="152"/>
        <v>8462</v>
      </c>
    </row>
    <row r="803" spans="1:15" x14ac:dyDescent="0.3">
      <c r="A803" t="s">
        <v>3</v>
      </c>
      <c r="B803" s="1">
        <v>43171</v>
      </c>
      <c r="C803">
        <v>10573</v>
      </c>
      <c r="D803">
        <f t="shared" si="143"/>
        <v>12</v>
      </c>
      <c r="E803" t="str">
        <f t="shared" si="144"/>
        <v>Monday</v>
      </c>
      <c r="F803" s="22">
        <f t="shared" si="145"/>
        <v>3</v>
      </c>
      <c r="G803">
        <f t="shared" si="146"/>
        <v>2018</v>
      </c>
      <c r="H803">
        <f t="shared" si="147"/>
        <v>6901</v>
      </c>
      <c r="I803">
        <f t="shared" si="148"/>
        <v>9724</v>
      </c>
      <c r="J803">
        <f t="shared" si="149"/>
        <v>11741</v>
      </c>
      <c r="K803">
        <f t="shared" si="150"/>
        <v>11902</v>
      </c>
      <c r="L803">
        <f t="shared" si="151"/>
        <v>10680</v>
      </c>
      <c r="M803">
        <f t="shared" si="153"/>
        <v>10356</v>
      </c>
      <c r="N803">
        <f t="shared" si="142"/>
        <v>9651</v>
      </c>
      <c r="O803">
        <f t="shared" si="152"/>
        <v>12687</v>
      </c>
    </row>
    <row r="804" spans="1:15" x14ac:dyDescent="0.3">
      <c r="A804" t="s">
        <v>3</v>
      </c>
      <c r="B804" s="1">
        <v>43172</v>
      </c>
      <c r="C804">
        <v>10307</v>
      </c>
      <c r="D804">
        <f t="shared" si="143"/>
        <v>13</v>
      </c>
      <c r="E804" t="str">
        <f t="shared" si="144"/>
        <v>Tuesday</v>
      </c>
      <c r="F804" s="22">
        <f t="shared" si="145"/>
        <v>3</v>
      </c>
      <c r="G804">
        <f t="shared" si="146"/>
        <v>2018</v>
      </c>
      <c r="H804">
        <f t="shared" si="147"/>
        <v>10573</v>
      </c>
      <c r="I804">
        <f t="shared" si="148"/>
        <v>6901</v>
      </c>
      <c r="J804">
        <f t="shared" si="149"/>
        <v>9724</v>
      </c>
      <c r="K804">
        <f t="shared" si="150"/>
        <v>11741</v>
      </c>
      <c r="L804">
        <f t="shared" si="151"/>
        <v>11902</v>
      </c>
      <c r="M804">
        <f t="shared" si="153"/>
        <v>7413</v>
      </c>
      <c r="N804">
        <f t="shared" si="142"/>
        <v>9619</v>
      </c>
      <c r="O804">
        <f t="shared" si="152"/>
        <v>12531</v>
      </c>
    </row>
    <row r="805" spans="1:15" x14ac:dyDescent="0.3">
      <c r="A805" t="s">
        <v>3</v>
      </c>
      <c r="B805" s="1">
        <v>43173</v>
      </c>
      <c r="C805">
        <v>10606</v>
      </c>
      <c r="D805">
        <f t="shared" si="143"/>
        <v>14</v>
      </c>
      <c r="E805" t="str">
        <f t="shared" si="144"/>
        <v>Wednesday</v>
      </c>
      <c r="F805" s="22">
        <f t="shared" si="145"/>
        <v>3</v>
      </c>
      <c r="G805">
        <f t="shared" si="146"/>
        <v>2018</v>
      </c>
      <c r="H805">
        <f t="shared" si="147"/>
        <v>10307</v>
      </c>
      <c r="I805">
        <f t="shared" si="148"/>
        <v>10573</v>
      </c>
      <c r="J805">
        <f t="shared" si="149"/>
        <v>6901</v>
      </c>
      <c r="K805">
        <f t="shared" si="150"/>
        <v>9724</v>
      </c>
      <c r="L805">
        <f t="shared" si="151"/>
        <v>11741</v>
      </c>
      <c r="M805">
        <f t="shared" si="153"/>
        <v>5432</v>
      </c>
      <c r="N805">
        <f t="shared" si="142"/>
        <v>7528</v>
      </c>
      <c r="O805">
        <f t="shared" si="152"/>
        <v>10331</v>
      </c>
    </row>
    <row r="806" spans="1:15" x14ac:dyDescent="0.3">
      <c r="A806" t="s">
        <v>3</v>
      </c>
      <c r="B806" s="1">
        <v>43174</v>
      </c>
      <c r="C806">
        <v>10996</v>
      </c>
      <c r="D806">
        <f t="shared" si="143"/>
        <v>15</v>
      </c>
      <c r="E806" t="str">
        <f t="shared" si="144"/>
        <v>Thursday</v>
      </c>
      <c r="F806" s="22">
        <f t="shared" si="145"/>
        <v>3</v>
      </c>
      <c r="G806">
        <f t="shared" si="146"/>
        <v>2018</v>
      </c>
      <c r="H806">
        <f t="shared" si="147"/>
        <v>10606</v>
      </c>
      <c r="I806">
        <f t="shared" si="148"/>
        <v>10307</v>
      </c>
      <c r="J806">
        <f t="shared" si="149"/>
        <v>10573</v>
      </c>
      <c r="K806">
        <f t="shared" si="150"/>
        <v>6901</v>
      </c>
      <c r="L806">
        <f t="shared" si="151"/>
        <v>9724</v>
      </c>
      <c r="M806">
        <f t="shared" si="153"/>
        <v>5698</v>
      </c>
      <c r="N806">
        <f t="shared" si="142"/>
        <v>5779</v>
      </c>
      <c r="O806">
        <f t="shared" si="152"/>
        <v>11552</v>
      </c>
    </row>
    <row r="807" spans="1:15" x14ac:dyDescent="0.3">
      <c r="A807" t="s">
        <v>3</v>
      </c>
      <c r="B807" s="1">
        <v>43175</v>
      </c>
      <c r="C807">
        <v>11372</v>
      </c>
      <c r="D807">
        <f t="shared" si="143"/>
        <v>16</v>
      </c>
      <c r="E807" t="str">
        <f t="shared" si="144"/>
        <v>Friday</v>
      </c>
      <c r="F807" s="22">
        <f t="shared" si="145"/>
        <v>3</v>
      </c>
      <c r="G807">
        <f t="shared" si="146"/>
        <v>2018</v>
      </c>
      <c r="H807">
        <f t="shared" si="147"/>
        <v>10996</v>
      </c>
      <c r="I807">
        <f t="shared" si="148"/>
        <v>10606</v>
      </c>
      <c r="J807">
        <f t="shared" si="149"/>
        <v>10307</v>
      </c>
      <c r="K807">
        <f t="shared" si="150"/>
        <v>10573</v>
      </c>
      <c r="L807">
        <f t="shared" si="151"/>
        <v>6901</v>
      </c>
      <c r="M807">
        <f t="shared" si="153"/>
        <v>6253</v>
      </c>
      <c r="N807">
        <f t="shared" si="142"/>
        <v>9327</v>
      </c>
      <c r="O807">
        <f t="shared" si="152"/>
        <v>11500</v>
      </c>
    </row>
    <row r="808" spans="1:15" x14ac:dyDescent="0.3">
      <c r="A808" t="s">
        <v>3</v>
      </c>
      <c r="B808" s="1">
        <v>43176</v>
      </c>
      <c r="C808">
        <v>9046</v>
      </c>
      <c r="D808">
        <f t="shared" si="143"/>
        <v>17</v>
      </c>
      <c r="E808" t="str">
        <f t="shared" si="144"/>
        <v>Saturday</v>
      </c>
      <c r="F808" s="22">
        <f t="shared" si="145"/>
        <v>3</v>
      </c>
      <c r="G808">
        <f t="shared" si="146"/>
        <v>2018</v>
      </c>
      <c r="H808">
        <f t="shared" si="147"/>
        <v>11372</v>
      </c>
      <c r="I808">
        <f t="shared" si="148"/>
        <v>10996</v>
      </c>
      <c r="J808">
        <f t="shared" si="149"/>
        <v>10606</v>
      </c>
      <c r="K808">
        <f t="shared" si="150"/>
        <v>10307</v>
      </c>
      <c r="L808">
        <f t="shared" si="151"/>
        <v>10573</v>
      </c>
      <c r="M808">
        <f t="shared" si="153"/>
        <v>11450</v>
      </c>
      <c r="N808">
        <f t="shared" si="142"/>
        <v>9461</v>
      </c>
      <c r="O808">
        <f t="shared" si="152"/>
        <v>9807</v>
      </c>
    </row>
    <row r="809" spans="1:15" x14ac:dyDescent="0.3">
      <c r="A809" t="s">
        <v>3</v>
      </c>
      <c r="B809" s="1">
        <v>43177</v>
      </c>
      <c r="C809">
        <v>5992</v>
      </c>
      <c r="D809">
        <f t="shared" si="143"/>
        <v>18</v>
      </c>
      <c r="E809" t="str">
        <f t="shared" si="144"/>
        <v>Sunday</v>
      </c>
      <c r="F809" s="22">
        <f t="shared" si="145"/>
        <v>3</v>
      </c>
      <c r="G809">
        <f t="shared" si="146"/>
        <v>2018</v>
      </c>
      <c r="H809">
        <f t="shared" si="147"/>
        <v>9046</v>
      </c>
      <c r="I809">
        <f t="shared" si="148"/>
        <v>11372</v>
      </c>
      <c r="J809">
        <f t="shared" si="149"/>
        <v>10996</v>
      </c>
      <c r="K809">
        <f t="shared" si="150"/>
        <v>10606</v>
      </c>
      <c r="L809">
        <f t="shared" si="151"/>
        <v>10307</v>
      </c>
      <c r="M809">
        <f t="shared" si="153"/>
        <v>10715</v>
      </c>
      <c r="N809">
        <f t="shared" si="142"/>
        <v>9311</v>
      </c>
      <c r="O809">
        <f t="shared" si="152"/>
        <v>7841</v>
      </c>
    </row>
    <row r="810" spans="1:15" x14ac:dyDescent="0.3">
      <c r="A810" t="s">
        <v>3</v>
      </c>
      <c r="B810" s="1">
        <v>43178</v>
      </c>
      <c r="C810">
        <v>10720</v>
      </c>
      <c r="D810">
        <f t="shared" si="143"/>
        <v>19</v>
      </c>
      <c r="E810" t="str">
        <f t="shared" si="144"/>
        <v>Monday</v>
      </c>
      <c r="F810" s="22">
        <f t="shared" si="145"/>
        <v>3</v>
      </c>
      <c r="G810">
        <f t="shared" si="146"/>
        <v>2018</v>
      </c>
      <c r="H810">
        <f t="shared" si="147"/>
        <v>5992</v>
      </c>
      <c r="I810">
        <f t="shared" si="148"/>
        <v>9046</v>
      </c>
      <c r="J810">
        <f t="shared" si="149"/>
        <v>11372</v>
      </c>
      <c r="K810">
        <f t="shared" si="150"/>
        <v>10996</v>
      </c>
      <c r="L810">
        <f t="shared" si="151"/>
        <v>10606</v>
      </c>
      <c r="M810">
        <f t="shared" si="153"/>
        <v>10752</v>
      </c>
      <c r="N810">
        <f t="shared" si="142"/>
        <v>9514</v>
      </c>
      <c r="O810">
        <f t="shared" si="152"/>
        <v>11348</v>
      </c>
    </row>
    <row r="811" spans="1:15" x14ac:dyDescent="0.3">
      <c r="A811" t="s">
        <v>3</v>
      </c>
      <c r="B811" s="1">
        <v>43179</v>
      </c>
      <c r="C811">
        <v>10984</v>
      </c>
      <c r="D811">
        <f t="shared" si="143"/>
        <v>20</v>
      </c>
      <c r="E811" t="str">
        <f t="shared" si="144"/>
        <v>Tuesday</v>
      </c>
      <c r="F811" s="22">
        <f t="shared" si="145"/>
        <v>3</v>
      </c>
      <c r="G811">
        <f t="shared" si="146"/>
        <v>2018</v>
      </c>
      <c r="H811">
        <f t="shared" si="147"/>
        <v>10720</v>
      </c>
      <c r="I811">
        <f t="shared" si="148"/>
        <v>5992</v>
      </c>
      <c r="J811">
        <f t="shared" si="149"/>
        <v>9046</v>
      </c>
      <c r="K811">
        <f t="shared" si="150"/>
        <v>11372</v>
      </c>
      <c r="L811">
        <f t="shared" si="151"/>
        <v>10996</v>
      </c>
      <c r="M811">
        <f t="shared" si="153"/>
        <v>8074</v>
      </c>
      <c r="N811">
        <f t="shared" si="142"/>
        <v>9656</v>
      </c>
      <c r="O811">
        <f t="shared" si="152"/>
        <v>11643</v>
      </c>
    </row>
    <row r="812" spans="1:15" x14ac:dyDescent="0.3">
      <c r="A812" t="s">
        <v>3</v>
      </c>
      <c r="B812" s="1">
        <v>43180</v>
      </c>
      <c r="C812">
        <v>11009</v>
      </c>
      <c r="D812">
        <f t="shared" si="143"/>
        <v>21</v>
      </c>
      <c r="E812" t="str">
        <f t="shared" si="144"/>
        <v>Wednesday</v>
      </c>
      <c r="F812" s="22">
        <f t="shared" si="145"/>
        <v>3</v>
      </c>
      <c r="G812">
        <f t="shared" si="146"/>
        <v>2018</v>
      </c>
      <c r="H812">
        <f t="shared" si="147"/>
        <v>10984</v>
      </c>
      <c r="I812">
        <f t="shared" si="148"/>
        <v>10720</v>
      </c>
      <c r="J812">
        <f t="shared" si="149"/>
        <v>5992</v>
      </c>
      <c r="K812">
        <f t="shared" si="150"/>
        <v>9046</v>
      </c>
      <c r="L812">
        <f t="shared" si="151"/>
        <v>11372</v>
      </c>
      <c r="M812">
        <f t="shared" si="153"/>
        <v>6097</v>
      </c>
      <c r="N812">
        <f t="shared" si="142"/>
        <v>7290</v>
      </c>
      <c r="O812">
        <f t="shared" si="152"/>
        <v>11107</v>
      </c>
    </row>
    <row r="813" spans="1:15" x14ac:dyDescent="0.3">
      <c r="A813" t="s">
        <v>3</v>
      </c>
      <c r="B813" s="1">
        <v>43181</v>
      </c>
      <c r="C813">
        <v>10934</v>
      </c>
      <c r="D813">
        <f t="shared" si="143"/>
        <v>22</v>
      </c>
      <c r="E813" t="str">
        <f t="shared" si="144"/>
        <v>Thursday</v>
      </c>
      <c r="F813" s="22">
        <f t="shared" si="145"/>
        <v>3</v>
      </c>
      <c r="G813">
        <f t="shared" si="146"/>
        <v>2018</v>
      </c>
      <c r="H813">
        <f t="shared" si="147"/>
        <v>11009</v>
      </c>
      <c r="I813">
        <f t="shared" si="148"/>
        <v>10984</v>
      </c>
      <c r="J813">
        <f t="shared" si="149"/>
        <v>10720</v>
      </c>
      <c r="K813">
        <f t="shared" si="150"/>
        <v>5992</v>
      </c>
      <c r="L813">
        <f t="shared" si="151"/>
        <v>9046</v>
      </c>
      <c r="M813">
        <f t="shared" si="153"/>
        <v>9986</v>
      </c>
      <c r="N813">
        <f t="shared" si="142"/>
        <v>5528</v>
      </c>
      <c r="O813">
        <f t="shared" si="152"/>
        <v>11628</v>
      </c>
    </row>
    <row r="814" spans="1:15" x14ac:dyDescent="0.3">
      <c r="A814" t="s">
        <v>3</v>
      </c>
      <c r="B814" s="1">
        <v>43182</v>
      </c>
      <c r="C814">
        <v>11407</v>
      </c>
      <c r="D814">
        <f t="shared" si="143"/>
        <v>23</v>
      </c>
      <c r="E814" t="str">
        <f t="shared" si="144"/>
        <v>Friday</v>
      </c>
      <c r="F814" s="22">
        <f t="shared" si="145"/>
        <v>3</v>
      </c>
      <c r="G814">
        <f t="shared" si="146"/>
        <v>2018</v>
      </c>
      <c r="H814">
        <f t="shared" si="147"/>
        <v>10934</v>
      </c>
      <c r="I814">
        <f t="shared" si="148"/>
        <v>11009</v>
      </c>
      <c r="J814">
        <f t="shared" si="149"/>
        <v>10984</v>
      </c>
      <c r="K814">
        <f t="shared" si="150"/>
        <v>10720</v>
      </c>
      <c r="L814">
        <f t="shared" si="151"/>
        <v>5992</v>
      </c>
      <c r="M814">
        <f t="shared" si="153"/>
        <v>10410</v>
      </c>
      <c r="N814">
        <f t="shared" si="142"/>
        <v>9648</v>
      </c>
      <c r="O814">
        <f t="shared" si="152"/>
        <v>11325</v>
      </c>
    </row>
    <row r="815" spans="1:15" x14ac:dyDescent="0.3">
      <c r="A815" t="s">
        <v>3</v>
      </c>
      <c r="B815" s="1">
        <v>43183</v>
      </c>
      <c r="C815">
        <v>9640</v>
      </c>
      <c r="D815">
        <f t="shared" si="143"/>
        <v>24</v>
      </c>
      <c r="E815" t="str">
        <f t="shared" si="144"/>
        <v>Saturday</v>
      </c>
      <c r="F815" s="22">
        <f t="shared" si="145"/>
        <v>3</v>
      </c>
      <c r="G815">
        <f t="shared" si="146"/>
        <v>2018</v>
      </c>
      <c r="H815">
        <f t="shared" si="147"/>
        <v>11407</v>
      </c>
      <c r="I815">
        <f t="shared" si="148"/>
        <v>10934</v>
      </c>
      <c r="J815">
        <f t="shared" si="149"/>
        <v>11009</v>
      </c>
      <c r="K815">
        <f t="shared" si="150"/>
        <v>10984</v>
      </c>
      <c r="L815">
        <f t="shared" si="151"/>
        <v>10720</v>
      </c>
      <c r="M815">
        <f t="shared" si="153"/>
        <v>11537</v>
      </c>
      <c r="N815">
        <f t="shared" si="142"/>
        <v>9306</v>
      </c>
      <c r="O815">
        <f t="shared" si="152"/>
        <v>9857</v>
      </c>
    </row>
    <row r="816" spans="1:15" x14ac:dyDescent="0.3">
      <c r="A816" t="s">
        <v>3</v>
      </c>
      <c r="B816" s="1">
        <v>43184</v>
      </c>
      <c r="C816">
        <v>7747</v>
      </c>
      <c r="D816">
        <f t="shared" si="143"/>
        <v>25</v>
      </c>
      <c r="E816" t="str">
        <f t="shared" si="144"/>
        <v>Sunday</v>
      </c>
      <c r="F816" s="22">
        <f t="shared" si="145"/>
        <v>3</v>
      </c>
      <c r="G816">
        <f t="shared" si="146"/>
        <v>2018</v>
      </c>
      <c r="H816">
        <f t="shared" si="147"/>
        <v>9640</v>
      </c>
      <c r="I816">
        <f t="shared" si="148"/>
        <v>11407</v>
      </c>
      <c r="J816">
        <f t="shared" si="149"/>
        <v>10934</v>
      </c>
      <c r="K816">
        <f t="shared" si="150"/>
        <v>11009</v>
      </c>
      <c r="L816">
        <f t="shared" si="151"/>
        <v>10984</v>
      </c>
      <c r="M816">
        <f t="shared" si="153"/>
        <v>10119</v>
      </c>
      <c r="N816">
        <f t="shared" si="142"/>
        <v>9542</v>
      </c>
      <c r="O816">
        <f t="shared" si="152"/>
        <v>5719</v>
      </c>
    </row>
    <row r="817" spans="1:15" x14ac:dyDescent="0.3">
      <c r="A817" t="s">
        <v>3</v>
      </c>
      <c r="B817" s="1">
        <v>43185</v>
      </c>
      <c r="C817">
        <v>10881</v>
      </c>
      <c r="D817">
        <f t="shared" si="143"/>
        <v>26</v>
      </c>
      <c r="E817" t="str">
        <f t="shared" si="144"/>
        <v>Monday</v>
      </c>
      <c r="F817" s="22">
        <f t="shared" si="145"/>
        <v>3</v>
      </c>
      <c r="G817">
        <f t="shared" si="146"/>
        <v>2018</v>
      </c>
      <c r="H817">
        <f t="shared" si="147"/>
        <v>7747</v>
      </c>
      <c r="I817">
        <f t="shared" si="148"/>
        <v>9640</v>
      </c>
      <c r="J817">
        <f t="shared" si="149"/>
        <v>11407</v>
      </c>
      <c r="K817">
        <f t="shared" si="150"/>
        <v>10934</v>
      </c>
      <c r="L817">
        <f t="shared" si="151"/>
        <v>11009</v>
      </c>
      <c r="M817">
        <f t="shared" si="153"/>
        <v>11494</v>
      </c>
      <c r="N817">
        <f t="shared" si="142"/>
        <v>9940</v>
      </c>
      <c r="O817">
        <f t="shared" si="152"/>
        <v>7079</v>
      </c>
    </row>
    <row r="818" spans="1:15" x14ac:dyDescent="0.3">
      <c r="A818" t="s">
        <v>3</v>
      </c>
      <c r="B818" s="1">
        <v>43186</v>
      </c>
      <c r="C818">
        <v>10904</v>
      </c>
      <c r="D818">
        <f t="shared" si="143"/>
        <v>27</v>
      </c>
      <c r="E818" t="str">
        <f t="shared" si="144"/>
        <v>Tuesday</v>
      </c>
      <c r="F818" s="22">
        <f t="shared" si="145"/>
        <v>3</v>
      </c>
      <c r="G818">
        <f t="shared" si="146"/>
        <v>2018</v>
      </c>
      <c r="H818">
        <f t="shared" si="147"/>
        <v>10881</v>
      </c>
      <c r="I818">
        <f t="shared" si="148"/>
        <v>7747</v>
      </c>
      <c r="J818">
        <f t="shared" si="149"/>
        <v>9640</v>
      </c>
      <c r="K818">
        <f t="shared" si="150"/>
        <v>11407</v>
      </c>
      <c r="L818">
        <f t="shared" si="151"/>
        <v>10934</v>
      </c>
      <c r="M818">
        <f t="shared" si="153"/>
        <v>8597</v>
      </c>
      <c r="N818">
        <f t="shared" si="142"/>
        <v>10062</v>
      </c>
      <c r="O818">
        <f t="shared" si="152"/>
        <v>10419</v>
      </c>
    </row>
    <row r="819" spans="1:15" x14ac:dyDescent="0.3">
      <c r="A819" t="s">
        <v>3</v>
      </c>
      <c r="B819" s="1">
        <v>43187</v>
      </c>
      <c r="C819">
        <v>10687</v>
      </c>
      <c r="D819">
        <f t="shared" si="143"/>
        <v>28</v>
      </c>
      <c r="E819" t="str">
        <f t="shared" si="144"/>
        <v>Wednesday</v>
      </c>
      <c r="F819" s="22">
        <f t="shared" si="145"/>
        <v>3</v>
      </c>
      <c r="G819">
        <f t="shared" si="146"/>
        <v>2018</v>
      </c>
      <c r="H819">
        <f t="shared" si="147"/>
        <v>10904</v>
      </c>
      <c r="I819">
        <f t="shared" si="148"/>
        <v>10881</v>
      </c>
      <c r="J819">
        <f t="shared" si="149"/>
        <v>7747</v>
      </c>
      <c r="K819">
        <f t="shared" si="150"/>
        <v>9640</v>
      </c>
      <c r="L819">
        <f t="shared" si="151"/>
        <v>11407</v>
      </c>
      <c r="M819">
        <f t="shared" si="153"/>
        <v>6704</v>
      </c>
      <c r="N819">
        <f t="shared" si="142"/>
        <v>7598</v>
      </c>
      <c r="O819">
        <f t="shared" si="152"/>
        <v>10613</v>
      </c>
    </row>
    <row r="820" spans="1:15" x14ac:dyDescent="0.3">
      <c r="A820" t="s">
        <v>3</v>
      </c>
      <c r="B820" s="1">
        <v>43188</v>
      </c>
      <c r="C820">
        <v>7805</v>
      </c>
      <c r="D820">
        <f t="shared" si="143"/>
        <v>29</v>
      </c>
      <c r="E820" t="str">
        <f t="shared" si="144"/>
        <v>Thursday</v>
      </c>
      <c r="F820" s="22">
        <f t="shared" si="145"/>
        <v>3</v>
      </c>
      <c r="G820">
        <f t="shared" si="146"/>
        <v>2018</v>
      </c>
      <c r="H820">
        <f t="shared" si="147"/>
        <v>10687</v>
      </c>
      <c r="I820">
        <f t="shared" si="148"/>
        <v>10904</v>
      </c>
      <c r="J820">
        <f t="shared" si="149"/>
        <v>10881</v>
      </c>
      <c r="K820">
        <f t="shared" si="150"/>
        <v>7747</v>
      </c>
      <c r="L820">
        <f t="shared" si="151"/>
        <v>9640</v>
      </c>
      <c r="M820">
        <f t="shared" si="153"/>
        <v>10009</v>
      </c>
      <c r="N820">
        <f t="shared" si="142"/>
        <v>6080</v>
      </c>
      <c r="O820">
        <f t="shared" si="152"/>
        <v>11502</v>
      </c>
    </row>
    <row r="821" spans="1:15" x14ac:dyDescent="0.3">
      <c r="A821" t="s">
        <v>3</v>
      </c>
      <c r="B821" s="1">
        <v>43189</v>
      </c>
      <c r="C821">
        <v>5360</v>
      </c>
      <c r="D821">
        <f t="shared" si="143"/>
        <v>30</v>
      </c>
      <c r="E821" t="str">
        <f t="shared" si="144"/>
        <v>Friday</v>
      </c>
      <c r="F821" s="22">
        <f t="shared" si="145"/>
        <v>3</v>
      </c>
      <c r="G821">
        <f t="shared" si="146"/>
        <v>2018</v>
      </c>
      <c r="H821">
        <f t="shared" si="147"/>
        <v>7805</v>
      </c>
      <c r="I821">
        <f t="shared" si="148"/>
        <v>10687</v>
      </c>
      <c r="J821">
        <f t="shared" si="149"/>
        <v>10904</v>
      </c>
      <c r="K821">
        <f t="shared" si="150"/>
        <v>10881</v>
      </c>
      <c r="L821">
        <f t="shared" si="151"/>
        <v>7747</v>
      </c>
      <c r="M821">
        <f t="shared" si="153"/>
        <v>10941</v>
      </c>
      <c r="N821">
        <f t="shared" si="142"/>
        <v>9642</v>
      </c>
      <c r="O821">
        <f t="shared" si="152"/>
        <v>10471</v>
      </c>
    </row>
    <row r="822" spans="1:15" x14ac:dyDescent="0.3">
      <c r="A822" t="s">
        <v>3</v>
      </c>
      <c r="B822" s="1">
        <v>43190</v>
      </c>
      <c r="C822">
        <v>7332</v>
      </c>
      <c r="D822">
        <f t="shared" si="143"/>
        <v>31</v>
      </c>
      <c r="E822" t="str">
        <f t="shared" si="144"/>
        <v>Saturday</v>
      </c>
      <c r="F822" s="22">
        <f t="shared" si="145"/>
        <v>3</v>
      </c>
      <c r="G822">
        <f t="shared" si="146"/>
        <v>2018</v>
      </c>
      <c r="H822">
        <f t="shared" si="147"/>
        <v>5360</v>
      </c>
      <c r="I822">
        <f t="shared" si="148"/>
        <v>7805</v>
      </c>
      <c r="J822">
        <f t="shared" si="149"/>
        <v>10687</v>
      </c>
      <c r="K822">
        <f t="shared" si="150"/>
        <v>10904</v>
      </c>
      <c r="L822">
        <f t="shared" si="151"/>
        <v>10881</v>
      </c>
      <c r="M822">
        <f t="shared" si="153"/>
        <v>11334</v>
      </c>
      <c r="N822">
        <f t="shared" si="142"/>
        <v>10292</v>
      </c>
      <c r="O822">
        <f t="shared" si="152"/>
        <v>7368</v>
      </c>
    </row>
    <row r="823" spans="1:15" x14ac:dyDescent="0.3">
      <c r="A823" t="s">
        <v>3</v>
      </c>
      <c r="B823" s="1">
        <v>43191</v>
      </c>
      <c r="C823">
        <v>6578</v>
      </c>
      <c r="D823">
        <f t="shared" si="143"/>
        <v>1</v>
      </c>
      <c r="E823" t="str">
        <f t="shared" si="144"/>
        <v>Sunday</v>
      </c>
      <c r="F823" s="22">
        <f t="shared" si="145"/>
        <v>4</v>
      </c>
      <c r="G823">
        <f t="shared" si="146"/>
        <v>2018</v>
      </c>
      <c r="H823">
        <f t="shared" si="147"/>
        <v>7332</v>
      </c>
      <c r="I823">
        <f t="shared" si="148"/>
        <v>5360</v>
      </c>
      <c r="J823">
        <f t="shared" si="149"/>
        <v>7805</v>
      </c>
      <c r="K823">
        <f t="shared" si="150"/>
        <v>10687</v>
      </c>
      <c r="L823">
        <f t="shared" si="151"/>
        <v>10904</v>
      </c>
      <c r="M823">
        <f t="shared" si="153"/>
        <v>11087</v>
      </c>
      <c r="N823">
        <f t="shared" si="142"/>
        <v>10015</v>
      </c>
      <c r="O823">
        <f t="shared" si="152"/>
        <v>4554</v>
      </c>
    </row>
    <row r="824" spans="1:15" x14ac:dyDescent="0.3">
      <c r="A824" t="s">
        <v>3</v>
      </c>
      <c r="B824" s="1">
        <v>43192</v>
      </c>
      <c r="C824">
        <v>6727</v>
      </c>
      <c r="D824">
        <f t="shared" si="143"/>
        <v>2</v>
      </c>
      <c r="E824" t="str">
        <f t="shared" si="144"/>
        <v>Monday</v>
      </c>
      <c r="F824" s="22">
        <f t="shared" si="145"/>
        <v>4</v>
      </c>
      <c r="G824">
        <f t="shared" si="146"/>
        <v>2018</v>
      </c>
      <c r="H824">
        <f t="shared" si="147"/>
        <v>6578</v>
      </c>
      <c r="I824">
        <f t="shared" si="148"/>
        <v>7332</v>
      </c>
      <c r="J824">
        <f t="shared" si="149"/>
        <v>5360</v>
      </c>
      <c r="K824">
        <f t="shared" si="150"/>
        <v>7805</v>
      </c>
      <c r="L824">
        <f t="shared" si="151"/>
        <v>10687</v>
      </c>
      <c r="M824">
        <f t="shared" si="153"/>
        <v>11612</v>
      </c>
      <c r="N824">
        <f t="shared" si="142"/>
        <v>9981</v>
      </c>
      <c r="O824">
        <f t="shared" si="152"/>
        <v>6494</v>
      </c>
    </row>
    <row r="825" spans="1:15" x14ac:dyDescent="0.3">
      <c r="A825" t="s">
        <v>3</v>
      </c>
      <c r="B825" s="1">
        <v>43193</v>
      </c>
      <c r="C825">
        <v>11101</v>
      </c>
      <c r="D825">
        <f t="shared" si="143"/>
        <v>3</v>
      </c>
      <c r="E825" t="str">
        <f t="shared" si="144"/>
        <v>Tuesday</v>
      </c>
      <c r="F825" s="22">
        <f t="shared" si="145"/>
        <v>4</v>
      </c>
      <c r="G825">
        <f t="shared" si="146"/>
        <v>2018</v>
      </c>
      <c r="H825">
        <f t="shared" si="147"/>
        <v>6727</v>
      </c>
      <c r="I825">
        <f t="shared" si="148"/>
        <v>6578</v>
      </c>
      <c r="J825">
        <f t="shared" si="149"/>
        <v>7332</v>
      </c>
      <c r="K825">
        <f t="shared" si="150"/>
        <v>5360</v>
      </c>
      <c r="L825">
        <f t="shared" si="151"/>
        <v>7805</v>
      </c>
      <c r="M825">
        <f t="shared" si="153"/>
        <v>9234</v>
      </c>
      <c r="N825">
        <f t="shared" si="142"/>
        <v>10443</v>
      </c>
      <c r="O825">
        <f t="shared" si="152"/>
        <v>10335</v>
      </c>
    </row>
    <row r="826" spans="1:15" x14ac:dyDescent="0.3">
      <c r="A826" t="s">
        <v>3</v>
      </c>
      <c r="B826" s="1">
        <v>43194</v>
      </c>
      <c r="C826">
        <v>10585</v>
      </c>
      <c r="D826">
        <f t="shared" si="143"/>
        <v>4</v>
      </c>
      <c r="E826" t="str">
        <f t="shared" si="144"/>
        <v>Wednesday</v>
      </c>
      <c r="F826" s="22">
        <f t="shared" si="145"/>
        <v>4</v>
      </c>
      <c r="G826">
        <f t="shared" si="146"/>
        <v>2018</v>
      </c>
      <c r="H826">
        <f t="shared" si="147"/>
        <v>11101</v>
      </c>
      <c r="I826">
        <f t="shared" si="148"/>
        <v>6727</v>
      </c>
      <c r="J826">
        <f t="shared" si="149"/>
        <v>6578</v>
      </c>
      <c r="K826">
        <f t="shared" si="150"/>
        <v>7332</v>
      </c>
      <c r="L826">
        <f t="shared" si="151"/>
        <v>5360</v>
      </c>
      <c r="M826">
        <f t="shared" si="153"/>
        <v>6834</v>
      </c>
      <c r="N826">
        <f t="shared" si="142"/>
        <v>7533</v>
      </c>
      <c r="O826">
        <f t="shared" si="152"/>
        <v>9425</v>
      </c>
    </row>
    <row r="827" spans="1:15" x14ac:dyDescent="0.3">
      <c r="A827" t="s">
        <v>3</v>
      </c>
      <c r="B827" s="1">
        <v>43195</v>
      </c>
      <c r="C827">
        <v>10976</v>
      </c>
      <c r="D827">
        <f t="shared" si="143"/>
        <v>5</v>
      </c>
      <c r="E827" t="str">
        <f t="shared" si="144"/>
        <v>Thursday</v>
      </c>
      <c r="F827" s="22">
        <f t="shared" si="145"/>
        <v>4</v>
      </c>
      <c r="G827">
        <f t="shared" si="146"/>
        <v>2018</v>
      </c>
      <c r="H827">
        <f t="shared" si="147"/>
        <v>10585</v>
      </c>
      <c r="I827">
        <f t="shared" si="148"/>
        <v>11101</v>
      </c>
      <c r="J827">
        <f t="shared" si="149"/>
        <v>6727</v>
      </c>
      <c r="K827">
        <f t="shared" si="150"/>
        <v>6578</v>
      </c>
      <c r="L827">
        <f t="shared" si="151"/>
        <v>7332</v>
      </c>
      <c r="M827">
        <f t="shared" si="153"/>
        <v>10716</v>
      </c>
      <c r="N827">
        <f t="shared" si="142"/>
        <v>6210</v>
      </c>
      <c r="O827">
        <f t="shared" si="152"/>
        <v>9770</v>
      </c>
    </row>
    <row r="828" spans="1:15" x14ac:dyDescent="0.3">
      <c r="A828" t="s">
        <v>3</v>
      </c>
      <c r="B828" s="1">
        <v>43196</v>
      </c>
      <c r="C828">
        <v>10104</v>
      </c>
      <c r="D828">
        <f t="shared" si="143"/>
        <v>6</v>
      </c>
      <c r="E828" t="str">
        <f t="shared" si="144"/>
        <v>Friday</v>
      </c>
      <c r="F828" s="22">
        <f t="shared" si="145"/>
        <v>4</v>
      </c>
      <c r="G828">
        <f t="shared" si="146"/>
        <v>2018</v>
      </c>
      <c r="H828">
        <f t="shared" si="147"/>
        <v>10976</v>
      </c>
      <c r="I828">
        <f t="shared" si="148"/>
        <v>10585</v>
      </c>
      <c r="J828">
        <f t="shared" si="149"/>
        <v>11101</v>
      </c>
      <c r="K828">
        <f t="shared" si="150"/>
        <v>6727</v>
      </c>
      <c r="L828">
        <f t="shared" si="151"/>
        <v>6578</v>
      </c>
      <c r="M828">
        <f t="shared" si="153"/>
        <v>10713</v>
      </c>
      <c r="N828">
        <f t="shared" si="142"/>
        <v>9972</v>
      </c>
      <c r="O828">
        <f t="shared" si="152"/>
        <v>10273</v>
      </c>
    </row>
    <row r="829" spans="1:15" x14ac:dyDescent="0.3">
      <c r="A829" t="s">
        <v>3</v>
      </c>
      <c r="B829" s="1">
        <v>43197</v>
      </c>
      <c r="C829">
        <v>9119</v>
      </c>
      <c r="D829">
        <f t="shared" si="143"/>
        <v>7</v>
      </c>
      <c r="E829" t="str">
        <f t="shared" si="144"/>
        <v>Saturday</v>
      </c>
      <c r="F829" s="22">
        <f t="shared" si="145"/>
        <v>4</v>
      </c>
      <c r="G829">
        <f t="shared" si="146"/>
        <v>2018</v>
      </c>
      <c r="H829">
        <f t="shared" si="147"/>
        <v>10104</v>
      </c>
      <c r="I829">
        <f t="shared" si="148"/>
        <v>10976</v>
      </c>
      <c r="J829">
        <f t="shared" si="149"/>
        <v>10585</v>
      </c>
      <c r="K829">
        <f t="shared" si="150"/>
        <v>11101</v>
      </c>
      <c r="L829">
        <f t="shared" si="151"/>
        <v>6727</v>
      </c>
      <c r="M829">
        <f t="shared" si="153"/>
        <v>10680</v>
      </c>
      <c r="N829">
        <f t="shared" si="142"/>
        <v>10103</v>
      </c>
      <c r="O829">
        <f t="shared" si="152"/>
        <v>7658</v>
      </c>
    </row>
    <row r="830" spans="1:15" x14ac:dyDescent="0.3">
      <c r="A830" t="s">
        <v>3</v>
      </c>
      <c r="B830" s="1">
        <v>43198</v>
      </c>
      <c r="C830">
        <v>6385</v>
      </c>
      <c r="D830">
        <f t="shared" si="143"/>
        <v>8</v>
      </c>
      <c r="E830" t="str">
        <f t="shared" si="144"/>
        <v>Sunday</v>
      </c>
      <c r="F830" s="22">
        <f t="shared" si="145"/>
        <v>4</v>
      </c>
      <c r="G830">
        <f t="shared" si="146"/>
        <v>2018</v>
      </c>
      <c r="H830">
        <f t="shared" si="147"/>
        <v>9119</v>
      </c>
      <c r="I830">
        <f t="shared" si="148"/>
        <v>10104</v>
      </c>
      <c r="J830">
        <f t="shared" si="149"/>
        <v>10976</v>
      </c>
      <c r="K830">
        <f t="shared" si="150"/>
        <v>10585</v>
      </c>
      <c r="L830">
        <f t="shared" si="151"/>
        <v>11101</v>
      </c>
      <c r="M830">
        <f t="shared" si="153"/>
        <v>11902</v>
      </c>
      <c r="N830">
        <f t="shared" si="142"/>
        <v>9883</v>
      </c>
      <c r="O830">
        <f t="shared" si="152"/>
        <v>5636</v>
      </c>
    </row>
    <row r="831" spans="1:15" x14ac:dyDescent="0.3">
      <c r="A831" t="s">
        <v>3</v>
      </c>
      <c r="B831" s="1">
        <v>43199</v>
      </c>
      <c r="C831">
        <v>10025</v>
      </c>
      <c r="D831">
        <f t="shared" si="143"/>
        <v>9</v>
      </c>
      <c r="E831" t="str">
        <f t="shared" si="144"/>
        <v>Monday</v>
      </c>
      <c r="F831" s="22">
        <f t="shared" si="145"/>
        <v>4</v>
      </c>
      <c r="G831">
        <f t="shared" si="146"/>
        <v>2018</v>
      </c>
      <c r="H831">
        <f t="shared" si="147"/>
        <v>6385</v>
      </c>
      <c r="I831">
        <f t="shared" si="148"/>
        <v>9119</v>
      </c>
      <c r="J831">
        <f t="shared" si="149"/>
        <v>10104</v>
      </c>
      <c r="K831">
        <f t="shared" si="150"/>
        <v>10976</v>
      </c>
      <c r="L831">
        <f t="shared" si="151"/>
        <v>10585</v>
      </c>
      <c r="M831">
        <f t="shared" si="153"/>
        <v>11741</v>
      </c>
      <c r="N831">
        <f t="shared" ref="N831:N894" si="154">+C771</f>
        <v>10332</v>
      </c>
      <c r="O831">
        <f t="shared" si="152"/>
        <v>9541</v>
      </c>
    </row>
    <row r="832" spans="1:15" x14ac:dyDescent="0.3">
      <c r="A832" t="s">
        <v>3</v>
      </c>
      <c r="B832" s="1">
        <v>43200</v>
      </c>
      <c r="C832">
        <v>10099</v>
      </c>
      <c r="D832">
        <f t="shared" si="143"/>
        <v>10</v>
      </c>
      <c r="E832" t="str">
        <f t="shared" si="144"/>
        <v>Tuesday</v>
      </c>
      <c r="F832" s="22">
        <f t="shared" si="145"/>
        <v>4</v>
      </c>
      <c r="G832">
        <f t="shared" si="146"/>
        <v>2018</v>
      </c>
      <c r="H832">
        <f t="shared" si="147"/>
        <v>10025</v>
      </c>
      <c r="I832">
        <f t="shared" si="148"/>
        <v>6385</v>
      </c>
      <c r="J832">
        <f t="shared" si="149"/>
        <v>9119</v>
      </c>
      <c r="K832">
        <f t="shared" si="150"/>
        <v>10104</v>
      </c>
      <c r="L832">
        <f t="shared" si="151"/>
        <v>10976</v>
      </c>
      <c r="M832">
        <f t="shared" si="153"/>
        <v>9724</v>
      </c>
      <c r="N832">
        <f t="shared" si="154"/>
        <v>10356</v>
      </c>
      <c r="O832">
        <f t="shared" si="152"/>
        <v>9452</v>
      </c>
    </row>
    <row r="833" spans="1:15" x14ac:dyDescent="0.3">
      <c r="A833" t="s">
        <v>3</v>
      </c>
      <c r="B833" s="1">
        <v>43201</v>
      </c>
      <c r="C833">
        <v>10018</v>
      </c>
      <c r="D833">
        <f t="shared" si="143"/>
        <v>11</v>
      </c>
      <c r="E833" t="str">
        <f t="shared" si="144"/>
        <v>Wednesday</v>
      </c>
      <c r="F833" s="22">
        <f t="shared" si="145"/>
        <v>4</v>
      </c>
      <c r="G833">
        <f t="shared" si="146"/>
        <v>2018</v>
      </c>
      <c r="H833">
        <f t="shared" si="147"/>
        <v>10099</v>
      </c>
      <c r="I833">
        <f t="shared" si="148"/>
        <v>10025</v>
      </c>
      <c r="J833">
        <f t="shared" si="149"/>
        <v>6385</v>
      </c>
      <c r="K833">
        <f t="shared" si="150"/>
        <v>9119</v>
      </c>
      <c r="L833">
        <f t="shared" si="151"/>
        <v>10104</v>
      </c>
      <c r="M833">
        <f t="shared" si="153"/>
        <v>6901</v>
      </c>
      <c r="N833">
        <f t="shared" si="154"/>
        <v>7413</v>
      </c>
      <c r="O833">
        <f t="shared" si="152"/>
        <v>9441</v>
      </c>
    </row>
    <row r="834" spans="1:15" x14ac:dyDescent="0.3">
      <c r="A834" t="s">
        <v>3</v>
      </c>
      <c r="B834" s="1">
        <v>43202</v>
      </c>
      <c r="C834">
        <v>10893</v>
      </c>
      <c r="D834">
        <f t="shared" si="143"/>
        <v>12</v>
      </c>
      <c r="E834" t="str">
        <f t="shared" si="144"/>
        <v>Thursday</v>
      </c>
      <c r="F834" s="22">
        <f t="shared" si="145"/>
        <v>4</v>
      </c>
      <c r="G834">
        <f t="shared" si="146"/>
        <v>2018</v>
      </c>
      <c r="H834">
        <f t="shared" si="147"/>
        <v>10018</v>
      </c>
      <c r="I834">
        <f t="shared" si="148"/>
        <v>10099</v>
      </c>
      <c r="J834">
        <f t="shared" si="149"/>
        <v>10025</v>
      </c>
      <c r="K834">
        <f t="shared" si="150"/>
        <v>6385</v>
      </c>
      <c r="L834">
        <f t="shared" si="151"/>
        <v>9119</v>
      </c>
      <c r="M834">
        <f t="shared" si="153"/>
        <v>10573</v>
      </c>
      <c r="N834">
        <f t="shared" si="154"/>
        <v>5432</v>
      </c>
      <c r="O834">
        <f t="shared" si="152"/>
        <v>9651</v>
      </c>
    </row>
    <row r="835" spans="1:15" x14ac:dyDescent="0.3">
      <c r="A835" t="s">
        <v>3</v>
      </c>
      <c r="B835" s="1">
        <v>43203</v>
      </c>
      <c r="C835">
        <v>11442</v>
      </c>
      <c r="D835">
        <f t="shared" ref="D835:D898" si="155">+DAY(B835)</f>
        <v>13</v>
      </c>
      <c r="E835" t="str">
        <f t="shared" ref="E835:E898" si="156">+TEXT(B835,"dddd")</f>
        <v>Friday</v>
      </c>
      <c r="F835" s="22">
        <f t="shared" ref="F835:F898" si="157">+MONTH(B835)</f>
        <v>4</v>
      </c>
      <c r="G835">
        <f t="shared" ref="G835:G898" si="158">+YEAR(B835)</f>
        <v>2018</v>
      </c>
      <c r="H835">
        <f t="shared" si="147"/>
        <v>10893</v>
      </c>
      <c r="I835">
        <f t="shared" si="148"/>
        <v>10018</v>
      </c>
      <c r="J835">
        <f t="shared" si="149"/>
        <v>10099</v>
      </c>
      <c r="K835">
        <f t="shared" si="150"/>
        <v>10025</v>
      </c>
      <c r="L835">
        <f t="shared" si="151"/>
        <v>6385</v>
      </c>
      <c r="M835">
        <f t="shared" si="153"/>
        <v>10307</v>
      </c>
      <c r="N835">
        <f t="shared" si="154"/>
        <v>5698</v>
      </c>
      <c r="O835">
        <f t="shared" si="152"/>
        <v>9619</v>
      </c>
    </row>
    <row r="836" spans="1:15" x14ac:dyDescent="0.3">
      <c r="A836" t="s">
        <v>3</v>
      </c>
      <c r="B836" s="1">
        <v>43204</v>
      </c>
      <c r="C836">
        <v>8784</v>
      </c>
      <c r="D836">
        <f t="shared" si="155"/>
        <v>14</v>
      </c>
      <c r="E836" t="str">
        <f t="shared" si="156"/>
        <v>Saturday</v>
      </c>
      <c r="F836" s="22">
        <f t="shared" si="157"/>
        <v>4</v>
      </c>
      <c r="G836">
        <f t="shared" si="158"/>
        <v>2018</v>
      </c>
      <c r="H836">
        <f t="shared" ref="H836:H899" si="159">+C835</f>
        <v>11442</v>
      </c>
      <c r="I836">
        <f t="shared" si="148"/>
        <v>10893</v>
      </c>
      <c r="J836">
        <f t="shared" si="149"/>
        <v>10018</v>
      </c>
      <c r="K836">
        <f t="shared" si="150"/>
        <v>10099</v>
      </c>
      <c r="L836">
        <f t="shared" si="151"/>
        <v>10025</v>
      </c>
      <c r="M836">
        <f t="shared" si="153"/>
        <v>10606</v>
      </c>
      <c r="N836">
        <f t="shared" si="154"/>
        <v>6253</v>
      </c>
      <c r="O836">
        <f t="shared" si="152"/>
        <v>7528</v>
      </c>
    </row>
    <row r="837" spans="1:15" x14ac:dyDescent="0.3">
      <c r="A837" t="s">
        <v>3</v>
      </c>
      <c r="B837" s="1">
        <v>43205</v>
      </c>
      <c r="C837">
        <v>6675</v>
      </c>
      <c r="D837">
        <f t="shared" si="155"/>
        <v>15</v>
      </c>
      <c r="E837" t="str">
        <f t="shared" si="156"/>
        <v>Sunday</v>
      </c>
      <c r="F837" s="22">
        <f t="shared" si="157"/>
        <v>4</v>
      </c>
      <c r="G837">
        <f t="shared" si="158"/>
        <v>2018</v>
      </c>
      <c r="H837">
        <f t="shared" si="159"/>
        <v>8784</v>
      </c>
      <c r="I837">
        <f t="shared" ref="I837:I900" si="160">+C835</f>
        <v>11442</v>
      </c>
      <c r="J837">
        <f t="shared" si="149"/>
        <v>10893</v>
      </c>
      <c r="K837">
        <f t="shared" si="150"/>
        <v>10018</v>
      </c>
      <c r="L837">
        <f t="shared" si="151"/>
        <v>10099</v>
      </c>
      <c r="M837">
        <f t="shared" si="153"/>
        <v>10996</v>
      </c>
      <c r="N837">
        <f t="shared" si="154"/>
        <v>11450</v>
      </c>
      <c r="O837">
        <f t="shared" si="152"/>
        <v>5779</v>
      </c>
    </row>
    <row r="838" spans="1:15" x14ac:dyDescent="0.3">
      <c r="A838" t="s">
        <v>3</v>
      </c>
      <c r="B838" s="1">
        <v>43206</v>
      </c>
      <c r="C838">
        <v>10030</v>
      </c>
      <c r="D838">
        <f t="shared" si="155"/>
        <v>16</v>
      </c>
      <c r="E838" t="str">
        <f t="shared" si="156"/>
        <v>Monday</v>
      </c>
      <c r="F838" s="22">
        <f t="shared" si="157"/>
        <v>4</v>
      </c>
      <c r="G838">
        <f t="shared" si="158"/>
        <v>2018</v>
      </c>
      <c r="H838">
        <f t="shared" si="159"/>
        <v>6675</v>
      </c>
      <c r="I838">
        <f t="shared" si="160"/>
        <v>8784</v>
      </c>
      <c r="J838">
        <f t="shared" ref="J838:J901" si="161">+C835</f>
        <v>11442</v>
      </c>
      <c r="K838">
        <f t="shared" si="150"/>
        <v>10893</v>
      </c>
      <c r="L838">
        <f t="shared" si="151"/>
        <v>10018</v>
      </c>
      <c r="M838">
        <f t="shared" si="153"/>
        <v>11372</v>
      </c>
      <c r="N838">
        <f t="shared" si="154"/>
        <v>10715</v>
      </c>
      <c r="O838">
        <f t="shared" si="152"/>
        <v>9327</v>
      </c>
    </row>
    <row r="839" spans="1:15" x14ac:dyDescent="0.3">
      <c r="A839" t="s">
        <v>3</v>
      </c>
      <c r="B839" s="1">
        <v>43207</v>
      </c>
      <c r="C839">
        <v>9917</v>
      </c>
      <c r="D839">
        <f t="shared" si="155"/>
        <v>17</v>
      </c>
      <c r="E839" t="str">
        <f t="shared" si="156"/>
        <v>Tuesday</v>
      </c>
      <c r="F839" s="22">
        <f t="shared" si="157"/>
        <v>4</v>
      </c>
      <c r="G839">
        <f t="shared" si="158"/>
        <v>2018</v>
      </c>
      <c r="H839">
        <f t="shared" si="159"/>
        <v>10030</v>
      </c>
      <c r="I839">
        <f t="shared" si="160"/>
        <v>6675</v>
      </c>
      <c r="J839">
        <f t="shared" si="161"/>
        <v>8784</v>
      </c>
      <c r="K839">
        <f t="shared" ref="K839:K902" si="162">+C835</f>
        <v>11442</v>
      </c>
      <c r="L839">
        <f t="shared" si="151"/>
        <v>10893</v>
      </c>
      <c r="M839">
        <f t="shared" si="153"/>
        <v>9046</v>
      </c>
      <c r="N839">
        <f t="shared" si="154"/>
        <v>10752</v>
      </c>
      <c r="O839">
        <f t="shared" si="152"/>
        <v>9461</v>
      </c>
    </row>
    <row r="840" spans="1:15" x14ac:dyDescent="0.3">
      <c r="A840" t="s">
        <v>3</v>
      </c>
      <c r="B840" s="1">
        <v>43208</v>
      </c>
      <c r="C840">
        <v>10484</v>
      </c>
      <c r="D840">
        <f t="shared" si="155"/>
        <v>18</v>
      </c>
      <c r="E840" t="str">
        <f t="shared" si="156"/>
        <v>Wednesday</v>
      </c>
      <c r="F840" s="22">
        <f t="shared" si="157"/>
        <v>4</v>
      </c>
      <c r="G840">
        <f t="shared" si="158"/>
        <v>2018</v>
      </c>
      <c r="H840">
        <f t="shared" si="159"/>
        <v>9917</v>
      </c>
      <c r="I840">
        <f t="shared" si="160"/>
        <v>10030</v>
      </c>
      <c r="J840">
        <f t="shared" si="161"/>
        <v>6675</v>
      </c>
      <c r="K840">
        <f t="shared" si="162"/>
        <v>8784</v>
      </c>
      <c r="L840">
        <f t="shared" ref="L840:L903" si="163">+C835</f>
        <v>11442</v>
      </c>
      <c r="M840">
        <f t="shared" si="153"/>
        <v>5992</v>
      </c>
      <c r="N840">
        <f t="shared" si="154"/>
        <v>8074</v>
      </c>
      <c r="O840">
        <f t="shared" si="152"/>
        <v>9311</v>
      </c>
    </row>
    <row r="841" spans="1:15" x14ac:dyDescent="0.3">
      <c r="A841" t="s">
        <v>3</v>
      </c>
      <c r="B841" s="1">
        <v>43209</v>
      </c>
      <c r="C841">
        <v>11305</v>
      </c>
      <c r="D841">
        <f t="shared" si="155"/>
        <v>19</v>
      </c>
      <c r="E841" t="str">
        <f t="shared" si="156"/>
        <v>Thursday</v>
      </c>
      <c r="F841" s="22">
        <f t="shared" si="157"/>
        <v>4</v>
      </c>
      <c r="G841">
        <f t="shared" si="158"/>
        <v>2018</v>
      </c>
      <c r="H841">
        <f t="shared" si="159"/>
        <v>10484</v>
      </c>
      <c r="I841">
        <f t="shared" si="160"/>
        <v>9917</v>
      </c>
      <c r="J841">
        <f t="shared" si="161"/>
        <v>10030</v>
      </c>
      <c r="K841">
        <f t="shared" si="162"/>
        <v>6675</v>
      </c>
      <c r="L841">
        <f t="shared" si="163"/>
        <v>8784</v>
      </c>
      <c r="M841">
        <f t="shared" si="153"/>
        <v>10720</v>
      </c>
      <c r="N841">
        <f t="shared" si="154"/>
        <v>6097</v>
      </c>
      <c r="O841">
        <f t="shared" si="152"/>
        <v>9514</v>
      </c>
    </row>
    <row r="842" spans="1:15" x14ac:dyDescent="0.3">
      <c r="A842" t="s">
        <v>3</v>
      </c>
      <c r="B842" s="1">
        <v>43210</v>
      </c>
      <c r="C842">
        <v>10401</v>
      </c>
      <c r="D842">
        <f t="shared" si="155"/>
        <v>20</v>
      </c>
      <c r="E842" t="str">
        <f t="shared" si="156"/>
        <v>Friday</v>
      </c>
      <c r="F842" s="22">
        <f t="shared" si="157"/>
        <v>4</v>
      </c>
      <c r="G842">
        <f t="shared" si="158"/>
        <v>2018</v>
      </c>
      <c r="H842">
        <f t="shared" si="159"/>
        <v>11305</v>
      </c>
      <c r="I842">
        <f t="shared" si="160"/>
        <v>10484</v>
      </c>
      <c r="J842">
        <f t="shared" si="161"/>
        <v>9917</v>
      </c>
      <c r="K842">
        <f t="shared" si="162"/>
        <v>10030</v>
      </c>
      <c r="L842">
        <f t="shared" si="163"/>
        <v>6675</v>
      </c>
      <c r="M842">
        <f t="shared" si="153"/>
        <v>10984</v>
      </c>
      <c r="N842">
        <f t="shared" si="154"/>
        <v>9986</v>
      </c>
      <c r="O842">
        <f t="shared" si="152"/>
        <v>9656</v>
      </c>
    </row>
    <row r="843" spans="1:15" x14ac:dyDescent="0.3">
      <c r="A843" t="s">
        <v>3</v>
      </c>
      <c r="B843" s="1">
        <v>43211</v>
      </c>
      <c r="C843">
        <v>9155</v>
      </c>
      <c r="D843">
        <f t="shared" si="155"/>
        <v>21</v>
      </c>
      <c r="E843" t="str">
        <f t="shared" si="156"/>
        <v>Saturday</v>
      </c>
      <c r="F843" s="22">
        <f t="shared" si="157"/>
        <v>4</v>
      </c>
      <c r="G843">
        <f t="shared" si="158"/>
        <v>2018</v>
      </c>
      <c r="H843">
        <f t="shared" si="159"/>
        <v>10401</v>
      </c>
      <c r="I843">
        <f t="shared" si="160"/>
        <v>11305</v>
      </c>
      <c r="J843">
        <f t="shared" si="161"/>
        <v>10484</v>
      </c>
      <c r="K843">
        <f t="shared" si="162"/>
        <v>9917</v>
      </c>
      <c r="L843">
        <f t="shared" si="163"/>
        <v>10030</v>
      </c>
      <c r="M843">
        <f t="shared" si="153"/>
        <v>11009</v>
      </c>
      <c r="N843">
        <f t="shared" si="154"/>
        <v>10410</v>
      </c>
      <c r="O843">
        <f t="shared" si="152"/>
        <v>7290</v>
      </c>
    </row>
    <row r="844" spans="1:15" x14ac:dyDescent="0.3">
      <c r="A844" t="s">
        <v>3</v>
      </c>
      <c r="B844" s="1">
        <v>43212</v>
      </c>
      <c r="C844">
        <v>6744</v>
      </c>
      <c r="D844">
        <f t="shared" si="155"/>
        <v>22</v>
      </c>
      <c r="E844" t="str">
        <f t="shared" si="156"/>
        <v>Sunday</v>
      </c>
      <c r="F844" s="22">
        <f t="shared" si="157"/>
        <v>4</v>
      </c>
      <c r="G844">
        <f t="shared" si="158"/>
        <v>2018</v>
      </c>
      <c r="H844">
        <f t="shared" si="159"/>
        <v>9155</v>
      </c>
      <c r="I844">
        <f t="shared" si="160"/>
        <v>10401</v>
      </c>
      <c r="J844">
        <f t="shared" si="161"/>
        <v>11305</v>
      </c>
      <c r="K844">
        <f t="shared" si="162"/>
        <v>10484</v>
      </c>
      <c r="L844">
        <f t="shared" si="163"/>
        <v>9917</v>
      </c>
      <c r="M844">
        <f t="shared" si="153"/>
        <v>10934</v>
      </c>
      <c r="N844">
        <f t="shared" si="154"/>
        <v>11537</v>
      </c>
      <c r="O844">
        <f t="shared" si="152"/>
        <v>5528</v>
      </c>
    </row>
    <row r="845" spans="1:15" x14ac:dyDescent="0.3">
      <c r="A845" t="s">
        <v>3</v>
      </c>
      <c r="B845" s="1">
        <v>43213</v>
      </c>
      <c r="C845">
        <v>10237</v>
      </c>
      <c r="D845">
        <f t="shared" si="155"/>
        <v>23</v>
      </c>
      <c r="E845" t="str">
        <f t="shared" si="156"/>
        <v>Monday</v>
      </c>
      <c r="F845" s="22">
        <f t="shared" si="157"/>
        <v>4</v>
      </c>
      <c r="G845">
        <f t="shared" si="158"/>
        <v>2018</v>
      </c>
      <c r="H845">
        <f t="shared" si="159"/>
        <v>6744</v>
      </c>
      <c r="I845">
        <f t="shared" si="160"/>
        <v>9155</v>
      </c>
      <c r="J845">
        <f t="shared" si="161"/>
        <v>10401</v>
      </c>
      <c r="K845">
        <f t="shared" si="162"/>
        <v>11305</v>
      </c>
      <c r="L845">
        <f t="shared" si="163"/>
        <v>10484</v>
      </c>
      <c r="M845">
        <f t="shared" si="153"/>
        <v>11407</v>
      </c>
      <c r="N845">
        <f t="shared" si="154"/>
        <v>10119</v>
      </c>
      <c r="O845">
        <f t="shared" si="152"/>
        <v>9648</v>
      </c>
    </row>
    <row r="846" spans="1:15" x14ac:dyDescent="0.3">
      <c r="A846" t="s">
        <v>3</v>
      </c>
      <c r="B846" s="1">
        <v>43214</v>
      </c>
      <c r="C846">
        <v>10826</v>
      </c>
      <c r="D846">
        <f t="shared" si="155"/>
        <v>24</v>
      </c>
      <c r="E846" t="str">
        <f t="shared" si="156"/>
        <v>Tuesday</v>
      </c>
      <c r="F846" s="22">
        <f t="shared" si="157"/>
        <v>4</v>
      </c>
      <c r="G846">
        <f t="shared" si="158"/>
        <v>2018</v>
      </c>
      <c r="H846">
        <f t="shared" si="159"/>
        <v>10237</v>
      </c>
      <c r="I846">
        <f t="shared" si="160"/>
        <v>6744</v>
      </c>
      <c r="J846">
        <f t="shared" si="161"/>
        <v>9155</v>
      </c>
      <c r="K846">
        <f t="shared" si="162"/>
        <v>10401</v>
      </c>
      <c r="L846">
        <f t="shared" si="163"/>
        <v>11305</v>
      </c>
      <c r="M846">
        <f t="shared" si="153"/>
        <v>9640</v>
      </c>
      <c r="N846">
        <f t="shared" si="154"/>
        <v>11494</v>
      </c>
      <c r="O846">
        <f t="shared" si="152"/>
        <v>9306</v>
      </c>
    </row>
    <row r="847" spans="1:15" x14ac:dyDescent="0.3">
      <c r="A847" t="s">
        <v>3</v>
      </c>
      <c r="B847" s="1">
        <v>43215</v>
      </c>
      <c r="C847">
        <v>10960</v>
      </c>
      <c r="D847">
        <f t="shared" si="155"/>
        <v>25</v>
      </c>
      <c r="E847" t="str">
        <f t="shared" si="156"/>
        <v>Wednesday</v>
      </c>
      <c r="F847" s="22">
        <f t="shared" si="157"/>
        <v>4</v>
      </c>
      <c r="G847">
        <f t="shared" si="158"/>
        <v>2018</v>
      </c>
      <c r="H847">
        <f t="shared" si="159"/>
        <v>10826</v>
      </c>
      <c r="I847">
        <f t="shared" si="160"/>
        <v>10237</v>
      </c>
      <c r="J847">
        <f t="shared" si="161"/>
        <v>6744</v>
      </c>
      <c r="K847">
        <f t="shared" si="162"/>
        <v>9155</v>
      </c>
      <c r="L847">
        <f t="shared" si="163"/>
        <v>10401</v>
      </c>
      <c r="M847">
        <f t="shared" si="153"/>
        <v>7747</v>
      </c>
      <c r="N847">
        <f t="shared" si="154"/>
        <v>8597</v>
      </c>
      <c r="O847">
        <f t="shared" si="152"/>
        <v>9542</v>
      </c>
    </row>
    <row r="848" spans="1:15" x14ac:dyDescent="0.3">
      <c r="A848" t="s">
        <v>3</v>
      </c>
      <c r="B848" s="1">
        <v>43216</v>
      </c>
      <c r="C848">
        <v>10670</v>
      </c>
      <c r="D848">
        <f t="shared" si="155"/>
        <v>26</v>
      </c>
      <c r="E848" t="str">
        <f t="shared" si="156"/>
        <v>Thursday</v>
      </c>
      <c r="F848" s="22">
        <f t="shared" si="157"/>
        <v>4</v>
      </c>
      <c r="G848">
        <f t="shared" si="158"/>
        <v>2018</v>
      </c>
      <c r="H848">
        <f t="shared" si="159"/>
        <v>10960</v>
      </c>
      <c r="I848">
        <f t="shared" si="160"/>
        <v>10826</v>
      </c>
      <c r="J848">
        <f t="shared" si="161"/>
        <v>10237</v>
      </c>
      <c r="K848">
        <f t="shared" si="162"/>
        <v>6744</v>
      </c>
      <c r="L848">
        <f t="shared" si="163"/>
        <v>9155</v>
      </c>
      <c r="M848">
        <f t="shared" si="153"/>
        <v>10881</v>
      </c>
      <c r="N848">
        <f t="shared" si="154"/>
        <v>6704</v>
      </c>
      <c r="O848">
        <f t="shared" si="152"/>
        <v>9940</v>
      </c>
    </row>
    <row r="849" spans="1:15" x14ac:dyDescent="0.3">
      <c r="A849" t="s">
        <v>3</v>
      </c>
      <c r="B849" s="1">
        <v>43217</v>
      </c>
      <c r="C849">
        <v>10387</v>
      </c>
      <c r="D849">
        <f t="shared" si="155"/>
        <v>27</v>
      </c>
      <c r="E849" t="str">
        <f t="shared" si="156"/>
        <v>Friday</v>
      </c>
      <c r="F849" s="22">
        <f t="shared" si="157"/>
        <v>4</v>
      </c>
      <c r="G849">
        <f t="shared" si="158"/>
        <v>2018</v>
      </c>
      <c r="H849">
        <f t="shared" si="159"/>
        <v>10670</v>
      </c>
      <c r="I849">
        <f t="shared" si="160"/>
        <v>10960</v>
      </c>
      <c r="J849">
        <f t="shared" si="161"/>
        <v>10826</v>
      </c>
      <c r="K849">
        <f t="shared" si="162"/>
        <v>10237</v>
      </c>
      <c r="L849">
        <f t="shared" si="163"/>
        <v>6744</v>
      </c>
      <c r="M849">
        <f t="shared" si="153"/>
        <v>10904</v>
      </c>
      <c r="N849">
        <f t="shared" si="154"/>
        <v>10009</v>
      </c>
      <c r="O849">
        <f t="shared" si="152"/>
        <v>10062</v>
      </c>
    </row>
    <row r="850" spans="1:15" x14ac:dyDescent="0.3">
      <c r="A850" t="s">
        <v>3</v>
      </c>
      <c r="B850" s="1">
        <v>43218</v>
      </c>
      <c r="C850">
        <v>8222</v>
      </c>
      <c r="D850">
        <f t="shared" si="155"/>
        <v>28</v>
      </c>
      <c r="E850" t="str">
        <f t="shared" si="156"/>
        <v>Saturday</v>
      </c>
      <c r="F850" s="22">
        <f t="shared" si="157"/>
        <v>4</v>
      </c>
      <c r="G850">
        <f t="shared" si="158"/>
        <v>2018</v>
      </c>
      <c r="H850">
        <f t="shared" si="159"/>
        <v>10387</v>
      </c>
      <c r="I850">
        <f t="shared" si="160"/>
        <v>10670</v>
      </c>
      <c r="J850">
        <f t="shared" si="161"/>
        <v>10960</v>
      </c>
      <c r="K850">
        <f t="shared" si="162"/>
        <v>10826</v>
      </c>
      <c r="L850">
        <f t="shared" si="163"/>
        <v>10237</v>
      </c>
      <c r="M850">
        <f t="shared" si="153"/>
        <v>10687</v>
      </c>
      <c r="N850">
        <f t="shared" si="154"/>
        <v>10941</v>
      </c>
      <c r="O850">
        <f t="shared" si="152"/>
        <v>7598</v>
      </c>
    </row>
    <row r="851" spans="1:15" x14ac:dyDescent="0.3">
      <c r="A851" t="s">
        <v>3</v>
      </c>
      <c r="B851" s="1">
        <v>43219</v>
      </c>
      <c r="C851">
        <v>4928</v>
      </c>
      <c r="D851">
        <f t="shared" si="155"/>
        <v>29</v>
      </c>
      <c r="E851" t="str">
        <f t="shared" si="156"/>
        <v>Sunday</v>
      </c>
      <c r="F851" s="22">
        <f t="shared" si="157"/>
        <v>4</v>
      </c>
      <c r="G851">
        <f t="shared" si="158"/>
        <v>2018</v>
      </c>
      <c r="H851">
        <f t="shared" si="159"/>
        <v>8222</v>
      </c>
      <c r="I851">
        <f t="shared" si="160"/>
        <v>10387</v>
      </c>
      <c r="J851">
        <f t="shared" si="161"/>
        <v>10670</v>
      </c>
      <c r="K851">
        <f t="shared" si="162"/>
        <v>10960</v>
      </c>
      <c r="L851">
        <f t="shared" si="163"/>
        <v>10826</v>
      </c>
      <c r="M851">
        <f t="shared" si="153"/>
        <v>7805</v>
      </c>
      <c r="N851">
        <f t="shared" si="154"/>
        <v>11334</v>
      </c>
      <c r="O851">
        <f t="shared" si="152"/>
        <v>6080</v>
      </c>
    </row>
    <row r="852" spans="1:15" x14ac:dyDescent="0.3">
      <c r="A852" t="s">
        <v>3</v>
      </c>
      <c r="B852" s="1">
        <v>43220</v>
      </c>
      <c r="C852">
        <v>8118</v>
      </c>
      <c r="D852">
        <f t="shared" si="155"/>
        <v>30</v>
      </c>
      <c r="E852" t="str">
        <f t="shared" si="156"/>
        <v>Monday</v>
      </c>
      <c r="F852" s="22">
        <f t="shared" si="157"/>
        <v>4</v>
      </c>
      <c r="G852">
        <f t="shared" si="158"/>
        <v>2018</v>
      </c>
      <c r="H852">
        <f t="shared" si="159"/>
        <v>4928</v>
      </c>
      <c r="I852">
        <f t="shared" si="160"/>
        <v>8222</v>
      </c>
      <c r="J852">
        <f t="shared" si="161"/>
        <v>10387</v>
      </c>
      <c r="K852">
        <f t="shared" si="162"/>
        <v>10670</v>
      </c>
      <c r="L852">
        <f t="shared" si="163"/>
        <v>10960</v>
      </c>
      <c r="M852">
        <f t="shared" si="153"/>
        <v>5360</v>
      </c>
      <c r="N852">
        <f t="shared" si="154"/>
        <v>11087</v>
      </c>
      <c r="O852">
        <f t="shared" si="152"/>
        <v>9642</v>
      </c>
    </row>
    <row r="853" spans="1:15" x14ac:dyDescent="0.3">
      <c r="A853" t="s">
        <v>3</v>
      </c>
      <c r="B853" s="1">
        <v>43221</v>
      </c>
      <c r="C853">
        <v>6990</v>
      </c>
      <c r="D853">
        <f t="shared" si="155"/>
        <v>1</v>
      </c>
      <c r="E853" t="str">
        <f t="shared" si="156"/>
        <v>Tuesday</v>
      </c>
      <c r="F853" s="22">
        <f t="shared" si="157"/>
        <v>5</v>
      </c>
      <c r="G853">
        <f t="shared" si="158"/>
        <v>2018</v>
      </c>
      <c r="H853">
        <f t="shared" si="159"/>
        <v>8118</v>
      </c>
      <c r="I853">
        <f t="shared" si="160"/>
        <v>4928</v>
      </c>
      <c r="J853">
        <f t="shared" si="161"/>
        <v>8222</v>
      </c>
      <c r="K853">
        <f t="shared" si="162"/>
        <v>10387</v>
      </c>
      <c r="L853">
        <f t="shared" si="163"/>
        <v>10670</v>
      </c>
      <c r="M853">
        <f t="shared" si="153"/>
        <v>7332</v>
      </c>
      <c r="N853">
        <f t="shared" si="154"/>
        <v>11612</v>
      </c>
      <c r="O853">
        <f t="shared" si="152"/>
        <v>10292</v>
      </c>
    </row>
    <row r="854" spans="1:15" x14ac:dyDescent="0.3">
      <c r="A854" t="s">
        <v>3</v>
      </c>
      <c r="B854" s="1">
        <v>43222</v>
      </c>
      <c r="C854">
        <v>9512</v>
      </c>
      <c r="D854">
        <f t="shared" si="155"/>
        <v>2</v>
      </c>
      <c r="E854" t="str">
        <f t="shared" si="156"/>
        <v>Wednesday</v>
      </c>
      <c r="F854" s="22">
        <f t="shared" si="157"/>
        <v>5</v>
      </c>
      <c r="G854">
        <f t="shared" si="158"/>
        <v>2018</v>
      </c>
      <c r="H854">
        <f t="shared" si="159"/>
        <v>6990</v>
      </c>
      <c r="I854">
        <f t="shared" si="160"/>
        <v>8118</v>
      </c>
      <c r="J854">
        <f t="shared" si="161"/>
        <v>4928</v>
      </c>
      <c r="K854">
        <f t="shared" si="162"/>
        <v>8222</v>
      </c>
      <c r="L854">
        <f t="shared" si="163"/>
        <v>10387</v>
      </c>
      <c r="M854">
        <f t="shared" si="153"/>
        <v>6578</v>
      </c>
      <c r="N854">
        <f t="shared" si="154"/>
        <v>9234</v>
      </c>
      <c r="O854">
        <f t="shared" si="152"/>
        <v>10015</v>
      </c>
    </row>
    <row r="855" spans="1:15" x14ac:dyDescent="0.3">
      <c r="A855" t="s">
        <v>3</v>
      </c>
      <c r="B855" s="1">
        <v>43223</v>
      </c>
      <c r="C855">
        <v>10343</v>
      </c>
      <c r="D855">
        <f t="shared" si="155"/>
        <v>3</v>
      </c>
      <c r="E855" t="str">
        <f t="shared" si="156"/>
        <v>Thursday</v>
      </c>
      <c r="F855" s="22">
        <f t="shared" si="157"/>
        <v>5</v>
      </c>
      <c r="G855">
        <f t="shared" si="158"/>
        <v>2018</v>
      </c>
      <c r="H855">
        <f t="shared" si="159"/>
        <v>9512</v>
      </c>
      <c r="I855">
        <f t="shared" si="160"/>
        <v>6990</v>
      </c>
      <c r="J855">
        <f t="shared" si="161"/>
        <v>8118</v>
      </c>
      <c r="K855">
        <f t="shared" si="162"/>
        <v>4928</v>
      </c>
      <c r="L855">
        <f t="shared" si="163"/>
        <v>8222</v>
      </c>
      <c r="M855">
        <f t="shared" si="153"/>
        <v>6727</v>
      </c>
      <c r="N855">
        <f t="shared" si="154"/>
        <v>6834</v>
      </c>
      <c r="O855">
        <f t="shared" si="152"/>
        <v>9981</v>
      </c>
    </row>
    <row r="856" spans="1:15" x14ac:dyDescent="0.3">
      <c r="A856" t="s">
        <v>3</v>
      </c>
      <c r="B856" s="1">
        <v>43224</v>
      </c>
      <c r="C856">
        <v>9754</v>
      </c>
      <c r="D856">
        <f t="shared" si="155"/>
        <v>4</v>
      </c>
      <c r="E856" t="str">
        <f t="shared" si="156"/>
        <v>Friday</v>
      </c>
      <c r="F856" s="22">
        <f t="shared" si="157"/>
        <v>5</v>
      </c>
      <c r="G856">
        <f t="shared" si="158"/>
        <v>2018</v>
      </c>
      <c r="H856">
        <f t="shared" si="159"/>
        <v>10343</v>
      </c>
      <c r="I856">
        <f t="shared" si="160"/>
        <v>9512</v>
      </c>
      <c r="J856">
        <f t="shared" si="161"/>
        <v>6990</v>
      </c>
      <c r="K856">
        <f t="shared" si="162"/>
        <v>8118</v>
      </c>
      <c r="L856">
        <f t="shared" si="163"/>
        <v>4928</v>
      </c>
      <c r="M856">
        <f t="shared" si="153"/>
        <v>11101</v>
      </c>
      <c r="N856">
        <f t="shared" si="154"/>
        <v>10716</v>
      </c>
      <c r="O856">
        <f t="shared" si="152"/>
        <v>10443</v>
      </c>
    </row>
    <row r="857" spans="1:15" x14ac:dyDescent="0.3">
      <c r="A857" t="s">
        <v>3</v>
      </c>
      <c r="B857" s="1">
        <v>43225</v>
      </c>
      <c r="C857">
        <v>8757</v>
      </c>
      <c r="D857">
        <f t="shared" si="155"/>
        <v>5</v>
      </c>
      <c r="E857" t="str">
        <f t="shared" si="156"/>
        <v>Saturday</v>
      </c>
      <c r="F857" s="22">
        <f t="shared" si="157"/>
        <v>5</v>
      </c>
      <c r="G857">
        <f t="shared" si="158"/>
        <v>2018</v>
      </c>
      <c r="H857">
        <f t="shared" si="159"/>
        <v>9754</v>
      </c>
      <c r="I857">
        <f t="shared" si="160"/>
        <v>10343</v>
      </c>
      <c r="J857">
        <f t="shared" si="161"/>
        <v>9512</v>
      </c>
      <c r="K857">
        <f t="shared" si="162"/>
        <v>6990</v>
      </c>
      <c r="L857">
        <f t="shared" si="163"/>
        <v>8118</v>
      </c>
      <c r="M857">
        <f t="shared" si="153"/>
        <v>10585</v>
      </c>
      <c r="N857">
        <f t="shared" si="154"/>
        <v>10713</v>
      </c>
      <c r="O857">
        <f t="shared" si="152"/>
        <v>7533</v>
      </c>
    </row>
    <row r="858" spans="1:15" x14ac:dyDescent="0.3">
      <c r="A858" t="s">
        <v>3</v>
      </c>
      <c r="B858" s="1">
        <v>43226</v>
      </c>
      <c r="C858">
        <v>6366</v>
      </c>
      <c r="D858">
        <f t="shared" si="155"/>
        <v>6</v>
      </c>
      <c r="E858" t="str">
        <f t="shared" si="156"/>
        <v>Sunday</v>
      </c>
      <c r="F858" s="22">
        <f t="shared" si="157"/>
        <v>5</v>
      </c>
      <c r="G858">
        <f t="shared" si="158"/>
        <v>2018</v>
      </c>
      <c r="H858">
        <f t="shared" si="159"/>
        <v>8757</v>
      </c>
      <c r="I858">
        <f t="shared" si="160"/>
        <v>9754</v>
      </c>
      <c r="J858">
        <f t="shared" si="161"/>
        <v>10343</v>
      </c>
      <c r="K858">
        <f t="shared" si="162"/>
        <v>9512</v>
      </c>
      <c r="L858">
        <f t="shared" si="163"/>
        <v>6990</v>
      </c>
      <c r="M858">
        <f t="shared" si="153"/>
        <v>10976</v>
      </c>
      <c r="N858">
        <f t="shared" si="154"/>
        <v>10680</v>
      </c>
      <c r="O858">
        <f t="shared" si="152"/>
        <v>6210</v>
      </c>
    </row>
    <row r="859" spans="1:15" x14ac:dyDescent="0.3">
      <c r="A859" t="s">
        <v>3</v>
      </c>
      <c r="B859" s="1">
        <v>43227</v>
      </c>
      <c r="C859">
        <v>9369</v>
      </c>
      <c r="D859">
        <f t="shared" si="155"/>
        <v>7</v>
      </c>
      <c r="E859" t="str">
        <f t="shared" si="156"/>
        <v>Monday</v>
      </c>
      <c r="F859" s="22">
        <f t="shared" si="157"/>
        <v>5</v>
      </c>
      <c r="G859">
        <f t="shared" si="158"/>
        <v>2018</v>
      </c>
      <c r="H859">
        <f t="shared" si="159"/>
        <v>6366</v>
      </c>
      <c r="I859">
        <f t="shared" si="160"/>
        <v>8757</v>
      </c>
      <c r="J859">
        <f t="shared" si="161"/>
        <v>9754</v>
      </c>
      <c r="K859">
        <f t="shared" si="162"/>
        <v>10343</v>
      </c>
      <c r="L859">
        <f t="shared" si="163"/>
        <v>9512</v>
      </c>
      <c r="M859">
        <f t="shared" si="153"/>
        <v>10104</v>
      </c>
      <c r="N859">
        <f t="shared" si="154"/>
        <v>11902</v>
      </c>
      <c r="O859">
        <f t="shared" si="152"/>
        <v>9972</v>
      </c>
    </row>
    <row r="860" spans="1:15" x14ac:dyDescent="0.3">
      <c r="A860" t="s">
        <v>3</v>
      </c>
      <c r="B860" s="1">
        <v>43228</v>
      </c>
      <c r="C860">
        <v>9408</v>
      </c>
      <c r="D860">
        <f t="shared" si="155"/>
        <v>8</v>
      </c>
      <c r="E860" t="str">
        <f t="shared" si="156"/>
        <v>Tuesday</v>
      </c>
      <c r="F860" s="22">
        <f t="shared" si="157"/>
        <v>5</v>
      </c>
      <c r="G860">
        <f t="shared" si="158"/>
        <v>2018</v>
      </c>
      <c r="H860">
        <f t="shared" si="159"/>
        <v>9369</v>
      </c>
      <c r="I860">
        <f t="shared" si="160"/>
        <v>6366</v>
      </c>
      <c r="J860">
        <f t="shared" si="161"/>
        <v>8757</v>
      </c>
      <c r="K860">
        <f t="shared" si="162"/>
        <v>9754</v>
      </c>
      <c r="L860">
        <f t="shared" si="163"/>
        <v>10343</v>
      </c>
      <c r="M860">
        <f t="shared" si="153"/>
        <v>9119</v>
      </c>
      <c r="N860">
        <f t="shared" si="154"/>
        <v>11741</v>
      </c>
      <c r="O860">
        <f t="shared" si="152"/>
        <v>10103</v>
      </c>
    </row>
    <row r="861" spans="1:15" x14ac:dyDescent="0.3">
      <c r="A861" t="s">
        <v>3</v>
      </c>
      <c r="B861" s="1">
        <v>43229</v>
      </c>
      <c r="C861">
        <v>10082</v>
      </c>
      <c r="D861">
        <f t="shared" si="155"/>
        <v>9</v>
      </c>
      <c r="E861" t="str">
        <f t="shared" si="156"/>
        <v>Wednesday</v>
      </c>
      <c r="F861" s="22">
        <f t="shared" si="157"/>
        <v>5</v>
      </c>
      <c r="G861">
        <f t="shared" si="158"/>
        <v>2018</v>
      </c>
      <c r="H861">
        <f t="shared" si="159"/>
        <v>9408</v>
      </c>
      <c r="I861">
        <f t="shared" si="160"/>
        <v>9369</v>
      </c>
      <c r="J861">
        <f t="shared" si="161"/>
        <v>6366</v>
      </c>
      <c r="K861">
        <f t="shared" si="162"/>
        <v>8757</v>
      </c>
      <c r="L861">
        <f t="shared" si="163"/>
        <v>9754</v>
      </c>
      <c r="M861">
        <f t="shared" si="153"/>
        <v>6385</v>
      </c>
      <c r="N861">
        <f t="shared" si="154"/>
        <v>9724</v>
      </c>
      <c r="O861">
        <f t="shared" si="152"/>
        <v>9883</v>
      </c>
    </row>
    <row r="862" spans="1:15" x14ac:dyDescent="0.3">
      <c r="A862" t="s">
        <v>3</v>
      </c>
      <c r="B862" s="1">
        <v>43230</v>
      </c>
      <c r="C862">
        <v>9845</v>
      </c>
      <c r="D862">
        <f t="shared" si="155"/>
        <v>10</v>
      </c>
      <c r="E862" t="str">
        <f t="shared" si="156"/>
        <v>Thursday</v>
      </c>
      <c r="F862" s="22">
        <f t="shared" si="157"/>
        <v>5</v>
      </c>
      <c r="G862">
        <f t="shared" si="158"/>
        <v>2018</v>
      </c>
      <c r="H862">
        <f t="shared" si="159"/>
        <v>10082</v>
      </c>
      <c r="I862">
        <f t="shared" si="160"/>
        <v>9408</v>
      </c>
      <c r="J862">
        <f t="shared" si="161"/>
        <v>9369</v>
      </c>
      <c r="K862">
        <f t="shared" si="162"/>
        <v>6366</v>
      </c>
      <c r="L862">
        <f t="shared" si="163"/>
        <v>8757</v>
      </c>
      <c r="M862">
        <f t="shared" si="153"/>
        <v>10025</v>
      </c>
      <c r="N862">
        <f t="shared" si="154"/>
        <v>6901</v>
      </c>
      <c r="O862">
        <f t="shared" ref="O862:O925" si="164">+C771</f>
        <v>10332</v>
      </c>
    </row>
    <row r="863" spans="1:15" x14ac:dyDescent="0.3">
      <c r="A863" t="s">
        <v>3</v>
      </c>
      <c r="B863" s="1">
        <v>43231</v>
      </c>
      <c r="C863">
        <v>10035</v>
      </c>
      <c r="D863">
        <f t="shared" si="155"/>
        <v>11</v>
      </c>
      <c r="E863" t="str">
        <f t="shared" si="156"/>
        <v>Friday</v>
      </c>
      <c r="F863" s="22">
        <f t="shared" si="157"/>
        <v>5</v>
      </c>
      <c r="G863">
        <f t="shared" si="158"/>
        <v>2018</v>
      </c>
      <c r="H863">
        <f t="shared" si="159"/>
        <v>9845</v>
      </c>
      <c r="I863">
        <f t="shared" si="160"/>
        <v>10082</v>
      </c>
      <c r="J863">
        <f t="shared" si="161"/>
        <v>9408</v>
      </c>
      <c r="K863">
        <f t="shared" si="162"/>
        <v>9369</v>
      </c>
      <c r="L863">
        <f t="shared" si="163"/>
        <v>6366</v>
      </c>
      <c r="M863">
        <f t="shared" si="153"/>
        <v>10099</v>
      </c>
      <c r="N863">
        <f t="shared" si="154"/>
        <v>10573</v>
      </c>
      <c r="O863">
        <f t="shared" si="164"/>
        <v>10356</v>
      </c>
    </row>
    <row r="864" spans="1:15" x14ac:dyDescent="0.3">
      <c r="A864" t="s">
        <v>3</v>
      </c>
      <c r="B864" s="1">
        <v>43232</v>
      </c>
      <c r="C864">
        <v>9687</v>
      </c>
      <c r="D864">
        <f t="shared" si="155"/>
        <v>12</v>
      </c>
      <c r="E864" t="str">
        <f t="shared" si="156"/>
        <v>Saturday</v>
      </c>
      <c r="F864" s="22">
        <f t="shared" si="157"/>
        <v>5</v>
      </c>
      <c r="G864">
        <f t="shared" si="158"/>
        <v>2018</v>
      </c>
      <c r="H864">
        <f t="shared" si="159"/>
        <v>10035</v>
      </c>
      <c r="I864">
        <f t="shared" si="160"/>
        <v>9845</v>
      </c>
      <c r="J864">
        <f t="shared" si="161"/>
        <v>10082</v>
      </c>
      <c r="K864">
        <f t="shared" si="162"/>
        <v>9408</v>
      </c>
      <c r="L864">
        <f t="shared" si="163"/>
        <v>9369</v>
      </c>
      <c r="M864">
        <f t="shared" si="153"/>
        <v>10018</v>
      </c>
      <c r="N864">
        <f t="shared" si="154"/>
        <v>10307</v>
      </c>
      <c r="O864">
        <f t="shared" si="164"/>
        <v>7413</v>
      </c>
    </row>
    <row r="865" spans="1:15" x14ac:dyDescent="0.3">
      <c r="A865" t="s">
        <v>3</v>
      </c>
      <c r="B865" s="1">
        <v>43233</v>
      </c>
      <c r="C865">
        <v>6654</v>
      </c>
      <c r="D865">
        <f t="shared" si="155"/>
        <v>13</v>
      </c>
      <c r="E865" t="str">
        <f t="shared" si="156"/>
        <v>Sunday</v>
      </c>
      <c r="F865" s="22">
        <f t="shared" si="157"/>
        <v>5</v>
      </c>
      <c r="G865">
        <f t="shared" si="158"/>
        <v>2018</v>
      </c>
      <c r="H865">
        <f t="shared" si="159"/>
        <v>9687</v>
      </c>
      <c r="I865">
        <f t="shared" si="160"/>
        <v>10035</v>
      </c>
      <c r="J865">
        <f t="shared" si="161"/>
        <v>9845</v>
      </c>
      <c r="K865">
        <f t="shared" si="162"/>
        <v>10082</v>
      </c>
      <c r="L865">
        <f t="shared" si="163"/>
        <v>9408</v>
      </c>
      <c r="M865">
        <f t="shared" si="153"/>
        <v>10893</v>
      </c>
      <c r="N865">
        <f t="shared" si="154"/>
        <v>10606</v>
      </c>
      <c r="O865">
        <f t="shared" si="164"/>
        <v>5432</v>
      </c>
    </row>
    <row r="866" spans="1:15" x14ac:dyDescent="0.3">
      <c r="A866" t="s">
        <v>3</v>
      </c>
      <c r="B866" s="1">
        <v>43234</v>
      </c>
      <c r="C866">
        <v>9712</v>
      </c>
      <c r="D866">
        <f t="shared" si="155"/>
        <v>14</v>
      </c>
      <c r="E866" t="str">
        <f t="shared" si="156"/>
        <v>Monday</v>
      </c>
      <c r="F866" s="22">
        <f t="shared" si="157"/>
        <v>5</v>
      </c>
      <c r="G866">
        <f t="shared" si="158"/>
        <v>2018</v>
      </c>
      <c r="H866">
        <f t="shared" si="159"/>
        <v>6654</v>
      </c>
      <c r="I866">
        <f t="shared" si="160"/>
        <v>9687</v>
      </c>
      <c r="J866">
        <f t="shared" si="161"/>
        <v>10035</v>
      </c>
      <c r="K866">
        <f t="shared" si="162"/>
        <v>9845</v>
      </c>
      <c r="L866">
        <f t="shared" si="163"/>
        <v>10082</v>
      </c>
      <c r="M866">
        <f t="shared" ref="M866:M929" si="165">+C835</f>
        <v>11442</v>
      </c>
      <c r="N866">
        <f t="shared" si="154"/>
        <v>10996</v>
      </c>
      <c r="O866">
        <f t="shared" si="164"/>
        <v>5698</v>
      </c>
    </row>
    <row r="867" spans="1:15" x14ac:dyDescent="0.3">
      <c r="A867" t="s">
        <v>3</v>
      </c>
      <c r="B867" s="1">
        <v>43235</v>
      </c>
      <c r="C867">
        <v>10255</v>
      </c>
      <c r="D867">
        <f t="shared" si="155"/>
        <v>15</v>
      </c>
      <c r="E867" t="str">
        <f t="shared" si="156"/>
        <v>Tuesday</v>
      </c>
      <c r="F867" s="22">
        <f t="shared" si="157"/>
        <v>5</v>
      </c>
      <c r="G867">
        <f t="shared" si="158"/>
        <v>2018</v>
      </c>
      <c r="H867">
        <f t="shared" si="159"/>
        <v>9712</v>
      </c>
      <c r="I867">
        <f t="shared" si="160"/>
        <v>6654</v>
      </c>
      <c r="J867">
        <f t="shared" si="161"/>
        <v>9687</v>
      </c>
      <c r="K867">
        <f t="shared" si="162"/>
        <v>10035</v>
      </c>
      <c r="L867">
        <f t="shared" si="163"/>
        <v>9845</v>
      </c>
      <c r="M867">
        <f t="shared" si="165"/>
        <v>8784</v>
      </c>
      <c r="N867">
        <f t="shared" si="154"/>
        <v>11372</v>
      </c>
      <c r="O867">
        <f t="shared" si="164"/>
        <v>6253</v>
      </c>
    </row>
    <row r="868" spans="1:15" x14ac:dyDescent="0.3">
      <c r="A868" t="s">
        <v>3</v>
      </c>
      <c r="B868" s="1">
        <v>43236</v>
      </c>
      <c r="C868">
        <v>9751</v>
      </c>
      <c r="D868">
        <f t="shared" si="155"/>
        <v>16</v>
      </c>
      <c r="E868" t="str">
        <f t="shared" si="156"/>
        <v>Wednesday</v>
      </c>
      <c r="F868" s="22">
        <f t="shared" si="157"/>
        <v>5</v>
      </c>
      <c r="G868">
        <f t="shared" si="158"/>
        <v>2018</v>
      </c>
      <c r="H868">
        <f t="shared" si="159"/>
        <v>10255</v>
      </c>
      <c r="I868">
        <f t="shared" si="160"/>
        <v>9712</v>
      </c>
      <c r="J868">
        <f t="shared" si="161"/>
        <v>6654</v>
      </c>
      <c r="K868">
        <f t="shared" si="162"/>
        <v>9687</v>
      </c>
      <c r="L868">
        <f t="shared" si="163"/>
        <v>10035</v>
      </c>
      <c r="M868">
        <f t="shared" si="165"/>
        <v>6675</v>
      </c>
      <c r="N868">
        <f t="shared" si="154"/>
        <v>9046</v>
      </c>
      <c r="O868">
        <f t="shared" si="164"/>
        <v>11450</v>
      </c>
    </row>
    <row r="869" spans="1:15" x14ac:dyDescent="0.3">
      <c r="A869" t="s">
        <v>3</v>
      </c>
      <c r="B869" s="1">
        <v>43237</v>
      </c>
      <c r="C869">
        <v>10651</v>
      </c>
      <c r="D869">
        <f t="shared" si="155"/>
        <v>17</v>
      </c>
      <c r="E869" t="str">
        <f t="shared" si="156"/>
        <v>Thursday</v>
      </c>
      <c r="F869" s="22">
        <f t="shared" si="157"/>
        <v>5</v>
      </c>
      <c r="G869">
        <f t="shared" si="158"/>
        <v>2018</v>
      </c>
      <c r="H869">
        <f t="shared" si="159"/>
        <v>9751</v>
      </c>
      <c r="I869">
        <f t="shared" si="160"/>
        <v>10255</v>
      </c>
      <c r="J869">
        <f t="shared" si="161"/>
        <v>9712</v>
      </c>
      <c r="K869">
        <f t="shared" si="162"/>
        <v>6654</v>
      </c>
      <c r="L869">
        <f t="shared" si="163"/>
        <v>9687</v>
      </c>
      <c r="M869">
        <f t="shared" si="165"/>
        <v>10030</v>
      </c>
      <c r="N869">
        <f t="shared" si="154"/>
        <v>5992</v>
      </c>
      <c r="O869">
        <f t="shared" si="164"/>
        <v>10715</v>
      </c>
    </row>
    <row r="870" spans="1:15" x14ac:dyDescent="0.3">
      <c r="A870" t="s">
        <v>3</v>
      </c>
      <c r="B870" s="1">
        <v>43238</v>
      </c>
      <c r="C870">
        <v>10918</v>
      </c>
      <c r="D870">
        <f t="shared" si="155"/>
        <v>18</v>
      </c>
      <c r="E870" t="str">
        <f t="shared" si="156"/>
        <v>Friday</v>
      </c>
      <c r="F870" s="22">
        <f t="shared" si="157"/>
        <v>5</v>
      </c>
      <c r="G870">
        <f t="shared" si="158"/>
        <v>2018</v>
      </c>
      <c r="H870">
        <f t="shared" si="159"/>
        <v>10651</v>
      </c>
      <c r="I870">
        <f t="shared" si="160"/>
        <v>9751</v>
      </c>
      <c r="J870">
        <f t="shared" si="161"/>
        <v>10255</v>
      </c>
      <c r="K870">
        <f t="shared" si="162"/>
        <v>9712</v>
      </c>
      <c r="L870">
        <f t="shared" si="163"/>
        <v>6654</v>
      </c>
      <c r="M870">
        <f t="shared" si="165"/>
        <v>9917</v>
      </c>
      <c r="N870">
        <f t="shared" si="154"/>
        <v>10720</v>
      </c>
      <c r="O870">
        <f t="shared" si="164"/>
        <v>10752</v>
      </c>
    </row>
    <row r="871" spans="1:15" x14ac:dyDescent="0.3">
      <c r="A871" t="s">
        <v>3</v>
      </c>
      <c r="B871" s="1">
        <v>43239</v>
      </c>
      <c r="C871">
        <v>9417</v>
      </c>
      <c r="D871">
        <f t="shared" si="155"/>
        <v>19</v>
      </c>
      <c r="E871" t="str">
        <f t="shared" si="156"/>
        <v>Saturday</v>
      </c>
      <c r="F871" s="22">
        <f t="shared" si="157"/>
        <v>5</v>
      </c>
      <c r="G871">
        <f t="shared" si="158"/>
        <v>2018</v>
      </c>
      <c r="H871">
        <f t="shared" si="159"/>
        <v>10918</v>
      </c>
      <c r="I871">
        <f t="shared" si="160"/>
        <v>10651</v>
      </c>
      <c r="J871">
        <f t="shared" si="161"/>
        <v>9751</v>
      </c>
      <c r="K871">
        <f t="shared" si="162"/>
        <v>10255</v>
      </c>
      <c r="L871">
        <f t="shared" si="163"/>
        <v>9712</v>
      </c>
      <c r="M871">
        <f t="shared" si="165"/>
        <v>10484</v>
      </c>
      <c r="N871">
        <f t="shared" si="154"/>
        <v>10984</v>
      </c>
      <c r="O871">
        <f t="shared" si="164"/>
        <v>8074</v>
      </c>
    </row>
    <row r="872" spans="1:15" x14ac:dyDescent="0.3">
      <c r="A872" t="s">
        <v>3</v>
      </c>
      <c r="B872" s="1">
        <v>43240</v>
      </c>
      <c r="C872">
        <v>6549</v>
      </c>
      <c r="D872">
        <f t="shared" si="155"/>
        <v>20</v>
      </c>
      <c r="E872" t="str">
        <f t="shared" si="156"/>
        <v>Sunday</v>
      </c>
      <c r="F872" s="22">
        <f t="shared" si="157"/>
        <v>5</v>
      </c>
      <c r="G872">
        <f t="shared" si="158"/>
        <v>2018</v>
      </c>
      <c r="H872">
        <f t="shared" si="159"/>
        <v>9417</v>
      </c>
      <c r="I872">
        <f t="shared" si="160"/>
        <v>10918</v>
      </c>
      <c r="J872">
        <f t="shared" si="161"/>
        <v>10651</v>
      </c>
      <c r="K872">
        <f t="shared" si="162"/>
        <v>9751</v>
      </c>
      <c r="L872">
        <f t="shared" si="163"/>
        <v>10255</v>
      </c>
      <c r="M872">
        <f t="shared" si="165"/>
        <v>11305</v>
      </c>
      <c r="N872">
        <f t="shared" si="154"/>
        <v>11009</v>
      </c>
      <c r="O872">
        <f t="shared" si="164"/>
        <v>6097</v>
      </c>
    </row>
    <row r="873" spans="1:15" x14ac:dyDescent="0.3">
      <c r="A873" t="s">
        <v>3</v>
      </c>
      <c r="B873" s="1">
        <v>43241</v>
      </c>
      <c r="C873">
        <v>9547</v>
      </c>
      <c r="D873">
        <f t="shared" si="155"/>
        <v>21</v>
      </c>
      <c r="E873" t="str">
        <f t="shared" si="156"/>
        <v>Monday</v>
      </c>
      <c r="F873" s="22">
        <f t="shared" si="157"/>
        <v>5</v>
      </c>
      <c r="G873">
        <f t="shared" si="158"/>
        <v>2018</v>
      </c>
      <c r="H873">
        <f t="shared" si="159"/>
        <v>6549</v>
      </c>
      <c r="I873">
        <f t="shared" si="160"/>
        <v>9417</v>
      </c>
      <c r="J873">
        <f t="shared" si="161"/>
        <v>10918</v>
      </c>
      <c r="K873">
        <f t="shared" si="162"/>
        <v>10651</v>
      </c>
      <c r="L873">
        <f t="shared" si="163"/>
        <v>9751</v>
      </c>
      <c r="M873">
        <f t="shared" si="165"/>
        <v>10401</v>
      </c>
      <c r="N873">
        <f t="shared" si="154"/>
        <v>10934</v>
      </c>
      <c r="O873">
        <f t="shared" si="164"/>
        <v>9986</v>
      </c>
    </row>
    <row r="874" spans="1:15" x14ac:dyDescent="0.3">
      <c r="A874" t="s">
        <v>3</v>
      </c>
      <c r="B874" s="1">
        <v>43242</v>
      </c>
      <c r="C874">
        <v>10517</v>
      </c>
      <c r="D874">
        <f t="shared" si="155"/>
        <v>22</v>
      </c>
      <c r="E874" t="str">
        <f t="shared" si="156"/>
        <v>Tuesday</v>
      </c>
      <c r="F874" s="22">
        <f t="shared" si="157"/>
        <v>5</v>
      </c>
      <c r="G874">
        <f t="shared" si="158"/>
        <v>2018</v>
      </c>
      <c r="H874">
        <f t="shared" si="159"/>
        <v>9547</v>
      </c>
      <c r="I874">
        <f t="shared" si="160"/>
        <v>6549</v>
      </c>
      <c r="J874">
        <f t="shared" si="161"/>
        <v>9417</v>
      </c>
      <c r="K874">
        <f t="shared" si="162"/>
        <v>10918</v>
      </c>
      <c r="L874">
        <f t="shared" si="163"/>
        <v>10651</v>
      </c>
      <c r="M874">
        <f t="shared" si="165"/>
        <v>9155</v>
      </c>
      <c r="N874">
        <f t="shared" si="154"/>
        <v>11407</v>
      </c>
      <c r="O874">
        <f t="shared" si="164"/>
        <v>10410</v>
      </c>
    </row>
    <row r="875" spans="1:15" x14ac:dyDescent="0.3">
      <c r="A875" t="s">
        <v>3</v>
      </c>
      <c r="B875" s="1">
        <v>43243</v>
      </c>
      <c r="C875">
        <v>11228</v>
      </c>
      <c r="D875">
        <f t="shared" si="155"/>
        <v>23</v>
      </c>
      <c r="E875" t="str">
        <f t="shared" si="156"/>
        <v>Wednesday</v>
      </c>
      <c r="F875" s="22">
        <f t="shared" si="157"/>
        <v>5</v>
      </c>
      <c r="G875">
        <f t="shared" si="158"/>
        <v>2018</v>
      </c>
      <c r="H875">
        <f t="shared" si="159"/>
        <v>10517</v>
      </c>
      <c r="I875">
        <f t="shared" si="160"/>
        <v>9547</v>
      </c>
      <c r="J875">
        <f t="shared" si="161"/>
        <v>6549</v>
      </c>
      <c r="K875">
        <f t="shared" si="162"/>
        <v>9417</v>
      </c>
      <c r="L875">
        <f t="shared" si="163"/>
        <v>10918</v>
      </c>
      <c r="M875">
        <f t="shared" si="165"/>
        <v>6744</v>
      </c>
      <c r="N875">
        <f t="shared" si="154"/>
        <v>9640</v>
      </c>
      <c r="O875">
        <f t="shared" si="164"/>
        <v>11537</v>
      </c>
    </row>
    <row r="876" spans="1:15" x14ac:dyDescent="0.3">
      <c r="A876" t="s">
        <v>3</v>
      </c>
      <c r="B876" s="1">
        <v>43244</v>
      </c>
      <c r="C876">
        <v>10694</v>
      </c>
      <c r="D876">
        <f t="shared" si="155"/>
        <v>24</v>
      </c>
      <c r="E876" t="str">
        <f t="shared" si="156"/>
        <v>Thursday</v>
      </c>
      <c r="F876" s="22">
        <f t="shared" si="157"/>
        <v>5</v>
      </c>
      <c r="G876">
        <f t="shared" si="158"/>
        <v>2018</v>
      </c>
      <c r="H876">
        <f t="shared" si="159"/>
        <v>11228</v>
      </c>
      <c r="I876">
        <f t="shared" si="160"/>
        <v>10517</v>
      </c>
      <c r="J876">
        <f t="shared" si="161"/>
        <v>9547</v>
      </c>
      <c r="K876">
        <f t="shared" si="162"/>
        <v>6549</v>
      </c>
      <c r="L876">
        <f t="shared" si="163"/>
        <v>9417</v>
      </c>
      <c r="M876">
        <f t="shared" si="165"/>
        <v>10237</v>
      </c>
      <c r="N876">
        <f t="shared" si="154"/>
        <v>7747</v>
      </c>
      <c r="O876">
        <f t="shared" si="164"/>
        <v>10119</v>
      </c>
    </row>
    <row r="877" spans="1:15" x14ac:dyDescent="0.3">
      <c r="A877" t="s">
        <v>3</v>
      </c>
      <c r="B877" s="1">
        <v>43245</v>
      </c>
      <c r="C877">
        <v>7593</v>
      </c>
      <c r="D877">
        <f t="shared" si="155"/>
        <v>25</v>
      </c>
      <c r="E877" t="str">
        <f t="shared" si="156"/>
        <v>Friday</v>
      </c>
      <c r="F877" s="22">
        <f t="shared" si="157"/>
        <v>5</v>
      </c>
      <c r="G877">
        <f t="shared" si="158"/>
        <v>2018</v>
      </c>
      <c r="H877">
        <f t="shared" si="159"/>
        <v>10694</v>
      </c>
      <c r="I877">
        <f t="shared" si="160"/>
        <v>11228</v>
      </c>
      <c r="J877">
        <f t="shared" si="161"/>
        <v>10517</v>
      </c>
      <c r="K877">
        <f t="shared" si="162"/>
        <v>9547</v>
      </c>
      <c r="L877">
        <f t="shared" si="163"/>
        <v>6549</v>
      </c>
      <c r="M877">
        <f t="shared" si="165"/>
        <v>10826</v>
      </c>
      <c r="N877">
        <f t="shared" si="154"/>
        <v>10881</v>
      </c>
      <c r="O877">
        <f t="shared" si="164"/>
        <v>11494</v>
      </c>
    </row>
    <row r="878" spans="1:15" x14ac:dyDescent="0.3">
      <c r="A878" t="s">
        <v>3</v>
      </c>
      <c r="B878" s="1">
        <v>43246</v>
      </c>
      <c r="C878">
        <v>8616</v>
      </c>
      <c r="D878">
        <f t="shared" si="155"/>
        <v>26</v>
      </c>
      <c r="E878" t="str">
        <f t="shared" si="156"/>
        <v>Saturday</v>
      </c>
      <c r="F878" s="22">
        <f t="shared" si="157"/>
        <v>5</v>
      </c>
      <c r="G878">
        <f t="shared" si="158"/>
        <v>2018</v>
      </c>
      <c r="H878">
        <f t="shared" si="159"/>
        <v>7593</v>
      </c>
      <c r="I878">
        <f t="shared" si="160"/>
        <v>10694</v>
      </c>
      <c r="J878">
        <f t="shared" si="161"/>
        <v>11228</v>
      </c>
      <c r="K878">
        <f t="shared" si="162"/>
        <v>10517</v>
      </c>
      <c r="L878">
        <f t="shared" si="163"/>
        <v>9547</v>
      </c>
      <c r="M878">
        <f t="shared" si="165"/>
        <v>10960</v>
      </c>
      <c r="N878">
        <f t="shared" si="154"/>
        <v>10904</v>
      </c>
      <c r="O878">
        <f t="shared" si="164"/>
        <v>8597</v>
      </c>
    </row>
    <row r="879" spans="1:15" x14ac:dyDescent="0.3">
      <c r="A879" t="s">
        <v>3</v>
      </c>
      <c r="B879" s="1">
        <v>43247</v>
      </c>
      <c r="C879">
        <v>6496</v>
      </c>
      <c r="D879">
        <f t="shared" si="155"/>
        <v>27</v>
      </c>
      <c r="E879" t="str">
        <f t="shared" si="156"/>
        <v>Sunday</v>
      </c>
      <c r="F879" s="22">
        <f t="shared" si="157"/>
        <v>5</v>
      </c>
      <c r="G879">
        <f t="shared" si="158"/>
        <v>2018</v>
      </c>
      <c r="H879">
        <f t="shared" si="159"/>
        <v>8616</v>
      </c>
      <c r="I879">
        <f t="shared" si="160"/>
        <v>7593</v>
      </c>
      <c r="J879">
        <f t="shared" si="161"/>
        <v>10694</v>
      </c>
      <c r="K879">
        <f t="shared" si="162"/>
        <v>11228</v>
      </c>
      <c r="L879">
        <f t="shared" si="163"/>
        <v>10517</v>
      </c>
      <c r="M879">
        <f t="shared" si="165"/>
        <v>10670</v>
      </c>
      <c r="N879">
        <f t="shared" si="154"/>
        <v>10687</v>
      </c>
      <c r="O879">
        <f t="shared" si="164"/>
        <v>6704</v>
      </c>
    </row>
    <row r="880" spans="1:15" x14ac:dyDescent="0.3">
      <c r="A880" t="s">
        <v>3</v>
      </c>
      <c r="B880" s="1">
        <v>43248</v>
      </c>
      <c r="C880">
        <v>9936</v>
      </c>
      <c r="D880">
        <f t="shared" si="155"/>
        <v>28</v>
      </c>
      <c r="E880" t="str">
        <f t="shared" si="156"/>
        <v>Monday</v>
      </c>
      <c r="F880" s="22">
        <f t="shared" si="157"/>
        <v>5</v>
      </c>
      <c r="G880">
        <f t="shared" si="158"/>
        <v>2018</v>
      </c>
      <c r="H880">
        <f t="shared" si="159"/>
        <v>6496</v>
      </c>
      <c r="I880">
        <f t="shared" si="160"/>
        <v>8616</v>
      </c>
      <c r="J880">
        <f t="shared" si="161"/>
        <v>7593</v>
      </c>
      <c r="K880">
        <f t="shared" si="162"/>
        <v>10694</v>
      </c>
      <c r="L880">
        <f t="shared" si="163"/>
        <v>11228</v>
      </c>
      <c r="M880">
        <f t="shared" si="165"/>
        <v>10387</v>
      </c>
      <c r="N880">
        <f t="shared" si="154"/>
        <v>7805</v>
      </c>
      <c r="O880">
        <f t="shared" si="164"/>
        <v>10009</v>
      </c>
    </row>
    <row r="881" spans="1:15" x14ac:dyDescent="0.3">
      <c r="A881" t="s">
        <v>3</v>
      </c>
      <c r="B881" s="1">
        <v>43249</v>
      </c>
      <c r="C881">
        <v>10069</v>
      </c>
      <c r="D881">
        <f t="shared" si="155"/>
        <v>29</v>
      </c>
      <c r="E881" t="str">
        <f t="shared" si="156"/>
        <v>Tuesday</v>
      </c>
      <c r="F881" s="22">
        <f t="shared" si="157"/>
        <v>5</v>
      </c>
      <c r="G881">
        <f t="shared" si="158"/>
        <v>2018</v>
      </c>
      <c r="H881">
        <f t="shared" si="159"/>
        <v>9936</v>
      </c>
      <c r="I881">
        <f t="shared" si="160"/>
        <v>6496</v>
      </c>
      <c r="J881">
        <f t="shared" si="161"/>
        <v>8616</v>
      </c>
      <c r="K881">
        <f t="shared" si="162"/>
        <v>7593</v>
      </c>
      <c r="L881">
        <f t="shared" si="163"/>
        <v>10694</v>
      </c>
      <c r="M881">
        <f t="shared" si="165"/>
        <v>8222</v>
      </c>
      <c r="N881">
        <f t="shared" si="154"/>
        <v>5360</v>
      </c>
      <c r="O881">
        <f t="shared" si="164"/>
        <v>10941</v>
      </c>
    </row>
    <row r="882" spans="1:15" x14ac:dyDescent="0.3">
      <c r="A882" t="s">
        <v>3</v>
      </c>
      <c r="B882" s="1">
        <v>43250</v>
      </c>
      <c r="C882">
        <v>10217</v>
      </c>
      <c r="D882">
        <f t="shared" si="155"/>
        <v>30</v>
      </c>
      <c r="E882" t="str">
        <f t="shared" si="156"/>
        <v>Wednesday</v>
      </c>
      <c r="F882" s="22">
        <f t="shared" si="157"/>
        <v>5</v>
      </c>
      <c r="G882">
        <f t="shared" si="158"/>
        <v>2018</v>
      </c>
      <c r="H882">
        <f t="shared" si="159"/>
        <v>10069</v>
      </c>
      <c r="I882">
        <f t="shared" si="160"/>
        <v>9936</v>
      </c>
      <c r="J882">
        <f t="shared" si="161"/>
        <v>6496</v>
      </c>
      <c r="K882">
        <f t="shared" si="162"/>
        <v>8616</v>
      </c>
      <c r="L882">
        <f t="shared" si="163"/>
        <v>7593</v>
      </c>
      <c r="M882">
        <f t="shared" si="165"/>
        <v>4928</v>
      </c>
      <c r="N882">
        <f t="shared" si="154"/>
        <v>7332</v>
      </c>
      <c r="O882">
        <f t="shared" si="164"/>
        <v>11334</v>
      </c>
    </row>
    <row r="883" spans="1:15" x14ac:dyDescent="0.3">
      <c r="A883" t="s">
        <v>3</v>
      </c>
      <c r="B883" s="1">
        <v>43251</v>
      </c>
      <c r="C883">
        <v>10288</v>
      </c>
      <c r="D883">
        <f t="shared" si="155"/>
        <v>31</v>
      </c>
      <c r="E883" t="str">
        <f t="shared" si="156"/>
        <v>Thursday</v>
      </c>
      <c r="F883" s="22">
        <f t="shared" si="157"/>
        <v>5</v>
      </c>
      <c r="G883">
        <f t="shared" si="158"/>
        <v>2018</v>
      </c>
      <c r="H883">
        <f t="shared" si="159"/>
        <v>10217</v>
      </c>
      <c r="I883">
        <f t="shared" si="160"/>
        <v>10069</v>
      </c>
      <c r="J883">
        <f t="shared" si="161"/>
        <v>9936</v>
      </c>
      <c r="K883">
        <f t="shared" si="162"/>
        <v>6496</v>
      </c>
      <c r="L883">
        <f t="shared" si="163"/>
        <v>8616</v>
      </c>
      <c r="M883">
        <f t="shared" si="165"/>
        <v>8118</v>
      </c>
      <c r="N883">
        <f t="shared" si="154"/>
        <v>6578</v>
      </c>
      <c r="O883">
        <f t="shared" si="164"/>
        <v>11087</v>
      </c>
    </row>
    <row r="884" spans="1:15" x14ac:dyDescent="0.3">
      <c r="A884" t="s">
        <v>3</v>
      </c>
      <c r="B884" s="1">
        <v>43252</v>
      </c>
      <c r="C884">
        <v>10984</v>
      </c>
      <c r="D884">
        <f t="shared" si="155"/>
        <v>1</v>
      </c>
      <c r="E884" t="str">
        <f t="shared" si="156"/>
        <v>Friday</v>
      </c>
      <c r="F884" s="22">
        <f t="shared" si="157"/>
        <v>6</v>
      </c>
      <c r="G884">
        <f t="shared" si="158"/>
        <v>2018</v>
      </c>
      <c r="H884">
        <f t="shared" si="159"/>
        <v>10288</v>
      </c>
      <c r="I884">
        <f t="shared" si="160"/>
        <v>10217</v>
      </c>
      <c r="J884">
        <f t="shared" si="161"/>
        <v>10069</v>
      </c>
      <c r="K884">
        <f t="shared" si="162"/>
        <v>9936</v>
      </c>
      <c r="L884">
        <f t="shared" si="163"/>
        <v>6496</v>
      </c>
      <c r="M884">
        <f t="shared" si="165"/>
        <v>6990</v>
      </c>
      <c r="N884">
        <f t="shared" si="154"/>
        <v>6727</v>
      </c>
      <c r="O884">
        <f t="shared" si="164"/>
        <v>11612</v>
      </c>
    </row>
    <row r="885" spans="1:15" x14ac:dyDescent="0.3">
      <c r="A885" t="s">
        <v>3</v>
      </c>
      <c r="B885" s="1">
        <v>43253</v>
      </c>
      <c r="C885">
        <v>9591</v>
      </c>
      <c r="D885">
        <f t="shared" si="155"/>
        <v>2</v>
      </c>
      <c r="E885" t="str">
        <f t="shared" si="156"/>
        <v>Saturday</v>
      </c>
      <c r="F885" s="22">
        <f t="shared" si="157"/>
        <v>6</v>
      </c>
      <c r="G885">
        <f t="shared" si="158"/>
        <v>2018</v>
      </c>
      <c r="H885">
        <f t="shared" si="159"/>
        <v>10984</v>
      </c>
      <c r="I885">
        <f t="shared" si="160"/>
        <v>10288</v>
      </c>
      <c r="J885">
        <f t="shared" si="161"/>
        <v>10217</v>
      </c>
      <c r="K885">
        <f t="shared" si="162"/>
        <v>10069</v>
      </c>
      <c r="L885">
        <f t="shared" si="163"/>
        <v>9936</v>
      </c>
      <c r="M885">
        <f t="shared" si="165"/>
        <v>9512</v>
      </c>
      <c r="N885">
        <f t="shared" si="154"/>
        <v>11101</v>
      </c>
      <c r="O885">
        <f t="shared" si="164"/>
        <v>9234</v>
      </c>
    </row>
    <row r="886" spans="1:15" x14ac:dyDescent="0.3">
      <c r="A886" t="s">
        <v>3</v>
      </c>
      <c r="B886" s="1">
        <v>43254</v>
      </c>
      <c r="C886">
        <v>6614</v>
      </c>
      <c r="D886">
        <f t="shared" si="155"/>
        <v>3</v>
      </c>
      <c r="E886" t="str">
        <f t="shared" si="156"/>
        <v>Sunday</v>
      </c>
      <c r="F886" s="22">
        <f t="shared" si="157"/>
        <v>6</v>
      </c>
      <c r="G886">
        <f t="shared" si="158"/>
        <v>2018</v>
      </c>
      <c r="H886">
        <f t="shared" si="159"/>
        <v>9591</v>
      </c>
      <c r="I886">
        <f t="shared" si="160"/>
        <v>10984</v>
      </c>
      <c r="J886">
        <f t="shared" si="161"/>
        <v>10288</v>
      </c>
      <c r="K886">
        <f t="shared" si="162"/>
        <v>10217</v>
      </c>
      <c r="L886">
        <f t="shared" si="163"/>
        <v>10069</v>
      </c>
      <c r="M886">
        <f t="shared" si="165"/>
        <v>10343</v>
      </c>
      <c r="N886">
        <f t="shared" si="154"/>
        <v>10585</v>
      </c>
      <c r="O886">
        <f t="shared" si="164"/>
        <v>6834</v>
      </c>
    </row>
    <row r="887" spans="1:15" x14ac:dyDescent="0.3">
      <c r="A887" t="s">
        <v>3</v>
      </c>
      <c r="B887" s="1">
        <v>43255</v>
      </c>
      <c r="C887">
        <v>10605</v>
      </c>
      <c r="D887">
        <f t="shared" si="155"/>
        <v>4</v>
      </c>
      <c r="E887" t="str">
        <f t="shared" si="156"/>
        <v>Monday</v>
      </c>
      <c r="F887" s="22">
        <f t="shared" si="157"/>
        <v>6</v>
      </c>
      <c r="G887">
        <f t="shared" si="158"/>
        <v>2018</v>
      </c>
      <c r="H887">
        <f t="shared" si="159"/>
        <v>6614</v>
      </c>
      <c r="I887">
        <f t="shared" si="160"/>
        <v>9591</v>
      </c>
      <c r="J887">
        <f t="shared" si="161"/>
        <v>10984</v>
      </c>
      <c r="K887">
        <f t="shared" si="162"/>
        <v>10288</v>
      </c>
      <c r="L887">
        <f t="shared" si="163"/>
        <v>10217</v>
      </c>
      <c r="M887">
        <f t="shared" si="165"/>
        <v>9754</v>
      </c>
      <c r="N887">
        <f t="shared" si="154"/>
        <v>10976</v>
      </c>
      <c r="O887">
        <f t="shared" si="164"/>
        <v>10716</v>
      </c>
    </row>
    <row r="888" spans="1:15" x14ac:dyDescent="0.3">
      <c r="A888" t="s">
        <v>3</v>
      </c>
      <c r="B888" s="1">
        <v>43256</v>
      </c>
      <c r="C888">
        <v>10537</v>
      </c>
      <c r="D888">
        <f t="shared" si="155"/>
        <v>5</v>
      </c>
      <c r="E888" t="str">
        <f t="shared" si="156"/>
        <v>Tuesday</v>
      </c>
      <c r="F888" s="22">
        <f t="shared" si="157"/>
        <v>6</v>
      </c>
      <c r="G888">
        <f t="shared" si="158"/>
        <v>2018</v>
      </c>
      <c r="H888">
        <f t="shared" si="159"/>
        <v>10605</v>
      </c>
      <c r="I888">
        <f t="shared" si="160"/>
        <v>6614</v>
      </c>
      <c r="J888">
        <f t="shared" si="161"/>
        <v>9591</v>
      </c>
      <c r="K888">
        <f t="shared" si="162"/>
        <v>10984</v>
      </c>
      <c r="L888">
        <f t="shared" si="163"/>
        <v>10288</v>
      </c>
      <c r="M888">
        <f t="shared" si="165"/>
        <v>8757</v>
      </c>
      <c r="N888">
        <f t="shared" si="154"/>
        <v>10104</v>
      </c>
      <c r="O888">
        <f t="shared" si="164"/>
        <v>10713</v>
      </c>
    </row>
    <row r="889" spans="1:15" x14ac:dyDescent="0.3">
      <c r="A889" t="s">
        <v>3</v>
      </c>
      <c r="B889" s="1">
        <v>43257</v>
      </c>
      <c r="C889">
        <v>10364</v>
      </c>
      <c r="D889">
        <f t="shared" si="155"/>
        <v>6</v>
      </c>
      <c r="E889" t="str">
        <f t="shared" si="156"/>
        <v>Wednesday</v>
      </c>
      <c r="F889" s="22">
        <f t="shared" si="157"/>
        <v>6</v>
      </c>
      <c r="G889">
        <f t="shared" si="158"/>
        <v>2018</v>
      </c>
      <c r="H889">
        <f t="shared" si="159"/>
        <v>10537</v>
      </c>
      <c r="I889">
        <f t="shared" si="160"/>
        <v>10605</v>
      </c>
      <c r="J889">
        <f t="shared" si="161"/>
        <v>6614</v>
      </c>
      <c r="K889">
        <f t="shared" si="162"/>
        <v>9591</v>
      </c>
      <c r="L889">
        <f t="shared" si="163"/>
        <v>10984</v>
      </c>
      <c r="M889">
        <f t="shared" si="165"/>
        <v>6366</v>
      </c>
      <c r="N889">
        <f t="shared" si="154"/>
        <v>9119</v>
      </c>
      <c r="O889">
        <f t="shared" si="164"/>
        <v>10680</v>
      </c>
    </row>
    <row r="890" spans="1:15" x14ac:dyDescent="0.3">
      <c r="A890" t="s">
        <v>3</v>
      </c>
      <c r="B890" s="1">
        <v>43258</v>
      </c>
      <c r="C890">
        <v>10503</v>
      </c>
      <c r="D890">
        <f t="shared" si="155"/>
        <v>7</v>
      </c>
      <c r="E890" t="str">
        <f t="shared" si="156"/>
        <v>Thursday</v>
      </c>
      <c r="F890" s="22">
        <f t="shared" si="157"/>
        <v>6</v>
      </c>
      <c r="G890">
        <f t="shared" si="158"/>
        <v>2018</v>
      </c>
      <c r="H890">
        <f t="shared" si="159"/>
        <v>10364</v>
      </c>
      <c r="I890">
        <f t="shared" si="160"/>
        <v>10537</v>
      </c>
      <c r="J890">
        <f t="shared" si="161"/>
        <v>10605</v>
      </c>
      <c r="K890">
        <f t="shared" si="162"/>
        <v>6614</v>
      </c>
      <c r="L890">
        <f t="shared" si="163"/>
        <v>9591</v>
      </c>
      <c r="M890">
        <f t="shared" si="165"/>
        <v>9369</v>
      </c>
      <c r="N890">
        <f t="shared" si="154"/>
        <v>6385</v>
      </c>
      <c r="O890">
        <f t="shared" si="164"/>
        <v>11902</v>
      </c>
    </row>
    <row r="891" spans="1:15" x14ac:dyDescent="0.3">
      <c r="A891" t="s">
        <v>3</v>
      </c>
      <c r="B891" s="1">
        <v>43259</v>
      </c>
      <c r="C891">
        <v>11332</v>
      </c>
      <c r="D891">
        <f t="shared" si="155"/>
        <v>8</v>
      </c>
      <c r="E891" t="str">
        <f t="shared" si="156"/>
        <v>Friday</v>
      </c>
      <c r="F891" s="22">
        <f t="shared" si="157"/>
        <v>6</v>
      </c>
      <c r="G891">
        <f t="shared" si="158"/>
        <v>2018</v>
      </c>
      <c r="H891">
        <f t="shared" si="159"/>
        <v>10503</v>
      </c>
      <c r="I891">
        <f t="shared" si="160"/>
        <v>10364</v>
      </c>
      <c r="J891">
        <f t="shared" si="161"/>
        <v>10537</v>
      </c>
      <c r="K891">
        <f t="shared" si="162"/>
        <v>10605</v>
      </c>
      <c r="L891">
        <f t="shared" si="163"/>
        <v>6614</v>
      </c>
      <c r="M891">
        <f t="shared" si="165"/>
        <v>9408</v>
      </c>
      <c r="N891">
        <f t="shared" si="154"/>
        <v>10025</v>
      </c>
      <c r="O891">
        <f t="shared" si="164"/>
        <v>11741</v>
      </c>
    </row>
    <row r="892" spans="1:15" x14ac:dyDescent="0.3">
      <c r="A892" t="s">
        <v>3</v>
      </c>
      <c r="B892" s="1">
        <v>43260</v>
      </c>
      <c r="C892">
        <v>9841</v>
      </c>
      <c r="D892">
        <f t="shared" si="155"/>
        <v>9</v>
      </c>
      <c r="E892" t="str">
        <f t="shared" si="156"/>
        <v>Saturday</v>
      </c>
      <c r="F892" s="22">
        <f t="shared" si="157"/>
        <v>6</v>
      </c>
      <c r="G892">
        <f t="shared" si="158"/>
        <v>2018</v>
      </c>
      <c r="H892">
        <f t="shared" si="159"/>
        <v>11332</v>
      </c>
      <c r="I892">
        <f t="shared" si="160"/>
        <v>10503</v>
      </c>
      <c r="J892">
        <f t="shared" si="161"/>
        <v>10364</v>
      </c>
      <c r="K892">
        <f t="shared" si="162"/>
        <v>10537</v>
      </c>
      <c r="L892">
        <f t="shared" si="163"/>
        <v>10605</v>
      </c>
      <c r="M892">
        <f t="shared" si="165"/>
        <v>10082</v>
      </c>
      <c r="N892">
        <f t="shared" si="154"/>
        <v>10099</v>
      </c>
      <c r="O892">
        <f t="shared" si="164"/>
        <v>9724</v>
      </c>
    </row>
    <row r="893" spans="1:15" x14ac:dyDescent="0.3">
      <c r="A893" t="s">
        <v>3</v>
      </c>
      <c r="B893" s="1">
        <v>43261</v>
      </c>
      <c r="C893">
        <v>6275</v>
      </c>
      <c r="D893">
        <f t="shared" si="155"/>
        <v>10</v>
      </c>
      <c r="E893" t="str">
        <f t="shared" si="156"/>
        <v>Sunday</v>
      </c>
      <c r="F893" s="22">
        <f t="shared" si="157"/>
        <v>6</v>
      </c>
      <c r="G893">
        <f t="shared" si="158"/>
        <v>2018</v>
      </c>
      <c r="H893">
        <f t="shared" si="159"/>
        <v>9841</v>
      </c>
      <c r="I893">
        <f t="shared" si="160"/>
        <v>11332</v>
      </c>
      <c r="J893">
        <f t="shared" si="161"/>
        <v>10503</v>
      </c>
      <c r="K893">
        <f t="shared" si="162"/>
        <v>10364</v>
      </c>
      <c r="L893">
        <f t="shared" si="163"/>
        <v>10537</v>
      </c>
      <c r="M893">
        <f t="shared" si="165"/>
        <v>9845</v>
      </c>
      <c r="N893">
        <f t="shared" si="154"/>
        <v>10018</v>
      </c>
      <c r="O893">
        <f t="shared" si="164"/>
        <v>6901</v>
      </c>
    </row>
    <row r="894" spans="1:15" x14ac:dyDescent="0.3">
      <c r="A894" t="s">
        <v>3</v>
      </c>
      <c r="B894" s="1">
        <v>43262</v>
      </c>
      <c r="C894">
        <v>9518</v>
      </c>
      <c r="D894">
        <f t="shared" si="155"/>
        <v>11</v>
      </c>
      <c r="E894" t="str">
        <f t="shared" si="156"/>
        <v>Monday</v>
      </c>
      <c r="F894" s="22">
        <f t="shared" si="157"/>
        <v>6</v>
      </c>
      <c r="G894">
        <f t="shared" si="158"/>
        <v>2018</v>
      </c>
      <c r="H894">
        <f t="shared" si="159"/>
        <v>6275</v>
      </c>
      <c r="I894">
        <f t="shared" si="160"/>
        <v>9841</v>
      </c>
      <c r="J894">
        <f t="shared" si="161"/>
        <v>11332</v>
      </c>
      <c r="K894">
        <f t="shared" si="162"/>
        <v>10503</v>
      </c>
      <c r="L894">
        <f t="shared" si="163"/>
        <v>10364</v>
      </c>
      <c r="M894">
        <f t="shared" si="165"/>
        <v>10035</v>
      </c>
      <c r="N894">
        <f t="shared" si="154"/>
        <v>10893</v>
      </c>
      <c r="O894">
        <f t="shared" si="164"/>
        <v>10573</v>
      </c>
    </row>
    <row r="895" spans="1:15" x14ac:dyDescent="0.3">
      <c r="A895" t="s">
        <v>3</v>
      </c>
      <c r="B895" s="1">
        <v>43263</v>
      </c>
      <c r="C895">
        <v>10398</v>
      </c>
      <c r="D895">
        <f t="shared" si="155"/>
        <v>12</v>
      </c>
      <c r="E895" t="str">
        <f t="shared" si="156"/>
        <v>Tuesday</v>
      </c>
      <c r="F895" s="22">
        <f t="shared" si="157"/>
        <v>6</v>
      </c>
      <c r="G895">
        <f t="shared" si="158"/>
        <v>2018</v>
      </c>
      <c r="H895">
        <f t="shared" si="159"/>
        <v>9518</v>
      </c>
      <c r="I895">
        <f t="shared" si="160"/>
        <v>6275</v>
      </c>
      <c r="J895">
        <f t="shared" si="161"/>
        <v>9841</v>
      </c>
      <c r="K895">
        <f t="shared" si="162"/>
        <v>11332</v>
      </c>
      <c r="L895">
        <f t="shared" si="163"/>
        <v>10503</v>
      </c>
      <c r="M895">
        <f t="shared" si="165"/>
        <v>9687</v>
      </c>
      <c r="N895">
        <f t="shared" ref="N895:N958" si="166">+C835</f>
        <v>11442</v>
      </c>
      <c r="O895">
        <f t="shared" si="164"/>
        <v>10307</v>
      </c>
    </row>
    <row r="896" spans="1:15" x14ac:dyDescent="0.3">
      <c r="A896" t="s">
        <v>3</v>
      </c>
      <c r="B896" s="1">
        <v>43264</v>
      </c>
      <c r="C896">
        <v>10275</v>
      </c>
      <c r="D896">
        <f t="shared" si="155"/>
        <v>13</v>
      </c>
      <c r="E896" t="str">
        <f t="shared" si="156"/>
        <v>Wednesday</v>
      </c>
      <c r="F896" s="22">
        <f t="shared" si="157"/>
        <v>6</v>
      </c>
      <c r="G896">
        <f t="shared" si="158"/>
        <v>2018</v>
      </c>
      <c r="H896">
        <f t="shared" si="159"/>
        <v>10398</v>
      </c>
      <c r="I896">
        <f t="shared" si="160"/>
        <v>9518</v>
      </c>
      <c r="J896">
        <f t="shared" si="161"/>
        <v>6275</v>
      </c>
      <c r="K896">
        <f t="shared" si="162"/>
        <v>9841</v>
      </c>
      <c r="L896">
        <f t="shared" si="163"/>
        <v>11332</v>
      </c>
      <c r="M896">
        <f t="shared" si="165"/>
        <v>6654</v>
      </c>
      <c r="N896">
        <f t="shared" si="166"/>
        <v>8784</v>
      </c>
      <c r="O896">
        <f t="shared" si="164"/>
        <v>10606</v>
      </c>
    </row>
    <row r="897" spans="1:15" x14ac:dyDescent="0.3">
      <c r="A897" t="s">
        <v>3</v>
      </c>
      <c r="B897" s="1">
        <v>43265</v>
      </c>
      <c r="C897">
        <v>10671</v>
      </c>
      <c r="D897">
        <f t="shared" si="155"/>
        <v>14</v>
      </c>
      <c r="E897" t="str">
        <f t="shared" si="156"/>
        <v>Thursday</v>
      </c>
      <c r="F897" s="22">
        <f t="shared" si="157"/>
        <v>6</v>
      </c>
      <c r="G897">
        <f t="shared" si="158"/>
        <v>2018</v>
      </c>
      <c r="H897">
        <f t="shared" si="159"/>
        <v>10275</v>
      </c>
      <c r="I897">
        <f t="shared" si="160"/>
        <v>10398</v>
      </c>
      <c r="J897">
        <f t="shared" si="161"/>
        <v>9518</v>
      </c>
      <c r="K897">
        <f t="shared" si="162"/>
        <v>6275</v>
      </c>
      <c r="L897">
        <f t="shared" si="163"/>
        <v>9841</v>
      </c>
      <c r="M897">
        <f t="shared" si="165"/>
        <v>9712</v>
      </c>
      <c r="N897">
        <f t="shared" si="166"/>
        <v>6675</v>
      </c>
      <c r="O897">
        <f t="shared" si="164"/>
        <v>10996</v>
      </c>
    </row>
    <row r="898" spans="1:15" x14ac:dyDescent="0.3">
      <c r="A898" t="s">
        <v>3</v>
      </c>
      <c r="B898" s="1">
        <v>43266</v>
      </c>
      <c r="C898">
        <v>10456</v>
      </c>
      <c r="D898">
        <f t="shared" si="155"/>
        <v>15</v>
      </c>
      <c r="E898" t="str">
        <f t="shared" si="156"/>
        <v>Friday</v>
      </c>
      <c r="F898" s="22">
        <f t="shared" si="157"/>
        <v>6</v>
      </c>
      <c r="G898">
        <f t="shared" si="158"/>
        <v>2018</v>
      </c>
      <c r="H898">
        <f t="shared" si="159"/>
        <v>10671</v>
      </c>
      <c r="I898">
        <f t="shared" si="160"/>
        <v>10275</v>
      </c>
      <c r="J898">
        <f t="shared" si="161"/>
        <v>10398</v>
      </c>
      <c r="K898">
        <f t="shared" si="162"/>
        <v>9518</v>
      </c>
      <c r="L898">
        <f t="shared" si="163"/>
        <v>6275</v>
      </c>
      <c r="M898">
        <f t="shared" si="165"/>
        <v>10255</v>
      </c>
      <c r="N898">
        <f t="shared" si="166"/>
        <v>10030</v>
      </c>
      <c r="O898">
        <f t="shared" si="164"/>
        <v>11372</v>
      </c>
    </row>
    <row r="899" spans="1:15" x14ac:dyDescent="0.3">
      <c r="A899" t="s">
        <v>3</v>
      </c>
      <c r="B899" s="1">
        <v>43267</v>
      </c>
      <c r="C899">
        <v>7561</v>
      </c>
      <c r="D899">
        <f t="shared" ref="D899:D962" si="167">+DAY(B899)</f>
        <v>16</v>
      </c>
      <c r="E899" t="str">
        <f t="shared" ref="E899:E962" si="168">+TEXT(B899,"dddd")</f>
        <v>Saturday</v>
      </c>
      <c r="F899" s="22">
        <f t="shared" ref="F899:F962" si="169">+MONTH(B899)</f>
        <v>6</v>
      </c>
      <c r="G899">
        <f t="shared" ref="G899:G962" si="170">+YEAR(B899)</f>
        <v>2018</v>
      </c>
      <c r="H899">
        <f t="shared" si="159"/>
        <v>10456</v>
      </c>
      <c r="I899">
        <f t="shared" si="160"/>
        <v>10671</v>
      </c>
      <c r="J899">
        <f t="shared" si="161"/>
        <v>10275</v>
      </c>
      <c r="K899">
        <f t="shared" si="162"/>
        <v>10398</v>
      </c>
      <c r="L899">
        <f t="shared" si="163"/>
        <v>9518</v>
      </c>
      <c r="M899">
        <f t="shared" si="165"/>
        <v>9751</v>
      </c>
      <c r="N899">
        <f t="shared" si="166"/>
        <v>9917</v>
      </c>
      <c r="O899">
        <f t="shared" si="164"/>
        <v>9046</v>
      </c>
    </row>
    <row r="900" spans="1:15" x14ac:dyDescent="0.3">
      <c r="A900" t="s">
        <v>3</v>
      </c>
      <c r="B900" s="1">
        <v>43268</v>
      </c>
      <c r="C900">
        <v>6803</v>
      </c>
      <c r="D900">
        <f t="shared" si="167"/>
        <v>17</v>
      </c>
      <c r="E900" t="str">
        <f t="shared" si="168"/>
        <v>Sunday</v>
      </c>
      <c r="F900" s="22">
        <f t="shared" si="169"/>
        <v>6</v>
      </c>
      <c r="G900">
        <f t="shared" si="170"/>
        <v>2018</v>
      </c>
      <c r="H900">
        <f t="shared" ref="H900:H963" si="171">+C899</f>
        <v>7561</v>
      </c>
      <c r="I900">
        <f t="shared" si="160"/>
        <v>10456</v>
      </c>
      <c r="J900">
        <f t="shared" si="161"/>
        <v>10671</v>
      </c>
      <c r="K900">
        <f t="shared" si="162"/>
        <v>10275</v>
      </c>
      <c r="L900">
        <f t="shared" si="163"/>
        <v>10398</v>
      </c>
      <c r="M900">
        <f t="shared" si="165"/>
        <v>10651</v>
      </c>
      <c r="N900">
        <f t="shared" si="166"/>
        <v>10484</v>
      </c>
      <c r="O900">
        <f t="shared" si="164"/>
        <v>5992</v>
      </c>
    </row>
    <row r="901" spans="1:15" x14ac:dyDescent="0.3">
      <c r="A901" t="s">
        <v>3</v>
      </c>
      <c r="B901" s="1">
        <v>43269</v>
      </c>
      <c r="C901">
        <v>10301</v>
      </c>
      <c r="D901">
        <f t="shared" si="167"/>
        <v>18</v>
      </c>
      <c r="E901" t="str">
        <f t="shared" si="168"/>
        <v>Monday</v>
      </c>
      <c r="F901" s="22">
        <f t="shared" si="169"/>
        <v>6</v>
      </c>
      <c r="G901">
        <f t="shared" si="170"/>
        <v>2018</v>
      </c>
      <c r="H901">
        <f t="shared" si="171"/>
        <v>6803</v>
      </c>
      <c r="I901">
        <f t="shared" ref="I901:I964" si="172">+C899</f>
        <v>7561</v>
      </c>
      <c r="J901">
        <f t="shared" si="161"/>
        <v>10456</v>
      </c>
      <c r="K901">
        <f t="shared" si="162"/>
        <v>10671</v>
      </c>
      <c r="L901">
        <f t="shared" si="163"/>
        <v>10275</v>
      </c>
      <c r="M901">
        <f t="shared" si="165"/>
        <v>10918</v>
      </c>
      <c r="N901">
        <f t="shared" si="166"/>
        <v>11305</v>
      </c>
      <c r="O901">
        <f t="shared" si="164"/>
        <v>10720</v>
      </c>
    </row>
    <row r="902" spans="1:15" x14ac:dyDescent="0.3">
      <c r="A902" t="s">
        <v>3</v>
      </c>
      <c r="B902" s="1">
        <v>43270</v>
      </c>
      <c r="C902">
        <v>10623</v>
      </c>
      <c r="D902">
        <f t="shared" si="167"/>
        <v>19</v>
      </c>
      <c r="E902" t="str">
        <f t="shared" si="168"/>
        <v>Tuesday</v>
      </c>
      <c r="F902" s="22">
        <f t="shared" si="169"/>
        <v>6</v>
      </c>
      <c r="G902">
        <f t="shared" si="170"/>
        <v>2018</v>
      </c>
      <c r="H902">
        <f t="shared" si="171"/>
        <v>10301</v>
      </c>
      <c r="I902">
        <f t="shared" si="172"/>
        <v>6803</v>
      </c>
      <c r="J902">
        <f t="shared" ref="J902:J965" si="173">+C899</f>
        <v>7561</v>
      </c>
      <c r="K902">
        <f t="shared" si="162"/>
        <v>10456</v>
      </c>
      <c r="L902">
        <f t="shared" si="163"/>
        <v>10671</v>
      </c>
      <c r="M902">
        <f t="shared" si="165"/>
        <v>9417</v>
      </c>
      <c r="N902">
        <f t="shared" si="166"/>
        <v>10401</v>
      </c>
      <c r="O902">
        <f t="shared" si="164"/>
        <v>10984</v>
      </c>
    </row>
    <row r="903" spans="1:15" x14ac:dyDescent="0.3">
      <c r="A903" t="s">
        <v>3</v>
      </c>
      <c r="B903" s="1">
        <v>43271</v>
      </c>
      <c r="C903">
        <v>5650</v>
      </c>
      <c r="D903">
        <f t="shared" si="167"/>
        <v>20</v>
      </c>
      <c r="E903" t="str">
        <f t="shared" si="168"/>
        <v>Wednesday</v>
      </c>
      <c r="F903" s="22">
        <f t="shared" si="169"/>
        <v>6</v>
      </c>
      <c r="G903">
        <f t="shared" si="170"/>
        <v>2018</v>
      </c>
      <c r="H903">
        <f t="shared" si="171"/>
        <v>10623</v>
      </c>
      <c r="I903">
        <f t="shared" si="172"/>
        <v>10301</v>
      </c>
      <c r="J903">
        <f t="shared" si="173"/>
        <v>6803</v>
      </c>
      <c r="K903">
        <f t="shared" ref="K903:K966" si="174">+C899</f>
        <v>7561</v>
      </c>
      <c r="L903">
        <f t="shared" si="163"/>
        <v>10456</v>
      </c>
      <c r="M903">
        <f t="shared" si="165"/>
        <v>6549</v>
      </c>
      <c r="N903">
        <f t="shared" si="166"/>
        <v>9155</v>
      </c>
      <c r="O903">
        <f t="shared" si="164"/>
        <v>11009</v>
      </c>
    </row>
    <row r="904" spans="1:15" x14ac:dyDescent="0.3">
      <c r="A904" t="s">
        <v>3</v>
      </c>
      <c r="B904" s="1">
        <v>43272</v>
      </c>
      <c r="C904">
        <v>9067</v>
      </c>
      <c r="D904">
        <f t="shared" si="167"/>
        <v>21</v>
      </c>
      <c r="E904" t="str">
        <f t="shared" si="168"/>
        <v>Thursday</v>
      </c>
      <c r="F904" s="22">
        <f t="shared" si="169"/>
        <v>6</v>
      </c>
      <c r="G904">
        <f t="shared" si="170"/>
        <v>2018</v>
      </c>
      <c r="H904">
        <f t="shared" si="171"/>
        <v>5650</v>
      </c>
      <c r="I904">
        <f t="shared" si="172"/>
        <v>10623</v>
      </c>
      <c r="J904">
        <f t="shared" si="173"/>
        <v>10301</v>
      </c>
      <c r="K904">
        <f t="shared" si="174"/>
        <v>6803</v>
      </c>
      <c r="L904">
        <f t="shared" ref="L904:L967" si="175">+C899</f>
        <v>7561</v>
      </c>
      <c r="M904">
        <f t="shared" si="165"/>
        <v>9547</v>
      </c>
      <c r="N904">
        <f t="shared" si="166"/>
        <v>6744</v>
      </c>
      <c r="O904">
        <f t="shared" si="164"/>
        <v>10934</v>
      </c>
    </row>
    <row r="905" spans="1:15" x14ac:dyDescent="0.3">
      <c r="A905" t="s">
        <v>3</v>
      </c>
      <c r="B905" s="1">
        <v>43273</v>
      </c>
      <c r="C905">
        <v>10718</v>
      </c>
      <c r="D905">
        <f t="shared" si="167"/>
        <v>22</v>
      </c>
      <c r="E905" t="str">
        <f t="shared" si="168"/>
        <v>Friday</v>
      </c>
      <c r="F905" s="22">
        <f t="shared" si="169"/>
        <v>6</v>
      </c>
      <c r="G905">
        <f t="shared" si="170"/>
        <v>2018</v>
      </c>
      <c r="H905">
        <f t="shared" si="171"/>
        <v>9067</v>
      </c>
      <c r="I905">
        <f t="shared" si="172"/>
        <v>5650</v>
      </c>
      <c r="J905">
        <f t="shared" si="173"/>
        <v>10623</v>
      </c>
      <c r="K905">
        <f t="shared" si="174"/>
        <v>10301</v>
      </c>
      <c r="L905">
        <f t="shared" si="175"/>
        <v>6803</v>
      </c>
      <c r="M905">
        <f t="shared" si="165"/>
        <v>10517</v>
      </c>
      <c r="N905">
        <f t="shared" si="166"/>
        <v>10237</v>
      </c>
      <c r="O905">
        <f t="shared" si="164"/>
        <v>11407</v>
      </c>
    </row>
    <row r="906" spans="1:15" x14ac:dyDescent="0.3">
      <c r="A906" t="s">
        <v>3</v>
      </c>
      <c r="B906" s="1">
        <v>43274</v>
      </c>
      <c r="C906">
        <v>8815</v>
      </c>
      <c r="D906">
        <f t="shared" si="167"/>
        <v>23</v>
      </c>
      <c r="E906" t="str">
        <f t="shared" si="168"/>
        <v>Saturday</v>
      </c>
      <c r="F906" s="22">
        <f t="shared" si="169"/>
        <v>6</v>
      </c>
      <c r="G906">
        <f t="shared" si="170"/>
        <v>2018</v>
      </c>
      <c r="H906">
        <f t="shared" si="171"/>
        <v>10718</v>
      </c>
      <c r="I906">
        <f t="shared" si="172"/>
        <v>9067</v>
      </c>
      <c r="J906">
        <f t="shared" si="173"/>
        <v>5650</v>
      </c>
      <c r="K906">
        <f t="shared" si="174"/>
        <v>10623</v>
      </c>
      <c r="L906">
        <f t="shared" si="175"/>
        <v>10301</v>
      </c>
      <c r="M906">
        <f t="shared" si="165"/>
        <v>11228</v>
      </c>
      <c r="N906">
        <f t="shared" si="166"/>
        <v>10826</v>
      </c>
      <c r="O906">
        <f t="shared" si="164"/>
        <v>9640</v>
      </c>
    </row>
    <row r="907" spans="1:15" x14ac:dyDescent="0.3">
      <c r="A907" t="s">
        <v>3</v>
      </c>
      <c r="B907" s="1">
        <v>43275</v>
      </c>
      <c r="C907">
        <v>6107</v>
      </c>
      <c r="D907">
        <f t="shared" si="167"/>
        <v>24</v>
      </c>
      <c r="E907" t="str">
        <f t="shared" si="168"/>
        <v>Sunday</v>
      </c>
      <c r="F907" s="22">
        <f t="shared" si="169"/>
        <v>6</v>
      </c>
      <c r="G907">
        <f t="shared" si="170"/>
        <v>2018</v>
      </c>
      <c r="H907">
        <f t="shared" si="171"/>
        <v>8815</v>
      </c>
      <c r="I907">
        <f t="shared" si="172"/>
        <v>10718</v>
      </c>
      <c r="J907">
        <f t="shared" si="173"/>
        <v>9067</v>
      </c>
      <c r="K907">
        <f t="shared" si="174"/>
        <v>5650</v>
      </c>
      <c r="L907">
        <f t="shared" si="175"/>
        <v>10623</v>
      </c>
      <c r="M907">
        <f t="shared" si="165"/>
        <v>10694</v>
      </c>
      <c r="N907">
        <f t="shared" si="166"/>
        <v>10960</v>
      </c>
      <c r="O907">
        <f t="shared" si="164"/>
        <v>7747</v>
      </c>
    </row>
    <row r="908" spans="1:15" x14ac:dyDescent="0.3">
      <c r="A908" t="s">
        <v>3</v>
      </c>
      <c r="B908" s="1">
        <v>43276</v>
      </c>
      <c r="C908">
        <v>8492</v>
      </c>
      <c r="D908">
        <f t="shared" si="167"/>
        <v>25</v>
      </c>
      <c r="E908" t="str">
        <f t="shared" si="168"/>
        <v>Monday</v>
      </c>
      <c r="F908" s="22">
        <f t="shared" si="169"/>
        <v>6</v>
      </c>
      <c r="G908">
        <f t="shared" si="170"/>
        <v>2018</v>
      </c>
      <c r="H908">
        <f t="shared" si="171"/>
        <v>6107</v>
      </c>
      <c r="I908">
        <f t="shared" si="172"/>
        <v>8815</v>
      </c>
      <c r="J908">
        <f t="shared" si="173"/>
        <v>10718</v>
      </c>
      <c r="K908">
        <f t="shared" si="174"/>
        <v>9067</v>
      </c>
      <c r="L908">
        <f t="shared" si="175"/>
        <v>5650</v>
      </c>
      <c r="M908">
        <f t="shared" si="165"/>
        <v>7593</v>
      </c>
      <c r="N908">
        <f t="shared" si="166"/>
        <v>10670</v>
      </c>
      <c r="O908">
        <f t="shared" si="164"/>
        <v>10881</v>
      </c>
    </row>
    <row r="909" spans="1:15" x14ac:dyDescent="0.3">
      <c r="A909" t="s">
        <v>3</v>
      </c>
      <c r="B909" s="1">
        <v>43277</v>
      </c>
      <c r="C909">
        <v>9637</v>
      </c>
      <c r="D909">
        <f t="shared" si="167"/>
        <v>26</v>
      </c>
      <c r="E909" t="str">
        <f t="shared" si="168"/>
        <v>Tuesday</v>
      </c>
      <c r="F909" s="22">
        <f t="shared" si="169"/>
        <v>6</v>
      </c>
      <c r="G909">
        <f t="shared" si="170"/>
        <v>2018</v>
      </c>
      <c r="H909">
        <f t="shared" si="171"/>
        <v>8492</v>
      </c>
      <c r="I909">
        <f t="shared" si="172"/>
        <v>6107</v>
      </c>
      <c r="J909">
        <f t="shared" si="173"/>
        <v>8815</v>
      </c>
      <c r="K909">
        <f t="shared" si="174"/>
        <v>10718</v>
      </c>
      <c r="L909">
        <f t="shared" si="175"/>
        <v>9067</v>
      </c>
      <c r="M909">
        <f t="shared" si="165"/>
        <v>8616</v>
      </c>
      <c r="N909">
        <f t="shared" si="166"/>
        <v>10387</v>
      </c>
      <c r="O909">
        <f t="shared" si="164"/>
        <v>10904</v>
      </c>
    </row>
    <row r="910" spans="1:15" x14ac:dyDescent="0.3">
      <c r="A910" t="s">
        <v>3</v>
      </c>
      <c r="B910" s="1">
        <v>43278</v>
      </c>
      <c r="C910">
        <v>10602</v>
      </c>
      <c r="D910">
        <f t="shared" si="167"/>
        <v>27</v>
      </c>
      <c r="E910" t="str">
        <f t="shared" si="168"/>
        <v>Wednesday</v>
      </c>
      <c r="F910" s="22">
        <f t="shared" si="169"/>
        <v>6</v>
      </c>
      <c r="G910">
        <f t="shared" si="170"/>
        <v>2018</v>
      </c>
      <c r="H910">
        <f t="shared" si="171"/>
        <v>9637</v>
      </c>
      <c r="I910">
        <f t="shared" si="172"/>
        <v>8492</v>
      </c>
      <c r="J910">
        <f t="shared" si="173"/>
        <v>6107</v>
      </c>
      <c r="K910">
        <f t="shared" si="174"/>
        <v>8815</v>
      </c>
      <c r="L910">
        <f t="shared" si="175"/>
        <v>10718</v>
      </c>
      <c r="M910">
        <f t="shared" si="165"/>
        <v>6496</v>
      </c>
      <c r="N910">
        <f t="shared" si="166"/>
        <v>8222</v>
      </c>
      <c r="O910">
        <f t="shared" si="164"/>
        <v>10687</v>
      </c>
    </row>
    <row r="911" spans="1:15" x14ac:dyDescent="0.3">
      <c r="A911" t="s">
        <v>3</v>
      </c>
      <c r="B911" s="1">
        <v>43279</v>
      </c>
      <c r="C911">
        <v>10781</v>
      </c>
      <c r="D911">
        <f t="shared" si="167"/>
        <v>28</v>
      </c>
      <c r="E911" t="str">
        <f t="shared" si="168"/>
        <v>Thursday</v>
      </c>
      <c r="F911" s="22">
        <f t="shared" si="169"/>
        <v>6</v>
      </c>
      <c r="G911">
        <f t="shared" si="170"/>
        <v>2018</v>
      </c>
      <c r="H911">
        <f t="shared" si="171"/>
        <v>10602</v>
      </c>
      <c r="I911">
        <f t="shared" si="172"/>
        <v>9637</v>
      </c>
      <c r="J911">
        <f t="shared" si="173"/>
        <v>8492</v>
      </c>
      <c r="K911">
        <f t="shared" si="174"/>
        <v>6107</v>
      </c>
      <c r="L911">
        <f t="shared" si="175"/>
        <v>8815</v>
      </c>
      <c r="M911">
        <f t="shared" si="165"/>
        <v>9936</v>
      </c>
      <c r="N911">
        <f t="shared" si="166"/>
        <v>4928</v>
      </c>
      <c r="O911">
        <f t="shared" si="164"/>
        <v>7805</v>
      </c>
    </row>
    <row r="912" spans="1:15" x14ac:dyDescent="0.3">
      <c r="A912" t="s">
        <v>3</v>
      </c>
      <c r="B912" s="1">
        <v>43280</v>
      </c>
      <c r="C912">
        <v>10740</v>
      </c>
      <c r="D912">
        <f t="shared" si="167"/>
        <v>29</v>
      </c>
      <c r="E912" t="str">
        <f t="shared" si="168"/>
        <v>Friday</v>
      </c>
      <c r="F912" s="22">
        <f t="shared" si="169"/>
        <v>6</v>
      </c>
      <c r="G912">
        <f t="shared" si="170"/>
        <v>2018</v>
      </c>
      <c r="H912">
        <f t="shared" si="171"/>
        <v>10781</v>
      </c>
      <c r="I912">
        <f t="shared" si="172"/>
        <v>10602</v>
      </c>
      <c r="J912">
        <f t="shared" si="173"/>
        <v>9637</v>
      </c>
      <c r="K912">
        <f t="shared" si="174"/>
        <v>8492</v>
      </c>
      <c r="L912">
        <f t="shared" si="175"/>
        <v>6107</v>
      </c>
      <c r="M912">
        <f t="shared" si="165"/>
        <v>10069</v>
      </c>
      <c r="N912">
        <f t="shared" si="166"/>
        <v>8118</v>
      </c>
      <c r="O912">
        <f t="shared" si="164"/>
        <v>5360</v>
      </c>
    </row>
    <row r="913" spans="1:15" x14ac:dyDescent="0.3">
      <c r="A913" t="s">
        <v>3</v>
      </c>
      <c r="B913" s="1">
        <v>43281</v>
      </c>
      <c r="C913">
        <v>6915</v>
      </c>
      <c r="D913">
        <f t="shared" si="167"/>
        <v>30</v>
      </c>
      <c r="E913" t="str">
        <f t="shared" si="168"/>
        <v>Saturday</v>
      </c>
      <c r="F913" s="22">
        <f t="shared" si="169"/>
        <v>6</v>
      </c>
      <c r="G913">
        <f t="shared" si="170"/>
        <v>2018</v>
      </c>
      <c r="H913">
        <f t="shared" si="171"/>
        <v>10740</v>
      </c>
      <c r="I913">
        <f t="shared" si="172"/>
        <v>10781</v>
      </c>
      <c r="J913">
        <f t="shared" si="173"/>
        <v>10602</v>
      </c>
      <c r="K913">
        <f t="shared" si="174"/>
        <v>9637</v>
      </c>
      <c r="L913">
        <f t="shared" si="175"/>
        <v>8492</v>
      </c>
      <c r="M913">
        <f t="shared" si="165"/>
        <v>10217</v>
      </c>
      <c r="N913">
        <f t="shared" si="166"/>
        <v>6990</v>
      </c>
      <c r="O913">
        <f t="shared" si="164"/>
        <v>7332</v>
      </c>
    </row>
    <row r="914" spans="1:15" x14ac:dyDescent="0.3">
      <c r="A914" t="s">
        <v>3</v>
      </c>
      <c r="B914" s="1">
        <v>43282</v>
      </c>
      <c r="C914">
        <v>5825</v>
      </c>
      <c r="D914">
        <f t="shared" si="167"/>
        <v>1</v>
      </c>
      <c r="E914" t="str">
        <f t="shared" si="168"/>
        <v>Sunday</v>
      </c>
      <c r="F914" s="22">
        <f t="shared" si="169"/>
        <v>7</v>
      </c>
      <c r="G914">
        <f t="shared" si="170"/>
        <v>2018</v>
      </c>
      <c r="H914">
        <f t="shared" si="171"/>
        <v>6915</v>
      </c>
      <c r="I914">
        <f t="shared" si="172"/>
        <v>10740</v>
      </c>
      <c r="J914">
        <f t="shared" si="173"/>
        <v>10781</v>
      </c>
      <c r="K914">
        <f t="shared" si="174"/>
        <v>10602</v>
      </c>
      <c r="L914">
        <f t="shared" si="175"/>
        <v>9637</v>
      </c>
      <c r="M914">
        <f t="shared" si="165"/>
        <v>10288</v>
      </c>
      <c r="N914">
        <f t="shared" si="166"/>
        <v>9512</v>
      </c>
      <c r="O914">
        <f t="shared" si="164"/>
        <v>6578</v>
      </c>
    </row>
    <row r="915" spans="1:15" x14ac:dyDescent="0.3">
      <c r="A915" t="s">
        <v>3</v>
      </c>
      <c r="B915" s="1">
        <v>43283</v>
      </c>
      <c r="C915">
        <v>9788</v>
      </c>
      <c r="D915">
        <f t="shared" si="167"/>
        <v>2</v>
      </c>
      <c r="E915" t="str">
        <f t="shared" si="168"/>
        <v>Monday</v>
      </c>
      <c r="F915" s="22">
        <f t="shared" si="169"/>
        <v>7</v>
      </c>
      <c r="G915">
        <f t="shared" si="170"/>
        <v>2018</v>
      </c>
      <c r="H915">
        <f t="shared" si="171"/>
        <v>5825</v>
      </c>
      <c r="I915">
        <f t="shared" si="172"/>
        <v>6915</v>
      </c>
      <c r="J915">
        <f t="shared" si="173"/>
        <v>10740</v>
      </c>
      <c r="K915">
        <f t="shared" si="174"/>
        <v>10781</v>
      </c>
      <c r="L915">
        <f t="shared" si="175"/>
        <v>10602</v>
      </c>
      <c r="M915">
        <f t="shared" si="165"/>
        <v>10984</v>
      </c>
      <c r="N915">
        <f t="shared" si="166"/>
        <v>10343</v>
      </c>
      <c r="O915">
        <f t="shared" si="164"/>
        <v>6727</v>
      </c>
    </row>
    <row r="916" spans="1:15" x14ac:dyDescent="0.3">
      <c r="A916" t="s">
        <v>3</v>
      </c>
      <c r="B916" s="1">
        <v>43284</v>
      </c>
      <c r="C916">
        <v>10433</v>
      </c>
      <c r="D916">
        <f t="shared" si="167"/>
        <v>3</v>
      </c>
      <c r="E916" t="str">
        <f t="shared" si="168"/>
        <v>Tuesday</v>
      </c>
      <c r="F916" s="22">
        <f t="shared" si="169"/>
        <v>7</v>
      </c>
      <c r="G916">
        <f t="shared" si="170"/>
        <v>2018</v>
      </c>
      <c r="H916">
        <f t="shared" si="171"/>
        <v>9788</v>
      </c>
      <c r="I916">
        <f t="shared" si="172"/>
        <v>5825</v>
      </c>
      <c r="J916">
        <f t="shared" si="173"/>
        <v>6915</v>
      </c>
      <c r="K916">
        <f t="shared" si="174"/>
        <v>10740</v>
      </c>
      <c r="L916">
        <f t="shared" si="175"/>
        <v>10781</v>
      </c>
      <c r="M916">
        <f t="shared" si="165"/>
        <v>9591</v>
      </c>
      <c r="N916">
        <f t="shared" si="166"/>
        <v>9754</v>
      </c>
      <c r="O916">
        <f t="shared" si="164"/>
        <v>11101</v>
      </c>
    </row>
    <row r="917" spans="1:15" x14ac:dyDescent="0.3">
      <c r="A917" t="s">
        <v>3</v>
      </c>
      <c r="B917" s="1">
        <v>43285</v>
      </c>
      <c r="C917">
        <v>10250</v>
      </c>
      <c r="D917">
        <f t="shared" si="167"/>
        <v>4</v>
      </c>
      <c r="E917" t="str">
        <f t="shared" si="168"/>
        <v>Wednesday</v>
      </c>
      <c r="F917" s="22">
        <f t="shared" si="169"/>
        <v>7</v>
      </c>
      <c r="G917">
        <f t="shared" si="170"/>
        <v>2018</v>
      </c>
      <c r="H917">
        <f t="shared" si="171"/>
        <v>10433</v>
      </c>
      <c r="I917">
        <f t="shared" si="172"/>
        <v>9788</v>
      </c>
      <c r="J917">
        <f t="shared" si="173"/>
        <v>5825</v>
      </c>
      <c r="K917">
        <f t="shared" si="174"/>
        <v>6915</v>
      </c>
      <c r="L917">
        <f t="shared" si="175"/>
        <v>10740</v>
      </c>
      <c r="M917">
        <f t="shared" si="165"/>
        <v>6614</v>
      </c>
      <c r="N917">
        <f t="shared" si="166"/>
        <v>8757</v>
      </c>
      <c r="O917">
        <f t="shared" si="164"/>
        <v>10585</v>
      </c>
    </row>
    <row r="918" spans="1:15" x14ac:dyDescent="0.3">
      <c r="A918" t="s">
        <v>3</v>
      </c>
      <c r="B918" s="1">
        <v>43286</v>
      </c>
      <c r="C918">
        <v>10687</v>
      </c>
      <c r="D918">
        <f t="shared" si="167"/>
        <v>5</v>
      </c>
      <c r="E918" t="str">
        <f t="shared" si="168"/>
        <v>Thursday</v>
      </c>
      <c r="F918" s="22">
        <f t="shared" si="169"/>
        <v>7</v>
      </c>
      <c r="G918">
        <f t="shared" si="170"/>
        <v>2018</v>
      </c>
      <c r="H918">
        <f t="shared" si="171"/>
        <v>10250</v>
      </c>
      <c r="I918">
        <f t="shared" si="172"/>
        <v>10433</v>
      </c>
      <c r="J918">
        <f t="shared" si="173"/>
        <v>9788</v>
      </c>
      <c r="K918">
        <f t="shared" si="174"/>
        <v>5825</v>
      </c>
      <c r="L918">
        <f t="shared" si="175"/>
        <v>6915</v>
      </c>
      <c r="M918">
        <f t="shared" si="165"/>
        <v>10605</v>
      </c>
      <c r="N918">
        <f t="shared" si="166"/>
        <v>6366</v>
      </c>
      <c r="O918">
        <f t="shared" si="164"/>
        <v>10976</v>
      </c>
    </row>
    <row r="919" spans="1:15" x14ac:dyDescent="0.3">
      <c r="A919" t="s">
        <v>3</v>
      </c>
      <c r="B919" s="1">
        <v>43287</v>
      </c>
      <c r="C919">
        <v>11338</v>
      </c>
      <c r="D919">
        <f t="shared" si="167"/>
        <v>6</v>
      </c>
      <c r="E919" t="str">
        <f t="shared" si="168"/>
        <v>Friday</v>
      </c>
      <c r="F919" s="22">
        <f t="shared" si="169"/>
        <v>7</v>
      </c>
      <c r="G919">
        <f t="shared" si="170"/>
        <v>2018</v>
      </c>
      <c r="H919">
        <f t="shared" si="171"/>
        <v>10687</v>
      </c>
      <c r="I919">
        <f t="shared" si="172"/>
        <v>10250</v>
      </c>
      <c r="J919">
        <f t="shared" si="173"/>
        <v>10433</v>
      </c>
      <c r="K919">
        <f t="shared" si="174"/>
        <v>9788</v>
      </c>
      <c r="L919">
        <f t="shared" si="175"/>
        <v>5825</v>
      </c>
      <c r="M919">
        <f t="shared" si="165"/>
        <v>10537</v>
      </c>
      <c r="N919">
        <f t="shared" si="166"/>
        <v>9369</v>
      </c>
      <c r="O919">
        <f t="shared" si="164"/>
        <v>10104</v>
      </c>
    </row>
    <row r="920" spans="1:15" x14ac:dyDescent="0.3">
      <c r="A920" t="s">
        <v>3</v>
      </c>
      <c r="B920" s="1">
        <v>43288</v>
      </c>
      <c r="C920">
        <v>8490</v>
      </c>
      <c r="D920">
        <f t="shared" si="167"/>
        <v>7</v>
      </c>
      <c r="E920" t="str">
        <f t="shared" si="168"/>
        <v>Saturday</v>
      </c>
      <c r="F920" s="22">
        <f t="shared" si="169"/>
        <v>7</v>
      </c>
      <c r="G920">
        <f t="shared" si="170"/>
        <v>2018</v>
      </c>
      <c r="H920">
        <f t="shared" si="171"/>
        <v>11338</v>
      </c>
      <c r="I920">
        <f t="shared" si="172"/>
        <v>10687</v>
      </c>
      <c r="J920">
        <f t="shared" si="173"/>
        <v>10250</v>
      </c>
      <c r="K920">
        <f t="shared" si="174"/>
        <v>10433</v>
      </c>
      <c r="L920">
        <f t="shared" si="175"/>
        <v>9788</v>
      </c>
      <c r="M920">
        <f t="shared" si="165"/>
        <v>10364</v>
      </c>
      <c r="N920">
        <f t="shared" si="166"/>
        <v>9408</v>
      </c>
      <c r="O920">
        <f t="shared" si="164"/>
        <v>9119</v>
      </c>
    </row>
    <row r="921" spans="1:15" x14ac:dyDescent="0.3">
      <c r="A921" t="s">
        <v>3</v>
      </c>
      <c r="B921" s="1">
        <v>43289</v>
      </c>
      <c r="C921">
        <v>6696</v>
      </c>
      <c r="D921">
        <f t="shared" si="167"/>
        <v>8</v>
      </c>
      <c r="E921" t="str">
        <f t="shared" si="168"/>
        <v>Sunday</v>
      </c>
      <c r="F921" s="22">
        <f t="shared" si="169"/>
        <v>7</v>
      </c>
      <c r="G921">
        <f t="shared" si="170"/>
        <v>2018</v>
      </c>
      <c r="H921">
        <f t="shared" si="171"/>
        <v>8490</v>
      </c>
      <c r="I921">
        <f t="shared" si="172"/>
        <v>11338</v>
      </c>
      <c r="J921">
        <f t="shared" si="173"/>
        <v>10687</v>
      </c>
      <c r="K921">
        <f t="shared" si="174"/>
        <v>10250</v>
      </c>
      <c r="L921">
        <f t="shared" si="175"/>
        <v>10433</v>
      </c>
      <c r="M921">
        <f t="shared" si="165"/>
        <v>10503</v>
      </c>
      <c r="N921">
        <f t="shared" si="166"/>
        <v>10082</v>
      </c>
      <c r="O921">
        <f t="shared" si="164"/>
        <v>6385</v>
      </c>
    </row>
    <row r="922" spans="1:15" x14ac:dyDescent="0.3">
      <c r="A922" t="s">
        <v>3</v>
      </c>
      <c r="B922" s="1">
        <v>43290</v>
      </c>
      <c r="C922">
        <v>7397</v>
      </c>
      <c r="D922">
        <f t="shared" si="167"/>
        <v>9</v>
      </c>
      <c r="E922" t="str">
        <f t="shared" si="168"/>
        <v>Monday</v>
      </c>
      <c r="F922" s="22">
        <f t="shared" si="169"/>
        <v>7</v>
      </c>
      <c r="G922">
        <f t="shared" si="170"/>
        <v>2018</v>
      </c>
      <c r="H922">
        <f t="shared" si="171"/>
        <v>6696</v>
      </c>
      <c r="I922">
        <f t="shared" si="172"/>
        <v>8490</v>
      </c>
      <c r="J922">
        <f t="shared" si="173"/>
        <v>11338</v>
      </c>
      <c r="K922">
        <f t="shared" si="174"/>
        <v>10687</v>
      </c>
      <c r="L922">
        <f t="shared" si="175"/>
        <v>10250</v>
      </c>
      <c r="M922">
        <f t="shared" si="165"/>
        <v>11332</v>
      </c>
      <c r="N922">
        <f t="shared" si="166"/>
        <v>9845</v>
      </c>
      <c r="O922">
        <f t="shared" si="164"/>
        <v>10025</v>
      </c>
    </row>
    <row r="923" spans="1:15" x14ac:dyDescent="0.3">
      <c r="A923" t="s">
        <v>3</v>
      </c>
      <c r="B923" s="1">
        <v>43291</v>
      </c>
      <c r="C923">
        <v>10104</v>
      </c>
      <c r="D923">
        <f t="shared" si="167"/>
        <v>10</v>
      </c>
      <c r="E923" t="str">
        <f t="shared" si="168"/>
        <v>Tuesday</v>
      </c>
      <c r="F923" s="22">
        <f t="shared" si="169"/>
        <v>7</v>
      </c>
      <c r="G923">
        <f t="shared" si="170"/>
        <v>2018</v>
      </c>
      <c r="H923">
        <f t="shared" si="171"/>
        <v>7397</v>
      </c>
      <c r="I923">
        <f t="shared" si="172"/>
        <v>6696</v>
      </c>
      <c r="J923">
        <f t="shared" si="173"/>
        <v>8490</v>
      </c>
      <c r="K923">
        <f t="shared" si="174"/>
        <v>11338</v>
      </c>
      <c r="L923">
        <f t="shared" si="175"/>
        <v>10687</v>
      </c>
      <c r="M923">
        <f t="shared" si="165"/>
        <v>9841</v>
      </c>
      <c r="N923">
        <f t="shared" si="166"/>
        <v>10035</v>
      </c>
      <c r="O923">
        <f t="shared" si="164"/>
        <v>10099</v>
      </c>
    </row>
    <row r="924" spans="1:15" x14ac:dyDescent="0.3">
      <c r="A924" t="s">
        <v>3</v>
      </c>
      <c r="B924" s="1">
        <v>43292</v>
      </c>
      <c r="C924">
        <v>10703</v>
      </c>
      <c r="D924">
        <f t="shared" si="167"/>
        <v>11</v>
      </c>
      <c r="E924" t="str">
        <f t="shared" si="168"/>
        <v>Wednesday</v>
      </c>
      <c r="F924" s="22">
        <f t="shared" si="169"/>
        <v>7</v>
      </c>
      <c r="G924">
        <f t="shared" si="170"/>
        <v>2018</v>
      </c>
      <c r="H924">
        <f t="shared" si="171"/>
        <v>10104</v>
      </c>
      <c r="I924">
        <f t="shared" si="172"/>
        <v>7397</v>
      </c>
      <c r="J924">
        <f t="shared" si="173"/>
        <v>6696</v>
      </c>
      <c r="K924">
        <f t="shared" si="174"/>
        <v>8490</v>
      </c>
      <c r="L924">
        <f t="shared" si="175"/>
        <v>11338</v>
      </c>
      <c r="M924">
        <f t="shared" si="165"/>
        <v>6275</v>
      </c>
      <c r="N924">
        <f t="shared" si="166"/>
        <v>9687</v>
      </c>
      <c r="O924">
        <f t="shared" si="164"/>
        <v>10018</v>
      </c>
    </row>
    <row r="925" spans="1:15" x14ac:dyDescent="0.3">
      <c r="A925" t="s">
        <v>3</v>
      </c>
      <c r="B925" s="1">
        <v>43293</v>
      </c>
      <c r="C925">
        <v>10800</v>
      </c>
      <c r="D925">
        <f t="shared" si="167"/>
        <v>12</v>
      </c>
      <c r="E925" t="str">
        <f t="shared" si="168"/>
        <v>Thursday</v>
      </c>
      <c r="F925" s="22">
        <f t="shared" si="169"/>
        <v>7</v>
      </c>
      <c r="G925">
        <f t="shared" si="170"/>
        <v>2018</v>
      </c>
      <c r="H925">
        <f t="shared" si="171"/>
        <v>10703</v>
      </c>
      <c r="I925">
        <f t="shared" si="172"/>
        <v>10104</v>
      </c>
      <c r="J925">
        <f t="shared" si="173"/>
        <v>7397</v>
      </c>
      <c r="K925">
        <f t="shared" si="174"/>
        <v>6696</v>
      </c>
      <c r="L925">
        <f t="shared" si="175"/>
        <v>8490</v>
      </c>
      <c r="M925">
        <f t="shared" si="165"/>
        <v>9518</v>
      </c>
      <c r="N925">
        <f t="shared" si="166"/>
        <v>6654</v>
      </c>
      <c r="O925">
        <f t="shared" si="164"/>
        <v>10893</v>
      </c>
    </row>
    <row r="926" spans="1:15" x14ac:dyDescent="0.3">
      <c r="A926" t="s">
        <v>3</v>
      </c>
      <c r="B926" s="1">
        <v>43294</v>
      </c>
      <c r="C926">
        <v>10648</v>
      </c>
      <c r="D926">
        <f t="shared" si="167"/>
        <v>13</v>
      </c>
      <c r="E926" t="str">
        <f t="shared" si="168"/>
        <v>Friday</v>
      </c>
      <c r="F926" s="22">
        <f t="shared" si="169"/>
        <v>7</v>
      </c>
      <c r="G926">
        <f t="shared" si="170"/>
        <v>2018</v>
      </c>
      <c r="H926">
        <f t="shared" si="171"/>
        <v>10800</v>
      </c>
      <c r="I926">
        <f t="shared" si="172"/>
        <v>10703</v>
      </c>
      <c r="J926">
        <f t="shared" si="173"/>
        <v>10104</v>
      </c>
      <c r="K926">
        <f t="shared" si="174"/>
        <v>7397</v>
      </c>
      <c r="L926">
        <f t="shared" si="175"/>
        <v>6696</v>
      </c>
      <c r="M926">
        <f t="shared" si="165"/>
        <v>10398</v>
      </c>
      <c r="N926">
        <f t="shared" si="166"/>
        <v>9712</v>
      </c>
      <c r="O926">
        <f t="shared" ref="O926:O989" si="176">+C835</f>
        <v>11442</v>
      </c>
    </row>
    <row r="927" spans="1:15" x14ac:dyDescent="0.3">
      <c r="A927" t="s">
        <v>3</v>
      </c>
      <c r="B927" s="1">
        <v>43295</v>
      </c>
      <c r="C927">
        <v>9470</v>
      </c>
      <c r="D927">
        <f t="shared" si="167"/>
        <v>14</v>
      </c>
      <c r="E927" t="str">
        <f t="shared" si="168"/>
        <v>Saturday</v>
      </c>
      <c r="F927" s="22">
        <f t="shared" si="169"/>
        <v>7</v>
      </c>
      <c r="G927">
        <f t="shared" si="170"/>
        <v>2018</v>
      </c>
      <c r="H927">
        <f t="shared" si="171"/>
        <v>10648</v>
      </c>
      <c r="I927">
        <f t="shared" si="172"/>
        <v>10800</v>
      </c>
      <c r="J927">
        <f t="shared" si="173"/>
        <v>10703</v>
      </c>
      <c r="K927">
        <f t="shared" si="174"/>
        <v>10104</v>
      </c>
      <c r="L927">
        <f t="shared" si="175"/>
        <v>7397</v>
      </c>
      <c r="M927">
        <f t="shared" si="165"/>
        <v>10275</v>
      </c>
      <c r="N927">
        <f t="shared" si="166"/>
        <v>10255</v>
      </c>
      <c r="O927">
        <f t="shared" si="176"/>
        <v>8784</v>
      </c>
    </row>
    <row r="928" spans="1:15" x14ac:dyDescent="0.3">
      <c r="A928" t="s">
        <v>3</v>
      </c>
      <c r="B928" s="1">
        <v>43296</v>
      </c>
      <c r="C928">
        <v>6250</v>
      </c>
      <c r="D928">
        <f t="shared" si="167"/>
        <v>15</v>
      </c>
      <c r="E928" t="str">
        <f t="shared" si="168"/>
        <v>Sunday</v>
      </c>
      <c r="F928" s="22">
        <f t="shared" si="169"/>
        <v>7</v>
      </c>
      <c r="G928">
        <f t="shared" si="170"/>
        <v>2018</v>
      </c>
      <c r="H928">
        <f t="shared" si="171"/>
        <v>9470</v>
      </c>
      <c r="I928">
        <f t="shared" si="172"/>
        <v>10648</v>
      </c>
      <c r="J928">
        <f t="shared" si="173"/>
        <v>10800</v>
      </c>
      <c r="K928">
        <f t="shared" si="174"/>
        <v>10703</v>
      </c>
      <c r="L928">
        <f t="shared" si="175"/>
        <v>10104</v>
      </c>
      <c r="M928">
        <f t="shared" si="165"/>
        <v>10671</v>
      </c>
      <c r="N928">
        <f t="shared" si="166"/>
        <v>9751</v>
      </c>
      <c r="O928">
        <f t="shared" si="176"/>
        <v>6675</v>
      </c>
    </row>
    <row r="929" spans="1:15" x14ac:dyDescent="0.3">
      <c r="A929" t="s">
        <v>3</v>
      </c>
      <c r="B929" s="1">
        <v>43297</v>
      </c>
      <c r="C929">
        <v>9795</v>
      </c>
      <c r="D929">
        <f t="shared" si="167"/>
        <v>16</v>
      </c>
      <c r="E929" t="str">
        <f t="shared" si="168"/>
        <v>Monday</v>
      </c>
      <c r="F929" s="22">
        <f t="shared" si="169"/>
        <v>7</v>
      </c>
      <c r="G929">
        <f t="shared" si="170"/>
        <v>2018</v>
      </c>
      <c r="H929">
        <f t="shared" si="171"/>
        <v>6250</v>
      </c>
      <c r="I929">
        <f t="shared" si="172"/>
        <v>9470</v>
      </c>
      <c r="J929">
        <f t="shared" si="173"/>
        <v>10648</v>
      </c>
      <c r="K929">
        <f t="shared" si="174"/>
        <v>10800</v>
      </c>
      <c r="L929">
        <f t="shared" si="175"/>
        <v>10703</v>
      </c>
      <c r="M929">
        <f t="shared" si="165"/>
        <v>10456</v>
      </c>
      <c r="N929">
        <f t="shared" si="166"/>
        <v>10651</v>
      </c>
      <c r="O929">
        <f t="shared" si="176"/>
        <v>10030</v>
      </c>
    </row>
    <row r="930" spans="1:15" x14ac:dyDescent="0.3">
      <c r="A930" t="s">
        <v>3</v>
      </c>
      <c r="B930" s="1">
        <v>43298</v>
      </c>
      <c r="C930">
        <v>9924</v>
      </c>
      <c r="D930">
        <f t="shared" si="167"/>
        <v>17</v>
      </c>
      <c r="E930" t="str">
        <f t="shared" si="168"/>
        <v>Tuesday</v>
      </c>
      <c r="F930" s="22">
        <f t="shared" si="169"/>
        <v>7</v>
      </c>
      <c r="G930">
        <f t="shared" si="170"/>
        <v>2018</v>
      </c>
      <c r="H930">
        <f t="shared" si="171"/>
        <v>9795</v>
      </c>
      <c r="I930">
        <f t="shared" si="172"/>
        <v>6250</v>
      </c>
      <c r="J930">
        <f t="shared" si="173"/>
        <v>9470</v>
      </c>
      <c r="K930">
        <f t="shared" si="174"/>
        <v>10648</v>
      </c>
      <c r="L930">
        <f t="shared" si="175"/>
        <v>10800</v>
      </c>
      <c r="M930">
        <f t="shared" ref="M930:M993" si="177">+C899</f>
        <v>7561</v>
      </c>
      <c r="N930">
        <f t="shared" si="166"/>
        <v>10918</v>
      </c>
      <c r="O930">
        <f t="shared" si="176"/>
        <v>9917</v>
      </c>
    </row>
    <row r="931" spans="1:15" x14ac:dyDescent="0.3">
      <c r="A931" t="s">
        <v>3</v>
      </c>
      <c r="B931" s="1">
        <v>43299</v>
      </c>
      <c r="C931">
        <v>9870</v>
      </c>
      <c r="D931">
        <f t="shared" si="167"/>
        <v>18</v>
      </c>
      <c r="E931" t="str">
        <f t="shared" si="168"/>
        <v>Wednesday</v>
      </c>
      <c r="F931" s="22">
        <f t="shared" si="169"/>
        <v>7</v>
      </c>
      <c r="G931">
        <f t="shared" si="170"/>
        <v>2018</v>
      </c>
      <c r="H931">
        <f t="shared" si="171"/>
        <v>9924</v>
      </c>
      <c r="I931">
        <f t="shared" si="172"/>
        <v>9795</v>
      </c>
      <c r="J931">
        <f t="shared" si="173"/>
        <v>6250</v>
      </c>
      <c r="K931">
        <f t="shared" si="174"/>
        <v>9470</v>
      </c>
      <c r="L931">
        <f t="shared" si="175"/>
        <v>10648</v>
      </c>
      <c r="M931">
        <f t="shared" si="177"/>
        <v>6803</v>
      </c>
      <c r="N931">
        <f t="shared" si="166"/>
        <v>9417</v>
      </c>
      <c r="O931">
        <f t="shared" si="176"/>
        <v>10484</v>
      </c>
    </row>
    <row r="932" spans="1:15" x14ac:dyDescent="0.3">
      <c r="A932" t="s">
        <v>3</v>
      </c>
      <c r="B932" s="1">
        <v>43300</v>
      </c>
      <c r="C932">
        <v>9607</v>
      </c>
      <c r="D932">
        <f t="shared" si="167"/>
        <v>19</v>
      </c>
      <c r="E932" t="str">
        <f t="shared" si="168"/>
        <v>Thursday</v>
      </c>
      <c r="F932" s="22">
        <f t="shared" si="169"/>
        <v>7</v>
      </c>
      <c r="G932">
        <f t="shared" si="170"/>
        <v>2018</v>
      </c>
      <c r="H932">
        <f t="shared" si="171"/>
        <v>9870</v>
      </c>
      <c r="I932">
        <f t="shared" si="172"/>
        <v>9924</v>
      </c>
      <c r="J932">
        <f t="shared" si="173"/>
        <v>9795</v>
      </c>
      <c r="K932">
        <f t="shared" si="174"/>
        <v>6250</v>
      </c>
      <c r="L932">
        <f t="shared" si="175"/>
        <v>9470</v>
      </c>
      <c r="M932">
        <f t="shared" si="177"/>
        <v>10301</v>
      </c>
      <c r="N932">
        <f t="shared" si="166"/>
        <v>6549</v>
      </c>
      <c r="O932">
        <f t="shared" si="176"/>
        <v>11305</v>
      </c>
    </row>
    <row r="933" spans="1:15" x14ac:dyDescent="0.3">
      <c r="A933" t="s">
        <v>3</v>
      </c>
      <c r="B933" s="1">
        <v>43301</v>
      </c>
      <c r="C933">
        <v>10300</v>
      </c>
      <c r="D933">
        <f t="shared" si="167"/>
        <v>20</v>
      </c>
      <c r="E933" t="str">
        <f t="shared" si="168"/>
        <v>Friday</v>
      </c>
      <c r="F933" s="22">
        <f t="shared" si="169"/>
        <v>7</v>
      </c>
      <c r="G933">
        <f t="shared" si="170"/>
        <v>2018</v>
      </c>
      <c r="H933">
        <f t="shared" si="171"/>
        <v>9607</v>
      </c>
      <c r="I933">
        <f t="shared" si="172"/>
        <v>9870</v>
      </c>
      <c r="J933">
        <f t="shared" si="173"/>
        <v>9924</v>
      </c>
      <c r="K933">
        <f t="shared" si="174"/>
        <v>9795</v>
      </c>
      <c r="L933">
        <f t="shared" si="175"/>
        <v>6250</v>
      </c>
      <c r="M933">
        <f t="shared" si="177"/>
        <v>10623</v>
      </c>
      <c r="N933">
        <f t="shared" si="166"/>
        <v>9547</v>
      </c>
      <c r="O933">
        <f t="shared" si="176"/>
        <v>10401</v>
      </c>
    </row>
    <row r="934" spans="1:15" x14ac:dyDescent="0.3">
      <c r="A934" t="s">
        <v>3</v>
      </c>
      <c r="B934" s="1">
        <v>43302</v>
      </c>
      <c r="C934">
        <v>9178</v>
      </c>
      <c r="D934">
        <f t="shared" si="167"/>
        <v>21</v>
      </c>
      <c r="E934" t="str">
        <f t="shared" si="168"/>
        <v>Saturday</v>
      </c>
      <c r="F934" s="22">
        <f t="shared" si="169"/>
        <v>7</v>
      </c>
      <c r="G934">
        <f t="shared" si="170"/>
        <v>2018</v>
      </c>
      <c r="H934">
        <f t="shared" si="171"/>
        <v>10300</v>
      </c>
      <c r="I934">
        <f t="shared" si="172"/>
        <v>9607</v>
      </c>
      <c r="J934">
        <f t="shared" si="173"/>
        <v>9870</v>
      </c>
      <c r="K934">
        <f t="shared" si="174"/>
        <v>9924</v>
      </c>
      <c r="L934">
        <f t="shared" si="175"/>
        <v>9795</v>
      </c>
      <c r="M934">
        <f t="shared" si="177"/>
        <v>5650</v>
      </c>
      <c r="N934">
        <f t="shared" si="166"/>
        <v>10517</v>
      </c>
      <c r="O934">
        <f t="shared" si="176"/>
        <v>9155</v>
      </c>
    </row>
    <row r="935" spans="1:15" x14ac:dyDescent="0.3">
      <c r="A935" t="s">
        <v>3</v>
      </c>
      <c r="B935" s="1">
        <v>43303</v>
      </c>
      <c r="C935">
        <v>6748</v>
      </c>
      <c r="D935">
        <f t="shared" si="167"/>
        <v>22</v>
      </c>
      <c r="E935" t="str">
        <f t="shared" si="168"/>
        <v>Sunday</v>
      </c>
      <c r="F935" s="22">
        <f t="shared" si="169"/>
        <v>7</v>
      </c>
      <c r="G935">
        <f t="shared" si="170"/>
        <v>2018</v>
      </c>
      <c r="H935">
        <f t="shared" si="171"/>
        <v>9178</v>
      </c>
      <c r="I935">
        <f t="shared" si="172"/>
        <v>10300</v>
      </c>
      <c r="J935">
        <f t="shared" si="173"/>
        <v>9607</v>
      </c>
      <c r="K935">
        <f t="shared" si="174"/>
        <v>9870</v>
      </c>
      <c r="L935">
        <f t="shared" si="175"/>
        <v>9924</v>
      </c>
      <c r="M935">
        <f t="shared" si="177"/>
        <v>9067</v>
      </c>
      <c r="N935">
        <f t="shared" si="166"/>
        <v>11228</v>
      </c>
      <c r="O935">
        <f t="shared" si="176"/>
        <v>6744</v>
      </c>
    </row>
    <row r="936" spans="1:15" x14ac:dyDescent="0.3">
      <c r="A936" t="s">
        <v>3</v>
      </c>
      <c r="B936" s="1">
        <v>43304</v>
      </c>
      <c r="C936">
        <v>9264</v>
      </c>
      <c r="D936">
        <f t="shared" si="167"/>
        <v>23</v>
      </c>
      <c r="E936" t="str">
        <f t="shared" si="168"/>
        <v>Monday</v>
      </c>
      <c r="F936" s="22">
        <f t="shared" si="169"/>
        <v>7</v>
      </c>
      <c r="G936">
        <f t="shared" si="170"/>
        <v>2018</v>
      </c>
      <c r="H936">
        <f t="shared" si="171"/>
        <v>6748</v>
      </c>
      <c r="I936">
        <f t="shared" si="172"/>
        <v>9178</v>
      </c>
      <c r="J936">
        <f t="shared" si="173"/>
        <v>10300</v>
      </c>
      <c r="K936">
        <f t="shared" si="174"/>
        <v>9607</v>
      </c>
      <c r="L936">
        <f t="shared" si="175"/>
        <v>9870</v>
      </c>
      <c r="M936">
        <f t="shared" si="177"/>
        <v>10718</v>
      </c>
      <c r="N936">
        <f t="shared" si="166"/>
        <v>10694</v>
      </c>
      <c r="O936">
        <f t="shared" si="176"/>
        <v>10237</v>
      </c>
    </row>
    <row r="937" spans="1:15" x14ac:dyDescent="0.3">
      <c r="A937" t="s">
        <v>3</v>
      </c>
      <c r="B937" s="1">
        <v>43305</v>
      </c>
      <c r="C937">
        <v>9751</v>
      </c>
      <c r="D937">
        <f t="shared" si="167"/>
        <v>24</v>
      </c>
      <c r="E937" t="str">
        <f t="shared" si="168"/>
        <v>Tuesday</v>
      </c>
      <c r="F937" s="22">
        <f t="shared" si="169"/>
        <v>7</v>
      </c>
      <c r="G937">
        <f t="shared" si="170"/>
        <v>2018</v>
      </c>
      <c r="H937">
        <f t="shared" si="171"/>
        <v>9264</v>
      </c>
      <c r="I937">
        <f t="shared" si="172"/>
        <v>6748</v>
      </c>
      <c r="J937">
        <f t="shared" si="173"/>
        <v>9178</v>
      </c>
      <c r="K937">
        <f t="shared" si="174"/>
        <v>10300</v>
      </c>
      <c r="L937">
        <f t="shared" si="175"/>
        <v>9607</v>
      </c>
      <c r="M937">
        <f t="shared" si="177"/>
        <v>8815</v>
      </c>
      <c r="N937">
        <f t="shared" si="166"/>
        <v>7593</v>
      </c>
      <c r="O937">
        <f t="shared" si="176"/>
        <v>10826</v>
      </c>
    </row>
    <row r="938" spans="1:15" x14ac:dyDescent="0.3">
      <c r="A938" t="s">
        <v>3</v>
      </c>
      <c r="B938" s="1">
        <v>43306</v>
      </c>
      <c r="C938">
        <v>8909</v>
      </c>
      <c r="D938">
        <f t="shared" si="167"/>
        <v>25</v>
      </c>
      <c r="E938" t="str">
        <f t="shared" si="168"/>
        <v>Wednesday</v>
      </c>
      <c r="F938" s="22">
        <f t="shared" si="169"/>
        <v>7</v>
      </c>
      <c r="G938">
        <f t="shared" si="170"/>
        <v>2018</v>
      </c>
      <c r="H938">
        <f t="shared" si="171"/>
        <v>9751</v>
      </c>
      <c r="I938">
        <f t="shared" si="172"/>
        <v>9264</v>
      </c>
      <c r="J938">
        <f t="shared" si="173"/>
        <v>6748</v>
      </c>
      <c r="K938">
        <f t="shared" si="174"/>
        <v>9178</v>
      </c>
      <c r="L938">
        <f t="shared" si="175"/>
        <v>10300</v>
      </c>
      <c r="M938">
        <f t="shared" si="177"/>
        <v>6107</v>
      </c>
      <c r="N938">
        <f t="shared" si="166"/>
        <v>8616</v>
      </c>
      <c r="O938">
        <f t="shared" si="176"/>
        <v>10960</v>
      </c>
    </row>
    <row r="939" spans="1:15" x14ac:dyDescent="0.3">
      <c r="A939" t="s">
        <v>3</v>
      </c>
      <c r="B939" s="1">
        <v>43307</v>
      </c>
      <c r="C939">
        <v>9880</v>
      </c>
      <c r="D939">
        <f t="shared" si="167"/>
        <v>26</v>
      </c>
      <c r="E939" t="str">
        <f t="shared" si="168"/>
        <v>Thursday</v>
      </c>
      <c r="F939" s="22">
        <f t="shared" si="169"/>
        <v>7</v>
      </c>
      <c r="G939">
        <f t="shared" si="170"/>
        <v>2018</v>
      </c>
      <c r="H939">
        <f t="shared" si="171"/>
        <v>8909</v>
      </c>
      <c r="I939">
        <f t="shared" si="172"/>
        <v>9751</v>
      </c>
      <c r="J939">
        <f t="shared" si="173"/>
        <v>9264</v>
      </c>
      <c r="K939">
        <f t="shared" si="174"/>
        <v>6748</v>
      </c>
      <c r="L939">
        <f t="shared" si="175"/>
        <v>9178</v>
      </c>
      <c r="M939">
        <f t="shared" si="177"/>
        <v>8492</v>
      </c>
      <c r="N939">
        <f t="shared" si="166"/>
        <v>6496</v>
      </c>
      <c r="O939">
        <f t="shared" si="176"/>
        <v>10670</v>
      </c>
    </row>
    <row r="940" spans="1:15" x14ac:dyDescent="0.3">
      <c r="A940" t="s">
        <v>3</v>
      </c>
      <c r="B940" s="1">
        <v>43308</v>
      </c>
      <c r="C940">
        <v>10450</v>
      </c>
      <c r="D940">
        <f t="shared" si="167"/>
        <v>27</v>
      </c>
      <c r="E940" t="str">
        <f t="shared" si="168"/>
        <v>Friday</v>
      </c>
      <c r="F940" s="22">
        <f t="shared" si="169"/>
        <v>7</v>
      </c>
      <c r="G940">
        <f t="shared" si="170"/>
        <v>2018</v>
      </c>
      <c r="H940">
        <f t="shared" si="171"/>
        <v>9880</v>
      </c>
      <c r="I940">
        <f t="shared" si="172"/>
        <v>8909</v>
      </c>
      <c r="J940">
        <f t="shared" si="173"/>
        <v>9751</v>
      </c>
      <c r="K940">
        <f t="shared" si="174"/>
        <v>9264</v>
      </c>
      <c r="L940">
        <f t="shared" si="175"/>
        <v>6748</v>
      </c>
      <c r="M940">
        <f t="shared" si="177"/>
        <v>9637</v>
      </c>
      <c r="N940">
        <f t="shared" si="166"/>
        <v>9936</v>
      </c>
      <c r="O940">
        <f t="shared" si="176"/>
        <v>10387</v>
      </c>
    </row>
    <row r="941" spans="1:15" x14ac:dyDescent="0.3">
      <c r="A941" t="s">
        <v>3</v>
      </c>
      <c r="B941" s="1">
        <v>43309</v>
      </c>
      <c r="C941">
        <v>8601</v>
      </c>
      <c r="D941">
        <f t="shared" si="167"/>
        <v>28</v>
      </c>
      <c r="E941" t="str">
        <f t="shared" si="168"/>
        <v>Saturday</v>
      </c>
      <c r="F941" s="22">
        <f t="shared" si="169"/>
        <v>7</v>
      </c>
      <c r="G941">
        <f t="shared" si="170"/>
        <v>2018</v>
      </c>
      <c r="H941">
        <f t="shared" si="171"/>
        <v>10450</v>
      </c>
      <c r="I941">
        <f t="shared" si="172"/>
        <v>9880</v>
      </c>
      <c r="J941">
        <f t="shared" si="173"/>
        <v>8909</v>
      </c>
      <c r="K941">
        <f t="shared" si="174"/>
        <v>9751</v>
      </c>
      <c r="L941">
        <f t="shared" si="175"/>
        <v>9264</v>
      </c>
      <c r="M941">
        <f t="shared" si="177"/>
        <v>10602</v>
      </c>
      <c r="N941">
        <f t="shared" si="166"/>
        <v>10069</v>
      </c>
      <c r="O941">
        <f t="shared" si="176"/>
        <v>8222</v>
      </c>
    </row>
    <row r="942" spans="1:15" x14ac:dyDescent="0.3">
      <c r="A942" t="s">
        <v>3</v>
      </c>
      <c r="B942" s="1">
        <v>43310</v>
      </c>
      <c r="C942">
        <v>6148</v>
      </c>
      <c r="D942">
        <f t="shared" si="167"/>
        <v>29</v>
      </c>
      <c r="E942" t="str">
        <f t="shared" si="168"/>
        <v>Sunday</v>
      </c>
      <c r="F942" s="22">
        <f t="shared" si="169"/>
        <v>7</v>
      </c>
      <c r="G942">
        <f t="shared" si="170"/>
        <v>2018</v>
      </c>
      <c r="H942">
        <f t="shared" si="171"/>
        <v>8601</v>
      </c>
      <c r="I942">
        <f t="shared" si="172"/>
        <v>10450</v>
      </c>
      <c r="J942">
        <f t="shared" si="173"/>
        <v>9880</v>
      </c>
      <c r="K942">
        <f t="shared" si="174"/>
        <v>8909</v>
      </c>
      <c r="L942">
        <f t="shared" si="175"/>
        <v>9751</v>
      </c>
      <c r="M942">
        <f t="shared" si="177"/>
        <v>10781</v>
      </c>
      <c r="N942">
        <f t="shared" si="166"/>
        <v>10217</v>
      </c>
      <c r="O942">
        <f t="shared" si="176"/>
        <v>4928</v>
      </c>
    </row>
    <row r="943" spans="1:15" x14ac:dyDescent="0.3">
      <c r="A943" t="s">
        <v>3</v>
      </c>
      <c r="B943" s="1">
        <v>43311</v>
      </c>
      <c r="C943">
        <v>9701</v>
      </c>
      <c r="D943">
        <f t="shared" si="167"/>
        <v>30</v>
      </c>
      <c r="E943" t="str">
        <f t="shared" si="168"/>
        <v>Monday</v>
      </c>
      <c r="F943" s="22">
        <f t="shared" si="169"/>
        <v>7</v>
      </c>
      <c r="G943">
        <f t="shared" si="170"/>
        <v>2018</v>
      </c>
      <c r="H943">
        <f t="shared" si="171"/>
        <v>6148</v>
      </c>
      <c r="I943">
        <f t="shared" si="172"/>
        <v>8601</v>
      </c>
      <c r="J943">
        <f t="shared" si="173"/>
        <v>10450</v>
      </c>
      <c r="K943">
        <f t="shared" si="174"/>
        <v>9880</v>
      </c>
      <c r="L943">
        <f t="shared" si="175"/>
        <v>8909</v>
      </c>
      <c r="M943">
        <f t="shared" si="177"/>
        <v>10740</v>
      </c>
      <c r="N943">
        <f t="shared" si="166"/>
        <v>10288</v>
      </c>
      <c r="O943">
        <f t="shared" si="176"/>
        <v>8118</v>
      </c>
    </row>
    <row r="944" spans="1:15" x14ac:dyDescent="0.3">
      <c r="A944" t="s">
        <v>3</v>
      </c>
      <c r="B944" s="1">
        <v>43312</v>
      </c>
      <c r="C944">
        <v>8795</v>
      </c>
      <c r="D944">
        <f t="shared" si="167"/>
        <v>31</v>
      </c>
      <c r="E944" t="str">
        <f t="shared" si="168"/>
        <v>Tuesday</v>
      </c>
      <c r="F944" s="22">
        <f t="shared" si="169"/>
        <v>7</v>
      </c>
      <c r="G944">
        <f t="shared" si="170"/>
        <v>2018</v>
      </c>
      <c r="H944">
        <f t="shared" si="171"/>
        <v>9701</v>
      </c>
      <c r="I944">
        <f t="shared" si="172"/>
        <v>6148</v>
      </c>
      <c r="J944">
        <f t="shared" si="173"/>
        <v>8601</v>
      </c>
      <c r="K944">
        <f t="shared" si="174"/>
        <v>10450</v>
      </c>
      <c r="L944">
        <f t="shared" si="175"/>
        <v>9880</v>
      </c>
      <c r="M944">
        <f t="shared" si="177"/>
        <v>6915</v>
      </c>
      <c r="N944">
        <f t="shared" si="166"/>
        <v>10984</v>
      </c>
      <c r="O944">
        <f t="shared" si="176"/>
        <v>6990</v>
      </c>
    </row>
    <row r="945" spans="1:15" x14ac:dyDescent="0.3">
      <c r="A945" t="s">
        <v>3</v>
      </c>
      <c r="B945" s="1">
        <v>43313</v>
      </c>
      <c r="C945">
        <v>10119</v>
      </c>
      <c r="D945">
        <f t="shared" si="167"/>
        <v>1</v>
      </c>
      <c r="E945" t="str">
        <f t="shared" si="168"/>
        <v>Wednesday</v>
      </c>
      <c r="F945" s="22">
        <f t="shared" si="169"/>
        <v>8</v>
      </c>
      <c r="G945">
        <f t="shared" si="170"/>
        <v>2018</v>
      </c>
      <c r="H945">
        <f t="shared" si="171"/>
        <v>8795</v>
      </c>
      <c r="I945">
        <f t="shared" si="172"/>
        <v>9701</v>
      </c>
      <c r="J945">
        <f t="shared" si="173"/>
        <v>6148</v>
      </c>
      <c r="K945">
        <f t="shared" si="174"/>
        <v>8601</v>
      </c>
      <c r="L945">
        <f t="shared" si="175"/>
        <v>10450</v>
      </c>
      <c r="M945">
        <f t="shared" si="177"/>
        <v>5825</v>
      </c>
      <c r="N945">
        <f t="shared" si="166"/>
        <v>9591</v>
      </c>
      <c r="O945">
        <f t="shared" si="176"/>
        <v>9512</v>
      </c>
    </row>
    <row r="946" spans="1:15" x14ac:dyDescent="0.3">
      <c r="A946" t="s">
        <v>3</v>
      </c>
      <c r="B946" s="1">
        <v>43314</v>
      </c>
      <c r="C946">
        <v>9627</v>
      </c>
      <c r="D946">
        <f t="shared" si="167"/>
        <v>2</v>
      </c>
      <c r="E946" t="str">
        <f t="shared" si="168"/>
        <v>Thursday</v>
      </c>
      <c r="F946" s="22">
        <f t="shared" si="169"/>
        <v>8</v>
      </c>
      <c r="G946">
        <f t="shared" si="170"/>
        <v>2018</v>
      </c>
      <c r="H946">
        <f t="shared" si="171"/>
        <v>10119</v>
      </c>
      <c r="I946">
        <f t="shared" si="172"/>
        <v>8795</v>
      </c>
      <c r="J946">
        <f t="shared" si="173"/>
        <v>9701</v>
      </c>
      <c r="K946">
        <f t="shared" si="174"/>
        <v>6148</v>
      </c>
      <c r="L946">
        <f t="shared" si="175"/>
        <v>8601</v>
      </c>
      <c r="M946">
        <f t="shared" si="177"/>
        <v>9788</v>
      </c>
      <c r="N946">
        <f t="shared" si="166"/>
        <v>6614</v>
      </c>
      <c r="O946">
        <f t="shared" si="176"/>
        <v>10343</v>
      </c>
    </row>
    <row r="947" spans="1:15" x14ac:dyDescent="0.3">
      <c r="A947" t="s">
        <v>3</v>
      </c>
      <c r="B947" s="1">
        <v>43315</v>
      </c>
      <c r="C947">
        <v>10942</v>
      </c>
      <c r="D947">
        <f t="shared" si="167"/>
        <v>3</v>
      </c>
      <c r="E947" t="str">
        <f t="shared" si="168"/>
        <v>Friday</v>
      </c>
      <c r="F947" s="22">
        <f t="shared" si="169"/>
        <v>8</v>
      </c>
      <c r="G947">
        <f t="shared" si="170"/>
        <v>2018</v>
      </c>
      <c r="H947">
        <f t="shared" si="171"/>
        <v>9627</v>
      </c>
      <c r="I947">
        <f t="shared" si="172"/>
        <v>10119</v>
      </c>
      <c r="J947">
        <f t="shared" si="173"/>
        <v>8795</v>
      </c>
      <c r="K947">
        <f t="shared" si="174"/>
        <v>9701</v>
      </c>
      <c r="L947">
        <f t="shared" si="175"/>
        <v>6148</v>
      </c>
      <c r="M947">
        <f t="shared" si="177"/>
        <v>10433</v>
      </c>
      <c r="N947">
        <f t="shared" si="166"/>
        <v>10605</v>
      </c>
      <c r="O947">
        <f t="shared" si="176"/>
        <v>9754</v>
      </c>
    </row>
    <row r="948" spans="1:15" x14ac:dyDescent="0.3">
      <c r="A948" t="s">
        <v>3</v>
      </c>
      <c r="B948" s="1">
        <v>43316</v>
      </c>
      <c r="C948">
        <v>9786</v>
      </c>
      <c r="D948">
        <f t="shared" si="167"/>
        <v>4</v>
      </c>
      <c r="E948" t="str">
        <f t="shared" si="168"/>
        <v>Saturday</v>
      </c>
      <c r="F948" s="22">
        <f t="shared" si="169"/>
        <v>8</v>
      </c>
      <c r="G948">
        <f t="shared" si="170"/>
        <v>2018</v>
      </c>
      <c r="H948">
        <f t="shared" si="171"/>
        <v>10942</v>
      </c>
      <c r="I948">
        <f t="shared" si="172"/>
        <v>9627</v>
      </c>
      <c r="J948">
        <f t="shared" si="173"/>
        <v>10119</v>
      </c>
      <c r="K948">
        <f t="shared" si="174"/>
        <v>8795</v>
      </c>
      <c r="L948">
        <f t="shared" si="175"/>
        <v>9701</v>
      </c>
      <c r="M948">
        <f t="shared" si="177"/>
        <v>10250</v>
      </c>
      <c r="N948">
        <f t="shared" si="166"/>
        <v>10537</v>
      </c>
      <c r="O948">
        <f t="shared" si="176"/>
        <v>8757</v>
      </c>
    </row>
    <row r="949" spans="1:15" x14ac:dyDescent="0.3">
      <c r="A949" t="s">
        <v>3</v>
      </c>
      <c r="B949" s="1">
        <v>43317</v>
      </c>
      <c r="C949">
        <v>6736</v>
      </c>
      <c r="D949">
        <f t="shared" si="167"/>
        <v>5</v>
      </c>
      <c r="E949" t="str">
        <f t="shared" si="168"/>
        <v>Sunday</v>
      </c>
      <c r="F949" s="22">
        <f t="shared" si="169"/>
        <v>8</v>
      </c>
      <c r="G949">
        <f t="shared" si="170"/>
        <v>2018</v>
      </c>
      <c r="H949">
        <f t="shared" si="171"/>
        <v>9786</v>
      </c>
      <c r="I949">
        <f t="shared" si="172"/>
        <v>10942</v>
      </c>
      <c r="J949">
        <f t="shared" si="173"/>
        <v>9627</v>
      </c>
      <c r="K949">
        <f t="shared" si="174"/>
        <v>10119</v>
      </c>
      <c r="L949">
        <f t="shared" si="175"/>
        <v>8795</v>
      </c>
      <c r="M949">
        <f t="shared" si="177"/>
        <v>10687</v>
      </c>
      <c r="N949">
        <f t="shared" si="166"/>
        <v>10364</v>
      </c>
      <c r="O949">
        <f t="shared" si="176"/>
        <v>6366</v>
      </c>
    </row>
    <row r="950" spans="1:15" x14ac:dyDescent="0.3">
      <c r="A950" t="s">
        <v>3</v>
      </c>
      <c r="B950" s="1">
        <v>43318</v>
      </c>
      <c r="C950">
        <v>9807</v>
      </c>
      <c r="D950">
        <f t="shared" si="167"/>
        <v>6</v>
      </c>
      <c r="E950" t="str">
        <f t="shared" si="168"/>
        <v>Monday</v>
      </c>
      <c r="F950" s="22">
        <f t="shared" si="169"/>
        <v>8</v>
      </c>
      <c r="G950">
        <f t="shared" si="170"/>
        <v>2018</v>
      </c>
      <c r="H950">
        <f t="shared" si="171"/>
        <v>6736</v>
      </c>
      <c r="I950">
        <f t="shared" si="172"/>
        <v>9786</v>
      </c>
      <c r="J950">
        <f t="shared" si="173"/>
        <v>10942</v>
      </c>
      <c r="K950">
        <f t="shared" si="174"/>
        <v>9627</v>
      </c>
      <c r="L950">
        <f t="shared" si="175"/>
        <v>10119</v>
      </c>
      <c r="M950">
        <f t="shared" si="177"/>
        <v>11338</v>
      </c>
      <c r="N950">
        <f t="shared" si="166"/>
        <v>10503</v>
      </c>
      <c r="O950">
        <f t="shared" si="176"/>
        <v>9369</v>
      </c>
    </row>
    <row r="951" spans="1:15" x14ac:dyDescent="0.3">
      <c r="A951" t="s">
        <v>3</v>
      </c>
      <c r="B951" s="1">
        <v>43319</v>
      </c>
      <c r="C951">
        <v>11205</v>
      </c>
      <c r="D951">
        <f t="shared" si="167"/>
        <v>7</v>
      </c>
      <c r="E951" t="str">
        <f t="shared" si="168"/>
        <v>Tuesday</v>
      </c>
      <c r="F951" s="22">
        <f t="shared" si="169"/>
        <v>8</v>
      </c>
      <c r="G951">
        <f t="shared" si="170"/>
        <v>2018</v>
      </c>
      <c r="H951">
        <f t="shared" si="171"/>
        <v>9807</v>
      </c>
      <c r="I951">
        <f t="shared" si="172"/>
        <v>6736</v>
      </c>
      <c r="J951">
        <f t="shared" si="173"/>
        <v>9786</v>
      </c>
      <c r="K951">
        <f t="shared" si="174"/>
        <v>10942</v>
      </c>
      <c r="L951">
        <f t="shared" si="175"/>
        <v>9627</v>
      </c>
      <c r="M951">
        <f t="shared" si="177"/>
        <v>8490</v>
      </c>
      <c r="N951">
        <f t="shared" si="166"/>
        <v>11332</v>
      </c>
      <c r="O951">
        <f t="shared" si="176"/>
        <v>9408</v>
      </c>
    </row>
    <row r="952" spans="1:15" x14ac:dyDescent="0.3">
      <c r="A952" t="s">
        <v>3</v>
      </c>
      <c r="B952" s="1">
        <v>43320</v>
      </c>
      <c r="C952">
        <v>9376</v>
      </c>
      <c r="D952">
        <f t="shared" si="167"/>
        <v>8</v>
      </c>
      <c r="E952" t="str">
        <f t="shared" si="168"/>
        <v>Wednesday</v>
      </c>
      <c r="F952" s="22">
        <f t="shared" si="169"/>
        <v>8</v>
      </c>
      <c r="G952">
        <f t="shared" si="170"/>
        <v>2018</v>
      </c>
      <c r="H952">
        <f t="shared" si="171"/>
        <v>11205</v>
      </c>
      <c r="I952">
        <f t="shared" si="172"/>
        <v>9807</v>
      </c>
      <c r="J952">
        <f t="shared" si="173"/>
        <v>6736</v>
      </c>
      <c r="K952">
        <f t="shared" si="174"/>
        <v>9786</v>
      </c>
      <c r="L952">
        <f t="shared" si="175"/>
        <v>10942</v>
      </c>
      <c r="M952">
        <f t="shared" si="177"/>
        <v>6696</v>
      </c>
      <c r="N952">
        <f t="shared" si="166"/>
        <v>9841</v>
      </c>
      <c r="O952">
        <f t="shared" si="176"/>
        <v>10082</v>
      </c>
    </row>
    <row r="953" spans="1:15" x14ac:dyDescent="0.3">
      <c r="A953" t="s">
        <v>3</v>
      </c>
      <c r="B953" s="1">
        <v>43321</v>
      </c>
      <c r="C953">
        <v>11115</v>
      </c>
      <c r="D953">
        <f t="shared" si="167"/>
        <v>9</v>
      </c>
      <c r="E953" t="str">
        <f t="shared" si="168"/>
        <v>Thursday</v>
      </c>
      <c r="F953" s="22">
        <f t="shared" si="169"/>
        <v>8</v>
      </c>
      <c r="G953">
        <f t="shared" si="170"/>
        <v>2018</v>
      </c>
      <c r="H953">
        <f t="shared" si="171"/>
        <v>9376</v>
      </c>
      <c r="I953">
        <f t="shared" si="172"/>
        <v>11205</v>
      </c>
      <c r="J953">
        <f t="shared" si="173"/>
        <v>9807</v>
      </c>
      <c r="K953">
        <f t="shared" si="174"/>
        <v>6736</v>
      </c>
      <c r="L953">
        <f t="shared" si="175"/>
        <v>9786</v>
      </c>
      <c r="M953">
        <f t="shared" si="177"/>
        <v>7397</v>
      </c>
      <c r="N953">
        <f t="shared" si="166"/>
        <v>6275</v>
      </c>
      <c r="O953">
        <f t="shared" si="176"/>
        <v>9845</v>
      </c>
    </row>
    <row r="954" spans="1:15" x14ac:dyDescent="0.3">
      <c r="A954" t="s">
        <v>3</v>
      </c>
      <c r="B954" s="1">
        <v>43322</v>
      </c>
      <c r="C954">
        <v>11349</v>
      </c>
      <c r="D954">
        <f t="shared" si="167"/>
        <v>10</v>
      </c>
      <c r="E954" t="str">
        <f t="shared" si="168"/>
        <v>Friday</v>
      </c>
      <c r="F954" s="22">
        <f t="shared" si="169"/>
        <v>8</v>
      </c>
      <c r="G954">
        <f t="shared" si="170"/>
        <v>2018</v>
      </c>
      <c r="H954">
        <f t="shared" si="171"/>
        <v>11115</v>
      </c>
      <c r="I954">
        <f t="shared" si="172"/>
        <v>9376</v>
      </c>
      <c r="J954">
        <f t="shared" si="173"/>
        <v>11205</v>
      </c>
      <c r="K954">
        <f t="shared" si="174"/>
        <v>9807</v>
      </c>
      <c r="L954">
        <f t="shared" si="175"/>
        <v>6736</v>
      </c>
      <c r="M954">
        <f t="shared" si="177"/>
        <v>10104</v>
      </c>
      <c r="N954">
        <f t="shared" si="166"/>
        <v>9518</v>
      </c>
      <c r="O954">
        <f t="shared" si="176"/>
        <v>10035</v>
      </c>
    </row>
    <row r="955" spans="1:15" x14ac:dyDescent="0.3">
      <c r="A955" t="s">
        <v>3</v>
      </c>
      <c r="B955" s="1">
        <v>43323</v>
      </c>
      <c r="C955">
        <v>9482</v>
      </c>
      <c r="D955">
        <f t="shared" si="167"/>
        <v>11</v>
      </c>
      <c r="E955" t="str">
        <f t="shared" si="168"/>
        <v>Saturday</v>
      </c>
      <c r="F955" s="22">
        <f t="shared" si="169"/>
        <v>8</v>
      </c>
      <c r="G955">
        <f t="shared" si="170"/>
        <v>2018</v>
      </c>
      <c r="H955">
        <f t="shared" si="171"/>
        <v>11349</v>
      </c>
      <c r="I955">
        <f t="shared" si="172"/>
        <v>11115</v>
      </c>
      <c r="J955">
        <f t="shared" si="173"/>
        <v>9376</v>
      </c>
      <c r="K955">
        <f t="shared" si="174"/>
        <v>11205</v>
      </c>
      <c r="L955">
        <f t="shared" si="175"/>
        <v>9807</v>
      </c>
      <c r="M955">
        <f t="shared" si="177"/>
        <v>10703</v>
      </c>
      <c r="N955">
        <f t="shared" si="166"/>
        <v>10398</v>
      </c>
      <c r="O955">
        <f t="shared" si="176"/>
        <v>9687</v>
      </c>
    </row>
    <row r="956" spans="1:15" x14ac:dyDescent="0.3">
      <c r="A956" t="s">
        <v>3</v>
      </c>
      <c r="B956" s="1">
        <v>43324</v>
      </c>
      <c r="C956">
        <v>7080</v>
      </c>
      <c r="D956">
        <f t="shared" si="167"/>
        <v>12</v>
      </c>
      <c r="E956" t="str">
        <f t="shared" si="168"/>
        <v>Sunday</v>
      </c>
      <c r="F956" s="22">
        <f t="shared" si="169"/>
        <v>8</v>
      </c>
      <c r="G956">
        <f t="shared" si="170"/>
        <v>2018</v>
      </c>
      <c r="H956">
        <f t="shared" si="171"/>
        <v>9482</v>
      </c>
      <c r="I956">
        <f t="shared" si="172"/>
        <v>11349</v>
      </c>
      <c r="J956">
        <f t="shared" si="173"/>
        <v>11115</v>
      </c>
      <c r="K956">
        <f t="shared" si="174"/>
        <v>9376</v>
      </c>
      <c r="L956">
        <f t="shared" si="175"/>
        <v>11205</v>
      </c>
      <c r="M956">
        <f t="shared" si="177"/>
        <v>10800</v>
      </c>
      <c r="N956">
        <f t="shared" si="166"/>
        <v>10275</v>
      </c>
      <c r="O956">
        <f t="shared" si="176"/>
        <v>6654</v>
      </c>
    </row>
    <row r="957" spans="1:15" x14ac:dyDescent="0.3">
      <c r="A957" t="s">
        <v>3</v>
      </c>
      <c r="B957" s="1">
        <v>43325</v>
      </c>
      <c r="C957">
        <v>10111</v>
      </c>
      <c r="D957">
        <f t="shared" si="167"/>
        <v>13</v>
      </c>
      <c r="E957" t="str">
        <f t="shared" si="168"/>
        <v>Monday</v>
      </c>
      <c r="F957" s="22">
        <f t="shared" si="169"/>
        <v>8</v>
      </c>
      <c r="G957">
        <f t="shared" si="170"/>
        <v>2018</v>
      </c>
      <c r="H957">
        <f t="shared" si="171"/>
        <v>7080</v>
      </c>
      <c r="I957">
        <f t="shared" si="172"/>
        <v>9482</v>
      </c>
      <c r="J957">
        <f t="shared" si="173"/>
        <v>11349</v>
      </c>
      <c r="K957">
        <f t="shared" si="174"/>
        <v>11115</v>
      </c>
      <c r="L957">
        <f t="shared" si="175"/>
        <v>9376</v>
      </c>
      <c r="M957">
        <f t="shared" si="177"/>
        <v>10648</v>
      </c>
      <c r="N957">
        <f t="shared" si="166"/>
        <v>10671</v>
      </c>
      <c r="O957">
        <f t="shared" si="176"/>
        <v>9712</v>
      </c>
    </row>
    <row r="958" spans="1:15" x14ac:dyDescent="0.3">
      <c r="A958" t="s">
        <v>3</v>
      </c>
      <c r="B958" s="1">
        <v>43326</v>
      </c>
      <c r="C958">
        <v>10453</v>
      </c>
      <c r="D958">
        <f t="shared" si="167"/>
        <v>14</v>
      </c>
      <c r="E958" t="str">
        <f t="shared" si="168"/>
        <v>Tuesday</v>
      </c>
      <c r="F958" s="22">
        <f t="shared" si="169"/>
        <v>8</v>
      </c>
      <c r="G958">
        <f t="shared" si="170"/>
        <v>2018</v>
      </c>
      <c r="H958">
        <f t="shared" si="171"/>
        <v>10111</v>
      </c>
      <c r="I958">
        <f t="shared" si="172"/>
        <v>7080</v>
      </c>
      <c r="J958">
        <f t="shared" si="173"/>
        <v>9482</v>
      </c>
      <c r="K958">
        <f t="shared" si="174"/>
        <v>11349</v>
      </c>
      <c r="L958">
        <f t="shared" si="175"/>
        <v>11115</v>
      </c>
      <c r="M958">
        <f t="shared" si="177"/>
        <v>9470</v>
      </c>
      <c r="N958">
        <f t="shared" si="166"/>
        <v>10456</v>
      </c>
      <c r="O958">
        <f t="shared" si="176"/>
        <v>10255</v>
      </c>
    </row>
    <row r="959" spans="1:15" x14ac:dyDescent="0.3">
      <c r="A959" t="s">
        <v>3</v>
      </c>
      <c r="B959" s="1">
        <v>43327</v>
      </c>
      <c r="C959">
        <v>10786</v>
      </c>
      <c r="D959">
        <f t="shared" si="167"/>
        <v>15</v>
      </c>
      <c r="E959" t="str">
        <f t="shared" si="168"/>
        <v>Wednesday</v>
      </c>
      <c r="F959" s="22">
        <f t="shared" si="169"/>
        <v>8</v>
      </c>
      <c r="G959">
        <f t="shared" si="170"/>
        <v>2018</v>
      </c>
      <c r="H959">
        <f t="shared" si="171"/>
        <v>10453</v>
      </c>
      <c r="I959">
        <f t="shared" si="172"/>
        <v>10111</v>
      </c>
      <c r="J959">
        <f t="shared" si="173"/>
        <v>7080</v>
      </c>
      <c r="K959">
        <f t="shared" si="174"/>
        <v>9482</v>
      </c>
      <c r="L959">
        <f t="shared" si="175"/>
        <v>11349</v>
      </c>
      <c r="M959">
        <f t="shared" si="177"/>
        <v>6250</v>
      </c>
      <c r="N959">
        <f t="shared" ref="N959:N1022" si="178">+C899</f>
        <v>7561</v>
      </c>
      <c r="O959">
        <f t="shared" si="176"/>
        <v>9751</v>
      </c>
    </row>
    <row r="960" spans="1:15" x14ac:dyDescent="0.3">
      <c r="A960" t="s">
        <v>3</v>
      </c>
      <c r="B960" s="1">
        <v>43328</v>
      </c>
      <c r="C960">
        <v>10621</v>
      </c>
      <c r="D960">
        <f t="shared" si="167"/>
        <v>16</v>
      </c>
      <c r="E960" t="str">
        <f t="shared" si="168"/>
        <v>Thursday</v>
      </c>
      <c r="F960" s="22">
        <f t="shared" si="169"/>
        <v>8</v>
      </c>
      <c r="G960">
        <f t="shared" si="170"/>
        <v>2018</v>
      </c>
      <c r="H960">
        <f t="shared" si="171"/>
        <v>10786</v>
      </c>
      <c r="I960">
        <f t="shared" si="172"/>
        <v>10453</v>
      </c>
      <c r="J960">
        <f t="shared" si="173"/>
        <v>10111</v>
      </c>
      <c r="K960">
        <f t="shared" si="174"/>
        <v>7080</v>
      </c>
      <c r="L960">
        <f t="shared" si="175"/>
        <v>9482</v>
      </c>
      <c r="M960">
        <f t="shared" si="177"/>
        <v>9795</v>
      </c>
      <c r="N960">
        <f t="shared" si="178"/>
        <v>6803</v>
      </c>
      <c r="O960">
        <f t="shared" si="176"/>
        <v>10651</v>
      </c>
    </row>
    <row r="961" spans="1:15" x14ac:dyDescent="0.3">
      <c r="A961" t="s">
        <v>3</v>
      </c>
      <c r="B961" s="1">
        <v>43329</v>
      </c>
      <c r="C961">
        <v>10756</v>
      </c>
      <c r="D961">
        <f t="shared" si="167"/>
        <v>17</v>
      </c>
      <c r="E961" t="str">
        <f t="shared" si="168"/>
        <v>Friday</v>
      </c>
      <c r="F961" s="22">
        <f t="shared" si="169"/>
        <v>8</v>
      </c>
      <c r="G961">
        <f t="shared" si="170"/>
        <v>2018</v>
      </c>
      <c r="H961">
        <f t="shared" si="171"/>
        <v>10621</v>
      </c>
      <c r="I961">
        <f t="shared" si="172"/>
        <v>10786</v>
      </c>
      <c r="J961">
        <f t="shared" si="173"/>
        <v>10453</v>
      </c>
      <c r="K961">
        <f t="shared" si="174"/>
        <v>10111</v>
      </c>
      <c r="L961">
        <f t="shared" si="175"/>
        <v>7080</v>
      </c>
      <c r="M961">
        <f t="shared" si="177"/>
        <v>9924</v>
      </c>
      <c r="N961">
        <f t="shared" si="178"/>
        <v>10301</v>
      </c>
      <c r="O961">
        <f t="shared" si="176"/>
        <v>10918</v>
      </c>
    </row>
    <row r="962" spans="1:15" x14ac:dyDescent="0.3">
      <c r="A962" t="s">
        <v>3</v>
      </c>
      <c r="B962" s="1">
        <v>43330</v>
      </c>
      <c r="C962">
        <v>8874</v>
      </c>
      <c r="D962">
        <f t="shared" si="167"/>
        <v>18</v>
      </c>
      <c r="E962" t="str">
        <f t="shared" si="168"/>
        <v>Saturday</v>
      </c>
      <c r="F962" s="22">
        <f t="shared" si="169"/>
        <v>8</v>
      </c>
      <c r="G962">
        <f t="shared" si="170"/>
        <v>2018</v>
      </c>
      <c r="H962">
        <f t="shared" si="171"/>
        <v>10756</v>
      </c>
      <c r="I962">
        <f t="shared" si="172"/>
        <v>10621</v>
      </c>
      <c r="J962">
        <f t="shared" si="173"/>
        <v>10786</v>
      </c>
      <c r="K962">
        <f t="shared" si="174"/>
        <v>10453</v>
      </c>
      <c r="L962">
        <f t="shared" si="175"/>
        <v>10111</v>
      </c>
      <c r="M962">
        <f t="shared" si="177"/>
        <v>9870</v>
      </c>
      <c r="N962">
        <f t="shared" si="178"/>
        <v>10623</v>
      </c>
      <c r="O962">
        <f t="shared" si="176"/>
        <v>9417</v>
      </c>
    </row>
    <row r="963" spans="1:15" x14ac:dyDescent="0.3">
      <c r="A963" t="s">
        <v>3</v>
      </c>
      <c r="B963" s="1">
        <v>43331</v>
      </c>
      <c r="C963">
        <v>6620</v>
      </c>
      <c r="D963">
        <f t="shared" ref="D963:D1026" si="179">+DAY(B963)</f>
        <v>19</v>
      </c>
      <c r="E963" t="str">
        <f t="shared" ref="E963:E1026" si="180">+TEXT(B963,"dddd")</f>
        <v>Sunday</v>
      </c>
      <c r="F963" s="22">
        <f t="shared" ref="F963:F1026" si="181">+MONTH(B963)</f>
        <v>8</v>
      </c>
      <c r="G963">
        <f t="shared" ref="G963:G1026" si="182">+YEAR(B963)</f>
        <v>2018</v>
      </c>
      <c r="H963">
        <f t="shared" si="171"/>
        <v>8874</v>
      </c>
      <c r="I963">
        <f t="shared" si="172"/>
        <v>10756</v>
      </c>
      <c r="J963">
        <f t="shared" si="173"/>
        <v>10621</v>
      </c>
      <c r="K963">
        <f t="shared" si="174"/>
        <v>10786</v>
      </c>
      <c r="L963">
        <f t="shared" si="175"/>
        <v>10453</v>
      </c>
      <c r="M963">
        <f t="shared" si="177"/>
        <v>9607</v>
      </c>
      <c r="N963">
        <f t="shared" si="178"/>
        <v>5650</v>
      </c>
      <c r="O963">
        <f t="shared" si="176"/>
        <v>6549</v>
      </c>
    </row>
    <row r="964" spans="1:15" x14ac:dyDescent="0.3">
      <c r="A964" t="s">
        <v>3</v>
      </c>
      <c r="B964" s="1">
        <v>43332</v>
      </c>
      <c r="C964">
        <v>6379</v>
      </c>
      <c r="D964">
        <f t="shared" si="179"/>
        <v>20</v>
      </c>
      <c r="E964" t="str">
        <f t="shared" si="180"/>
        <v>Monday</v>
      </c>
      <c r="F964" s="22">
        <f t="shared" si="181"/>
        <v>8</v>
      </c>
      <c r="G964">
        <f t="shared" si="182"/>
        <v>2018</v>
      </c>
      <c r="H964">
        <f t="shared" ref="H964:H1027" si="183">+C963</f>
        <v>6620</v>
      </c>
      <c r="I964">
        <f t="shared" si="172"/>
        <v>8874</v>
      </c>
      <c r="J964">
        <f t="shared" si="173"/>
        <v>10756</v>
      </c>
      <c r="K964">
        <f t="shared" si="174"/>
        <v>10621</v>
      </c>
      <c r="L964">
        <f t="shared" si="175"/>
        <v>10786</v>
      </c>
      <c r="M964">
        <f t="shared" si="177"/>
        <v>10300</v>
      </c>
      <c r="N964">
        <f t="shared" si="178"/>
        <v>9067</v>
      </c>
      <c r="O964">
        <f t="shared" si="176"/>
        <v>9547</v>
      </c>
    </row>
    <row r="965" spans="1:15" x14ac:dyDescent="0.3">
      <c r="A965" t="s">
        <v>3</v>
      </c>
      <c r="B965" s="1">
        <v>43333</v>
      </c>
      <c r="C965">
        <v>10142</v>
      </c>
      <c r="D965">
        <f t="shared" si="179"/>
        <v>21</v>
      </c>
      <c r="E965" t="str">
        <f t="shared" si="180"/>
        <v>Tuesday</v>
      </c>
      <c r="F965" s="22">
        <f t="shared" si="181"/>
        <v>8</v>
      </c>
      <c r="G965">
        <f t="shared" si="182"/>
        <v>2018</v>
      </c>
      <c r="H965">
        <f t="shared" si="183"/>
        <v>6379</v>
      </c>
      <c r="I965">
        <f t="shared" ref="I965:I1028" si="184">+C963</f>
        <v>6620</v>
      </c>
      <c r="J965">
        <f t="shared" si="173"/>
        <v>8874</v>
      </c>
      <c r="K965">
        <f t="shared" si="174"/>
        <v>10756</v>
      </c>
      <c r="L965">
        <f t="shared" si="175"/>
        <v>10621</v>
      </c>
      <c r="M965">
        <f t="shared" si="177"/>
        <v>9178</v>
      </c>
      <c r="N965">
        <f t="shared" si="178"/>
        <v>10718</v>
      </c>
      <c r="O965">
        <f t="shared" si="176"/>
        <v>10517</v>
      </c>
    </row>
    <row r="966" spans="1:15" x14ac:dyDescent="0.3">
      <c r="A966" t="s">
        <v>3</v>
      </c>
      <c r="B966" s="1">
        <v>43334</v>
      </c>
      <c r="C966">
        <v>10601</v>
      </c>
      <c r="D966">
        <f t="shared" si="179"/>
        <v>22</v>
      </c>
      <c r="E966" t="str">
        <f t="shared" si="180"/>
        <v>Wednesday</v>
      </c>
      <c r="F966" s="22">
        <f t="shared" si="181"/>
        <v>8</v>
      </c>
      <c r="G966">
        <f t="shared" si="182"/>
        <v>2018</v>
      </c>
      <c r="H966">
        <f t="shared" si="183"/>
        <v>10142</v>
      </c>
      <c r="I966">
        <f t="shared" si="184"/>
        <v>6379</v>
      </c>
      <c r="J966">
        <f t="shared" ref="J966:J1029" si="185">+C963</f>
        <v>6620</v>
      </c>
      <c r="K966">
        <f t="shared" si="174"/>
        <v>8874</v>
      </c>
      <c r="L966">
        <f t="shared" si="175"/>
        <v>10756</v>
      </c>
      <c r="M966">
        <f t="shared" si="177"/>
        <v>6748</v>
      </c>
      <c r="N966">
        <f t="shared" si="178"/>
        <v>8815</v>
      </c>
      <c r="O966">
        <f t="shared" si="176"/>
        <v>11228</v>
      </c>
    </row>
    <row r="967" spans="1:15" x14ac:dyDescent="0.3">
      <c r="A967" t="s">
        <v>3</v>
      </c>
      <c r="B967" s="1">
        <v>43335</v>
      </c>
      <c r="C967">
        <v>10433</v>
      </c>
      <c r="D967">
        <f t="shared" si="179"/>
        <v>23</v>
      </c>
      <c r="E967" t="str">
        <f t="shared" si="180"/>
        <v>Thursday</v>
      </c>
      <c r="F967" s="22">
        <f t="shared" si="181"/>
        <v>8</v>
      </c>
      <c r="G967">
        <f t="shared" si="182"/>
        <v>2018</v>
      </c>
      <c r="H967">
        <f t="shared" si="183"/>
        <v>10601</v>
      </c>
      <c r="I967">
        <f t="shared" si="184"/>
        <v>10142</v>
      </c>
      <c r="J967">
        <f t="shared" si="185"/>
        <v>6379</v>
      </c>
      <c r="K967">
        <f t="shared" ref="K967:K1030" si="186">+C963</f>
        <v>6620</v>
      </c>
      <c r="L967">
        <f t="shared" si="175"/>
        <v>8874</v>
      </c>
      <c r="M967">
        <f t="shared" si="177"/>
        <v>9264</v>
      </c>
      <c r="N967">
        <f t="shared" si="178"/>
        <v>6107</v>
      </c>
      <c r="O967">
        <f t="shared" si="176"/>
        <v>10694</v>
      </c>
    </row>
    <row r="968" spans="1:15" x14ac:dyDescent="0.3">
      <c r="A968" t="s">
        <v>3</v>
      </c>
      <c r="B968" s="1">
        <v>43336</v>
      </c>
      <c r="C968">
        <v>11274</v>
      </c>
      <c r="D968">
        <f t="shared" si="179"/>
        <v>24</v>
      </c>
      <c r="E968" t="str">
        <f t="shared" si="180"/>
        <v>Friday</v>
      </c>
      <c r="F968" s="22">
        <f t="shared" si="181"/>
        <v>8</v>
      </c>
      <c r="G968">
        <f t="shared" si="182"/>
        <v>2018</v>
      </c>
      <c r="H968">
        <f t="shared" si="183"/>
        <v>10433</v>
      </c>
      <c r="I968">
        <f t="shared" si="184"/>
        <v>10601</v>
      </c>
      <c r="J968">
        <f t="shared" si="185"/>
        <v>10142</v>
      </c>
      <c r="K968">
        <f t="shared" si="186"/>
        <v>6379</v>
      </c>
      <c r="L968">
        <f t="shared" ref="L968:L1031" si="187">+C963</f>
        <v>6620</v>
      </c>
      <c r="M968">
        <f t="shared" si="177"/>
        <v>9751</v>
      </c>
      <c r="N968">
        <f t="shared" si="178"/>
        <v>8492</v>
      </c>
      <c r="O968">
        <f t="shared" si="176"/>
        <v>7593</v>
      </c>
    </row>
    <row r="969" spans="1:15" x14ac:dyDescent="0.3">
      <c r="A969" t="s">
        <v>3</v>
      </c>
      <c r="B969" s="1">
        <v>43337</v>
      </c>
      <c r="C969">
        <v>8650</v>
      </c>
      <c r="D969">
        <f t="shared" si="179"/>
        <v>25</v>
      </c>
      <c r="E969" t="str">
        <f t="shared" si="180"/>
        <v>Saturday</v>
      </c>
      <c r="F969" s="22">
        <f t="shared" si="181"/>
        <v>8</v>
      </c>
      <c r="G969">
        <f t="shared" si="182"/>
        <v>2018</v>
      </c>
      <c r="H969">
        <f t="shared" si="183"/>
        <v>11274</v>
      </c>
      <c r="I969">
        <f t="shared" si="184"/>
        <v>10433</v>
      </c>
      <c r="J969">
        <f t="shared" si="185"/>
        <v>10601</v>
      </c>
      <c r="K969">
        <f t="shared" si="186"/>
        <v>10142</v>
      </c>
      <c r="L969">
        <f t="shared" si="187"/>
        <v>6379</v>
      </c>
      <c r="M969">
        <f t="shared" si="177"/>
        <v>8909</v>
      </c>
      <c r="N969">
        <f t="shared" si="178"/>
        <v>9637</v>
      </c>
      <c r="O969">
        <f t="shared" si="176"/>
        <v>8616</v>
      </c>
    </row>
    <row r="970" spans="1:15" x14ac:dyDescent="0.3">
      <c r="A970" t="s">
        <v>3</v>
      </c>
      <c r="B970" s="1">
        <v>43338</v>
      </c>
      <c r="C970">
        <v>6505</v>
      </c>
      <c r="D970">
        <f t="shared" si="179"/>
        <v>26</v>
      </c>
      <c r="E970" t="str">
        <f t="shared" si="180"/>
        <v>Sunday</v>
      </c>
      <c r="F970" s="22">
        <f t="shared" si="181"/>
        <v>8</v>
      </c>
      <c r="G970">
        <f t="shared" si="182"/>
        <v>2018</v>
      </c>
      <c r="H970">
        <f t="shared" si="183"/>
        <v>8650</v>
      </c>
      <c r="I970">
        <f t="shared" si="184"/>
        <v>11274</v>
      </c>
      <c r="J970">
        <f t="shared" si="185"/>
        <v>10433</v>
      </c>
      <c r="K970">
        <f t="shared" si="186"/>
        <v>10601</v>
      </c>
      <c r="L970">
        <f t="shared" si="187"/>
        <v>10142</v>
      </c>
      <c r="M970">
        <f t="shared" si="177"/>
        <v>9880</v>
      </c>
      <c r="N970">
        <f t="shared" si="178"/>
        <v>10602</v>
      </c>
      <c r="O970">
        <f t="shared" si="176"/>
        <v>6496</v>
      </c>
    </row>
    <row r="971" spans="1:15" x14ac:dyDescent="0.3">
      <c r="A971" t="s">
        <v>3</v>
      </c>
      <c r="B971" s="1">
        <v>43339</v>
      </c>
      <c r="C971">
        <v>9795</v>
      </c>
      <c r="D971">
        <f t="shared" si="179"/>
        <v>27</v>
      </c>
      <c r="E971" t="str">
        <f t="shared" si="180"/>
        <v>Monday</v>
      </c>
      <c r="F971" s="22">
        <f t="shared" si="181"/>
        <v>8</v>
      </c>
      <c r="G971">
        <f t="shared" si="182"/>
        <v>2018</v>
      </c>
      <c r="H971">
        <f t="shared" si="183"/>
        <v>6505</v>
      </c>
      <c r="I971">
        <f t="shared" si="184"/>
        <v>8650</v>
      </c>
      <c r="J971">
        <f t="shared" si="185"/>
        <v>11274</v>
      </c>
      <c r="K971">
        <f t="shared" si="186"/>
        <v>10433</v>
      </c>
      <c r="L971">
        <f t="shared" si="187"/>
        <v>10601</v>
      </c>
      <c r="M971">
        <f t="shared" si="177"/>
        <v>10450</v>
      </c>
      <c r="N971">
        <f t="shared" si="178"/>
        <v>10781</v>
      </c>
      <c r="O971">
        <f t="shared" si="176"/>
        <v>9936</v>
      </c>
    </row>
    <row r="972" spans="1:15" x14ac:dyDescent="0.3">
      <c r="A972" t="s">
        <v>3</v>
      </c>
      <c r="B972" s="1">
        <v>43340</v>
      </c>
      <c r="C972">
        <v>9898</v>
      </c>
      <c r="D972">
        <f t="shared" si="179"/>
        <v>28</v>
      </c>
      <c r="E972" t="str">
        <f t="shared" si="180"/>
        <v>Tuesday</v>
      </c>
      <c r="F972" s="22">
        <f t="shared" si="181"/>
        <v>8</v>
      </c>
      <c r="G972">
        <f t="shared" si="182"/>
        <v>2018</v>
      </c>
      <c r="H972">
        <f t="shared" si="183"/>
        <v>9795</v>
      </c>
      <c r="I972">
        <f t="shared" si="184"/>
        <v>6505</v>
      </c>
      <c r="J972">
        <f t="shared" si="185"/>
        <v>8650</v>
      </c>
      <c r="K972">
        <f t="shared" si="186"/>
        <v>11274</v>
      </c>
      <c r="L972">
        <f t="shared" si="187"/>
        <v>10433</v>
      </c>
      <c r="M972">
        <f t="shared" si="177"/>
        <v>8601</v>
      </c>
      <c r="N972">
        <f t="shared" si="178"/>
        <v>10740</v>
      </c>
      <c r="O972">
        <f t="shared" si="176"/>
        <v>10069</v>
      </c>
    </row>
    <row r="973" spans="1:15" x14ac:dyDescent="0.3">
      <c r="A973" t="s">
        <v>3</v>
      </c>
      <c r="B973" s="1">
        <v>43341</v>
      </c>
      <c r="C973">
        <v>10380</v>
      </c>
      <c r="D973">
        <f t="shared" si="179"/>
        <v>29</v>
      </c>
      <c r="E973" t="str">
        <f t="shared" si="180"/>
        <v>Wednesday</v>
      </c>
      <c r="F973" s="22">
        <f t="shared" si="181"/>
        <v>8</v>
      </c>
      <c r="G973">
        <f t="shared" si="182"/>
        <v>2018</v>
      </c>
      <c r="H973">
        <f t="shared" si="183"/>
        <v>9898</v>
      </c>
      <c r="I973">
        <f t="shared" si="184"/>
        <v>9795</v>
      </c>
      <c r="J973">
        <f t="shared" si="185"/>
        <v>6505</v>
      </c>
      <c r="K973">
        <f t="shared" si="186"/>
        <v>8650</v>
      </c>
      <c r="L973">
        <f t="shared" si="187"/>
        <v>11274</v>
      </c>
      <c r="M973">
        <f t="shared" si="177"/>
        <v>6148</v>
      </c>
      <c r="N973">
        <f t="shared" si="178"/>
        <v>6915</v>
      </c>
      <c r="O973">
        <f t="shared" si="176"/>
        <v>10217</v>
      </c>
    </row>
    <row r="974" spans="1:15" x14ac:dyDescent="0.3">
      <c r="A974" t="s">
        <v>3</v>
      </c>
      <c r="B974" s="1">
        <v>43342</v>
      </c>
      <c r="C974">
        <v>10996</v>
      </c>
      <c r="D974">
        <f t="shared" si="179"/>
        <v>30</v>
      </c>
      <c r="E974" t="str">
        <f t="shared" si="180"/>
        <v>Thursday</v>
      </c>
      <c r="F974" s="22">
        <f t="shared" si="181"/>
        <v>8</v>
      </c>
      <c r="G974">
        <f t="shared" si="182"/>
        <v>2018</v>
      </c>
      <c r="H974">
        <f t="shared" si="183"/>
        <v>10380</v>
      </c>
      <c r="I974">
        <f t="shared" si="184"/>
        <v>9898</v>
      </c>
      <c r="J974">
        <f t="shared" si="185"/>
        <v>9795</v>
      </c>
      <c r="K974">
        <f t="shared" si="186"/>
        <v>6505</v>
      </c>
      <c r="L974">
        <f t="shared" si="187"/>
        <v>8650</v>
      </c>
      <c r="M974">
        <f t="shared" si="177"/>
        <v>9701</v>
      </c>
      <c r="N974">
        <f t="shared" si="178"/>
        <v>5825</v>
      </c>
      <c r="O974">
        <f t="shared" si="176"/>
        <v>10288</v>
      </c>
    </row>
    <row r="975" spans="1:15" x14ac:dyDescent="0.3">
      <c r="A975" t="s">
        <v>3</v>
      </c>
      <c r="B975" s="1">
        <v>43343</v>
      </c>
      <c r="C975">
        <v>10015</v>
      </c>
      <c r="D975">
        <f t="shared" si="179"/>
        <v>31</v>
      </c>
      <c r="E975" t="str">
        <f t="shared" si="180"/>
        <v>Friday</v>
      </c>
      <c r="F975" s="22">
        <f t="shared" si="181"/>
        <v>8</v>
      </c>
      <c r="G975">
        <f t="shared" si="182"/>
        <v>2018</v>
      </c>
      <c r="H975">
        <f t="shared" si="183"/>
        <v>10996</v>
      </c>
      <c r="I975">
        <f t="shared" si="184"/>
        <v>10380</v>
      </c>
      <c r="J975">
        <f t="shared" si="185"/>
        <v>9898</v>
      </c>
      <c r="K975">
        <f t="shared" si="186"/>
        <v>9795</v>
      </c>
      <c r="L975">
        <f t="shared" si="187"/>
        <v>6505</v>
      </c>
      <c r="M975">
        <f t="shared" si="177"/>
        <v>8795</v>
      </c>
      <c r="N975">
        <f t="shared" si="178"/>
        <v>9788</v>
      </c>
      <c r="O975">
        <f t="shared" si="176"/>
        <v>10984</v>
      </c>
    </row>
    <row r="976" spans="1:15" x14ac:dyDescent="0.3">
      <c r="A976" t="s">
        <v>3</v>
      </c>
      <c r="B976" s="1">
        <v>43344</v>
      </c>
      <c r="C976">
        <v>8680</v>
      </c>
      <c r="D976">
        <f t="shared" si="179"/>
        <v>1</v>
      </c>
      <c r="E976" t="str">
        <f t="shared" si="180"/>
        <v>Saturday</v>
      </c>
      <c r="F976" s="22">
        <f t="shared" si="181"/>
        <v>9</v>
      </c>
      <c r="G976">
        <f t="shared" si="182"/>
        <v>2018</v>
      </c>
      <c r="H976">
        <f t="shared" si="183"/>
        <v>10015</v>
      </c>
      <c r="I976">
        <f t="shared" si="184"/>
        <v>10996</v>
      </c>
      <c r="J976">
        <f t="shared" si="185"/>
        <v>10380</v>
      </c>
      <c r="K976">
        <f t="shared" si="186"/>
        <v>9898</v>
      </c>
      <c r="L976">
        <f t="shared" si="187"/>
        <v>9795</v>
      </c>
      <c r="M976">
        <f t="shared" si="177"/>
        <v>10119</v>
      </c>
      <c r="N976">
        <f t="shared" si="178"/>
        <v>10433</v>
      </c>
      <c r="O976">
        <f t="shared" si="176"/>
        <v>9591</v>
      </c>
    </row>
    <row r="977" spans="1:15" x14ac:dyDescent="0.3">
      <c r="A977" t="s">
        <v>3</v>
      </c>
      <c r="B977" s="1">
        <v>43345</v>
      </c>
      <c r="C977">
        <v>6500</v>
      </c>
      <c r="D977">
        <f t="shared" si="179"/>
        <v>2</v>
      </c>
      <c r="E977" t="str">
        <f t="shared" si="180"/>
        <v>Sunday</v>
      </c>
      <c r="F977" s="22">
        <f t="shared" si="181"/>
        <v>9</v>
      </c>
      <c r="G977">
        <f t="shared" si="182"/>
        <v>2018</v>
      </c>
      <c r="H977">
        <f t="shared" si="183"/>
        <v>8680</v>
      </c>
      <c r="I977">
        <f t="shared" si="184"/>
        <v>10015</v>
      </c>
      <c r="J977">
        <f t="shared" si="185"/>
        <v>10996</v>
      </c>
      <c r="K977">
        <f t="shared" si="186"/>
        <v>10380</v>
      </c>
      <c r="L977">
        <f t="shared" si="187"/>
        <v>9898</v>
      </c>
      <c r="M977">
        <f t="shared" si="177"/>
        <v>9627</v>
      </c>
      <c r="N977">
        <f t="shared" si="178"/>
        <v>10250</v>
      </c>
      <c r="O977">
        <f t="shared" si="176"/>
        <v>6614</v>
      </c>
    </row>
    <row r="978" spans="1:15" x14ac:dyDescent="0.3">
      <c r="A978" t="s">
        <v>3</v>
      </c>
      <c r="B978" s="1">
        <v>43346</v>
      </c>
      <c r="C978">
        <v>9581</v>
      </c>
      <c r="D978">
        <f t="shared" si="179"/>
        <v>3</v>
      </c>
      <c r="E978" t="str">
        <f t="shared" si="180"/>
        <v>Monday</v>
      </c>
      <c r="F978" s="22">
        <f t="shared" si="181"/>
        <v>9</v>
      </c>
      <c r="G978">
        <f t="shared" si="182"/>
        <v>2018</v>
      </c>
      <c r="H978">
        <f t="shared" si="183"/>
        <v>6500</v>
      </c>
      <c r="I978">
        <f t="shared" si="184"/>
        <v>8680</v>
      </c>
      <c r="J978">
        <f t="shared" si="185"/>
        <v>10015</v>
      </c>
      <c r="K978">
        <f t="shared" si="186"/>
        <v>10996</v>
      </c>
      <c r="L978">
        <f t="shared" si="187"/>
        <v>10380</v>
      </c>
      <c r="M978">
        <f t="shared" si="177"/>
        <v>10942</v>
      </c>
      <c r="N978">
        <f t="shared" si="178"/>
        <v>10687</v>
      </c>
      <c r="O978">
        <f t="shared" si="176"/>
        <v>10605</v>
      </c>
    </row>
    <row r="979" spans="1:15" x14ac:dyDescent="0.3">
      <c r="A979" t="s">
        <v>3</v>
      </c>
      <c r="B979" s="1">
        <v>43347</v>
      </c>
      <c r="C979">
        <v>10226</v>
      </c>
      <c r="D979">
        <f t="shared" si="179"/>
        <v>4</v>
      </c>
      <c r="E979" t="str">
        <f t="shared" si="180"/>
        <v>Tuesday</v>
      </c>
      <c r="F979" s="22">
        <f t="shared" si="181"/>
        <v>9</v>
      </c>
      <c r="G979">
        <f t="shared" si="182"/>
        <v>2018</v>
      </c>
      <c r="H979">
        <f t="shared" si="183"/>
        <v>9581</v>
      </c>
      <c r="I979">
        <f t="shared" si="184"/>
        <v>6500</v>
      </c>
      <c r="J979">
        <f t="shared" si="185"/>
        <v>8680</v>
      </c>
      <c r="K979">
        <f t="shared" si="186"/>
        <v>10015</v>
      </c>
      <c r="L979">
        <f t="shared" si="187"/>
        <v>10996</v>
      </c>
      <c r="M979">
        <f t="shared" si="177"/>
        <v>9786</v>
      </c>
      <c r="N979">
        <f t="shared" si="178"/>
        <v>11338</v>
      </c>
      <c r="O979">
        <f t="shared" si="176"/>
        <v>10537</v>
      </c>
    </row>
    <row r="980" spans="1:15" x14ac:dyDescent="0.3">
      <c r="A980" t="s">
        <v>3</v>
      </c>
      <c r="B980" s="1">
        <v>43348</v>
      </c>
      <c r="C980">
        <v>10672</v>
      </c>
      <c r="D980">
        <f t="shared" si="179"/>
        <v>5</v>
      </c>
      <c r="E980" t="str">
        <f t="shared" si="180"/>
        <v>Wednesday</v>
      </c>
      <c r="F980" s="22">
        <f t="shared" si="181"/>
        <v>9</v>
      </c>
      <c r="G980">
        <f t="shared" si="182"/>
        <v>2018</v>
      </c>
      <c r="H980">
        <f t="shared" si="183"/>
        <v>10226</v>
      </c>
      <c r="I980">
        <f t="shared" si="184"/>
        <v>9581</v>
      </c>
      <c r="J980">
        <f t="shared" si="185"/>
        <v>6500</v>
      </c>
      <c r="K980">
        <f t="shared" si="186"/>
        <v>8680</v>
      </c>
      <c r="L980">
        <f t="shared" si="187"/>
        <v>10015</v>
      </c>
      <c r="M980">
        <f t="shared" si="177"/>
        <v>6736</v>
      </c>
      <c r="N980">
        <f t="shared" si="178"/>
        <v>8490</v>
      </c>
      <c r="O980">
        <f t="shared" si="176"/>
        <v>10364</v>
      </c>
    </row>
    <row r="981" spans="1:15" x14ac:dyDescent="0.3">
      <c r="A981" t="s">
        <v>3</v>
      </c>
      <c r="B981" s="1">
        <v>43349</v>
      </c>
      <c r="C981">
        <v>11552</v>
      </c>
      <c r="D981">
        <f t="shared" si="179"/>
        <v>6</v>
      </c>
      <c r="E981" t="str">
        <f t="shared" si="180"/>
        <v>Thursday</v>
      </c>
      <c r="F981" s="22">
        <f t="shared" si="181"/>
        <v>9</v>
      </c>
      <c r="G981">
        <f t="shared" si="182"/>
        <v>2018</v>
      </c>
      <c r="H981">
        <f t="shared" si="183"/>
        <v>10672</v>
      </c>
      <c r="I981">
        <f t="shared" si="184"/>
        <v>10226</v>
      </c>
      <c r="J981">
        <f t="shared" si="185"/>
        <v>9581</v>
      </c>
      <c r="K981">
        <f t="shared" si="186"/>
        <v>6500</v>
      </c>
      <c r="L981">
        <f t="shared" si="187"/>
        <v>8680</v>
      </c>
      <c r="M981">
        <f t="shared" si="177"/>
        <v>9807</v>
      </c>
      <c r="N981">
        <f t="shared" si="178"/>
        <v>6696</v>
      </c>
      <c r="O981">
        <f t="shared" si="176"/>
        <v>10503</v>
      </c>
    </row>
    <row r="982" spans="1:15" x14ac:dyDescent="0.3">
      <c r="A982" t="s">
        <v>3</v>
      </c>
      <c r="B982" s="1">
        <v>43350</v>
      </c>
      <c r="C982">
        <v>11569</v>
      </c>
      <c r="D982">
        <f t="shared" si="179"/>
        <v>7</v>
      </c>
      <c r="E982" t="str">
        <f t="shared" si="180"/>
        <v>Friday</v>
      </c>
      <c r="F982" s="22">
        <f t="shared" si="181"/>
        <v>9</v>
      </c>
      <c r="G982">
        <f t="shared" si="182"/>
        <v>2018</v>
      </c>
      <c r="H982">
        <f t="shared" si="183"/>
        <v>11552</v>
      </c>
      <c r="I982">
        <f t="shared" si="184"/>
        <v>10672</v>
      </c>
      <c r="J982">
        <f t="shared" si="185"/>
        <v>10226</v>
      </c>
      <c r="K982">
        <f t="shared" si="186"/>
        <v>9581</v>
      </c>
      <c r="L982">
        <f t="shared" si="187"/>
        <v>6500</v>
      </c>
      <c r="M982">
        <f t="shared" si="177"/>
        <v>11205</v>
      </c>
      <c r="N982">
        <f t="shared" si="178"/>
        <v>7397</v>
      </c>
      <c r="O982">
        <f t="shared" si="176"/>
        <v>11332</v>
      </c>
    </row>
    <row r="983" spans="1:15" x14ac:dyDescent="0.3">
      <c r="A983" t="s">
        <v>3</v>
      </c>
      <c r="B983" s="1">
        <v>43351</v>
      </c>
      <c r="C983">
        <v>9066</v>
      </c>
      <c r="D983">
        <f t="shared" si="179"/>
        <v>8</v>
      </c>
      <c r="E983" t="str">
        <f t="shared" si="180"/>
        <v>Saturday</v>
      </c>
      <c r="F983" s="22">
        <f t="shared" si="181"/>
        <v>9</v>
      </c>
      <c r="G983">
        <f t="shared" si="182"/>
        <v>2018</v>
      </c>
      <c r="H983">
        <f t="shared" si="183"/>
        <v>11569</v>
      </c>
      <c r="I983">
        <f t="shared" si="184"/>
        <v>11552</v>
      </c>
      <c r="J983">
        <f t="shared" si="185"/>
        <v>10672</v>
      </c>
      <c r="K983">
        <f t="shared" si="186"/>
        <v>10226</v>
      </c>
      <c r="L983">
        <f t="shared" si="187"/>
        <v>9581</v>
      </c>
      <c r="M983">
        <f t="shared" si="177"/>
        <v>9376</v>
      </c>
      <c r="N983">
        <f t="shared" si="178"/>
        <v>10104</v>
      </c>
      <c r="O983">
        <f t="shared" si="176"/>
        <v>9841</v>
      </c>
    </row>
    <row r="984" spans="1:15" x14ac:dyDescent="0.3">
      <c r="A984" t="s">
        <v>3</v>
      </c>
      <c r="B984" s="1">
        <v>43352</v>
      </c>
      <c r="C984">
        <v>6559</v>
      </c>
      <c r="D984">
        <f t="shared" si="179"/>
        <v>9</v>
      </c>
      <c r="E984" t="str">
        <f t="shared" si="180"/>
        <v>Sunday</v>
      </c>
      <c r="F984" s="22">
        <f t="shared" si="181"/>
        <v>9</v>
      </c>
      <c r="G984">
        <f t="shared" si="182"/>
        <v>2018</v>
      </c>
      <c r="H984">
        <f t="shared" si="183"/>
        <v>9066</v>
      </c>
      <c r="I984">
        <f t="shared" si="184"/>
        <v>11569</v>
      </c>
      <c r="J984">
        <f t="shared" si="185"/>
        <v>11552</v>
      </c>
      <c r="K984">
        <f t="shared" si="186"/>
        <v>10672</v>
      </c>
      <c r="L984">
        <f t="shared" si="187"/>
        <v>10226</v>
      </c>
      <c r="M984">
        <f t="shared" si="177"/>
        <v>11115</v>
      </c>
      <c r="N984">
        <f t="shared" si="178"/>
        <v>10703</v>
      </c>
      <c r="O984">
        <f t="shared" si="176"/>
        <v>6275</v>
      </c>
    </row>
    <row r="985" spans="1:15" x14ac:dyDescent="0.3">
      <c r="A985" t="s">
        <v>3</v>
      </c>
      <c r="B985" s="1">
        <v>43353</v>
      </c>
      <c r="C985">
        <v>10029</v>
      </c>
      <c r="D985">
        <f t="shared" si="179"/>
        <v>10</v>
      </c>
      <c r="E985" t="str">
        <f t="shared" si="180"/>
        <v>Monday</v>
      </c>
      <c r="F985" s="22">
        <f t="shared" si="181"/>
        <v>9</v>
      </c>
      <c r="G985">
        <f t="shared" si="182"/>
        <v>2018</v>
      </c>
      <c r="H985">
        <f t="shared" si="183"/>
        <v>6559</v>
      </c>
      <c r="I985">
        <f t="shared" si="184"/>
        <v>9066</v>
      </c>
      <c r="J985">
        <f t="shared" si="185"/>
        <v>11569</v>
      </c>
      <c r="K985">
        <f t="shared" si="186"/>
        <v>11552</v>
      </c>
      <c r="L985">
        <f t="shared" si="187"/>
        <v>10672</v>
      </c>
      <c r="M985">
        <f t="shared" si="177"/>
        <v>11349</v>
      </c>
      <c r="N985">
        <f t="shared" si="178"/>
        <v>10800</v>
      </c>
      <c r="O985">
        <f t="shared" si="176"/>
        <v>9518</v>
      </c>
    </row>
    <row r="986" spans="1:15" x14ac:dyDescent="0.3">
      <c r="A986" t="s">
        <v>3</v>
      </c>
      <c r="B986" s="1">
        <v>43354</v>
      </c>
      <c r="C986">
        <v>10311</v>
      </c>
      <c r="D986">
        <f t="shared" si="179"/>
        <v>11</v>
      </c>
      <c r="E986" t="str">
        <f t="shared" si="180"/>
        <v>Tuesday</v>
      </c>
      <c r="F986" s="22">
        <f t="shared" si="181"/>
        <v>9</v>
      </c>
      <c r="G986">
        <f t="shared" si="182"/>
        <v>2018</v>
      </c>
      <c r="H986">
        <f t="shared" si="183"/>
        <v>10029</v>
      </c>
      <c r="I986">
        <f t="shared" si="184"/>
        <v>6559</v>
      </c>
      <c r="J986">
        <f t="shared" si="185"/>
        <v>9066</v>
      </c>
      <c r="K986">
        <f t="shared" si="186"/>
        <v>11569</v>
      </c>
      <c r="L986">
        <f t="shared" si="187"/>
        <v>11552</v>
      </c>
      <c r="M986">
        <f t="shared" si="177"/>
        <v>9482</v>
      </c>
      <c r="N986">
        <f t="shared" si="178"/>
        <v>10648</v>
      </c>
      <c r="O986">
        <f t="shared" si="176"/>
        <v>10398</v>
      </c>
    </row>
    <row r="987" spans="1:15" x14ac:dyDescent="0.3">
      <c r="A987" t="s">
        <v>3</v>
      </c>
      <c r="B987" s="1">
        <v>43355</v>
      </c>
      <c r="C987">
        <v>10307</v>
      </c>
      <c r="D987">
        <f t="shared" si="179"/>
        <v>12</v>
      </c>
      <c r="E987" t="str">
        <f t="shared" si="180"/>
        <v>Wednesday</v>
      </c>
      <c r="F987" s="22">
        <f t="shared" si="181"/>
        <v>9</v>
      </c>
      <c r="G987">
        <f t="shared" si="182"/>
        <v>2018</v>
      </c>
      <c r="H987">
        <f t="shared" si="183"/>
        <v>10311</v>
      </c>
      <c r="I987">
        <f t="shared" si="184"/>
        <v>10029</v>
      </c>
      <c r="J987">
        <f t="shared" si="185"/>
        <v>6559</v>
      </c>
      <c r="K987">
        <f t="shared" si="186"/>
        <v>9066</v>
      </c>
      <c r="L987">
        <f t="shared" si="187"/>
        <v>11569</v>
      </c>
      <c r="M987">
        <f t="shared" si="177"/>
        <v>7080</v>
      </c>
      <c r="N987">
        <f t="shared" si="178"/>
        <v>9470</v>
      </c>
      <c r="O987">
        <f t="shared" si="176"/>
        <v>10275</v>
      </c>
    </row>
    <row r="988" spans="1:15" x14ac:dyDescent="0.3">
      <c r="A988" t="s">
        <v>3</v>
      </c>
      <c r="B988" s="1">
        <v>43356</v>
      </c>
      <c r="C988">
        <v>10720</v>
      </c>
      <c r="D988">
        <f t="shared" si="179"/>
        <v>13</v>
      </c>
      <c r="E988" t="str">
        <f t="shared" si="180"/>
        <v>Thursday</v>
      </c>
      <c r="F988" s="22">
        <f t="shared" si="181"/>
        <v>9</v>
      </c>
      <c r="G988">
        <f t="shared" si="182"/>
        <v>2018</v>
      </c>
      <c r="H988">
        <f t="shared" si="183"/>
        <v>10307</v>
      </c>
      <c r="I988">
        <f t="shared" si="184"/>
        <v>10311</v>
      </c>
      <c r="J988">
        <f t="shared" si="185"/>
        <v>10029</v>
      </c>
      <c r="K988">
        <f t="shared" si="186"/>
        <v>6559</v>
      </c>
      <c r="L988">
        <f t="shared" si="187"/>
        <v>9066</v>
      </c>
      <c r="M988">
        <f t="shared" si="177"/>
        <v>10111</v>
      </c>
      <c r="N988">
        <f t="shared" si="178"/>
        <v>6250</v>
      </c>
      <c r="O988">
        <f t="shared" si="176"/>
        <v>10671</v>
      </c>
    </row>
    <row r="989" spans="1:15" x14ac:dyDescent="0.3">
      <c r="A989" t="s">
        <v>3</v>
      </c>
      <c r="B989" s="1">
        <v>43357</v>
      </c>
      <c r="C989">
        <v>10740</v>
      </c>
      <c r="D989">
        <f t="shared" si="179"/>
        <v>14</v>
      </c>
      <c r="E989" t="str">
        <f t="shared" si="180"/>
        <v>Friday</v>
      </c>
      <c r="F989" s="22">
        <f t="shared" si="181"/>
        <v>9</v>
      </c>
      <c r="G989">
        <f t="shared" si="182"/>
        <v>2018</v>
      </c>
      <c r="H989">
        <f t="shared" si="183"/>
        <v>10720</v>
      </c>
      <c r="I989">
        <f t="shared" si="184"/>
        <v>10307</v>
      </c>
      <c r="J989">
        <f t="shared" si="185"/>
        <v>10311</v>
      </c>
      <c r="K989">
        <f t="shared" si="186"/>
        <v>10029</v>
      </c>
      <c r="L989">
        <f t="shared" si="187"/>
        <v>6559</v>
      </c>
      <c r="M989">
        <f t="shared" si="177"/>
        <v>10453</v>
      </c>
      <c r="N989">
        <f t="shared" si="178"/>
        <v>9795</v>
      </c>
      <c r="O989">
        <f t="shared" si="176"/>
        <v>10456</v>
      </c>
    </row>
    <row r="990" spans="1:15" x14ac:dyDescent="0.3">
      <c r="A990" t="s">
        <v>3</v>
      </c>
      <c r="B990" s="1">
        <v>43358</v>
      </c>
      <c r="C990">
        <v>8532</v>
      </c>
      <c r="D990">
        <f t="shared" si="179"/>
        <v>15</v>
      </c>
      <c r="E990" t="str">
        <f t="shared" si="180"/>
        <v>Saturday</v>
      </c>
      <c r="F990" s="22">
        <f t="shared" si="181"/>
        <v>9</v>
      </c>
      <c r="G990">
        <f t="shared" si="182"/>
        <v>2018</v>
      </c>
      <c r="H990">
        <f t="shared" si="183"/>
        <v>10740</v>
      </c>
      <c r="I990">
        <f t="shared" si="184"/>
        <v>10720</v>
      </c>
      <c r="J990">
        <f t="shared" si="185"/>
        <v>10307</v>
      </c>
      <c r="K990">
        <f t="shared" si="186"/>
        <v>10311</v>
      </c>
      <c r="L990">
        <f t="shared" si="187"/>
        <v>10029</v>
      </c>
      <c r="M990">
        <f t="shared" si="177"/>
        <v>10786</v>
      </c>
      <c r="N990">
        <f t="shared" si="178"/>
        <v>9924</v>
      </c>
      <c r="O990">
        <f t="shared" ref="O990:O1053" si="188">+C899</f>
        <v>7561</v>
      </c>
    </row>
    <row r="991" spans="1:15" x14ac:dyDescent="0.3">
      <c r="A991" t="s">
        <v>3</v>
      </c>
      <c r="B991" s="1">
        <v>43359</v>
      </c>
      <c r="C991">
        <v>6061</v>
      </c>
      <c r="D991">
        <f t="shared" si="179"/>
        <v>16</v>
      </c>
      <c r="E991" t="str">
        <f t="shared" si="180"/>
        <v>Sunday</v>
      </c>
      <c r="F991" s="22">
        <f t="shared" si="181"/>
        <v>9</v>
      </c>
      <c r="G991">
        <f t="shared" si="182"/>
        <v>2018</v>
      </c>
      <c r="H991">
        <f t="shared" si="183"/>
        <v>8532</v>
      </c>
      <c r="I991">
        <f t="shared" si="184"/>
        <v>10740</v>
      </c>
      <c r="J991">
        <f t="shared" si="185"/>
        <v>10720</v>
      </c>
      <c r="K991">
        <f t="shared" si="186"/>
        <v>10307</v>
      </c>
      <c r="L991">
        <f t="shared" si="187"/>
        <v>10311</v>
      </c>
      <c r="M991">
        <f t="shared" si="177"/>
        <v>10621</v>
      </c>
      <c r="N991">
        <f t="shared" si="178"/>
        <v>9870</v>
      </c>
      <c r="O991">
        <f t="shared" si="188"/>
        <v>6803</v>
      </c>
    </row>
    <row r="992" spans="1:15" x14ac:dyDescent="0.3">
      <c r="A992" t="s">
        <v>3</v>
      </c>
      <c r="B992" s="1">
        <v>43360</v>
      </c>
      <c r="C992">
        <v>9868</v>
      </c>
      <c r="D992">
        <f t="shared" si="179"/>
        <v>17</v>
      </c>
      <c r="E992" t="str">
        <f t="shared" si="180"/>
        <v>Monday</v>
      </c>
      <c r="F992" s="22">
        <f t="shared" si="181"/>
        <v>9</v>
      </c>
      <c r="G992">
        <f t="shared" si="182"/>
        <v>2018</v>
      </c>
      <c r="H992">
        <f t="shared" si="183"/>
        <v>6061</v>
      </c>
      <c r="I992">
        <f t="shared" si="184"/>
        <v>8532</v>
      </c>
      <c r="J992">
        <f t="shared" si="185"/>
        <v>10740</v>
      </c>
      <c r="K992">
        <f t="shared" si="186"/>
        <v>10720</v>
      </c>
      <c r="L992">
        <f t="shared" si="187"/>
        <v>10307</v>
      </c>
      <c r="M992">
        <f t="shared" si="177"/>
        <v>10756</v>
      </c>
      <c r="N992">
        <f t="shared" si="178"/>
        <v>9607</v>
      </c>
      <c r="O992">
        <f t="shared" si="188"/>
        <v>10301</v>
      </c>
    </row>
    <row r="993" spans="1:15" x14ac:dyDescent="0.3">
      <c r="A993" t="s">
        <v>3</v>
      </c>
      <c r="B993" s="1">
        <v>43361</v>
      </c>
      <c r="C993">
        <v>10346</v>
      </c>
      <c r="D993">
        <f t="shared" si="179"/>
        <v>18</v>
      </c>
      <c r="E993" t="str">
        <f t="shared" si="180"/>
        <v>Tuesday</v>
      </c>
      <c r="F993" s="22">
        <f t="shared" si="181"/>
        <v>9</v>
      </c>
      <c r="G993">
        <f t="shared" si="182"/>
        <v>2018</v>
      </c>
      <c r="H993">
        <f t="shared" si="183"/>
        <v>9868</v>
      </c>
      <c r="I993">
        <f t="shared" si="184"/>
        <v>6061</v>
      </c>
      <c r="J993">
        <f t="shared" si="185"/>
        <v>8532</v>
      </c>
      <c r="K993">
        <f t="shared" si="186"/>
        <v>10740</v>
      </c>
      <c r="L993">
        <f t="shared" si="187"/>
        <v>10720</v>
      </c>
      <c r="M993">
        <f t="shared" si="177"/>
        <v>8874</v>
      </c>
      <c r="N993">
        <f t="shared" si="178"/>
        <v>10300</v>
      </c>
      <c r="O993">
        <f t="shared" si="188"/>
        <v>10623</v>
      </c>
    </row>
    <row r="994" spans="1:15" x14ac:dyDescent="0.3">
      <c r="A994" t="s">
        <v>3</v>
      </c>
      <c r="B994" s="1">
        <v>43362</v>
      </c>
      <c r="C994">
        <v>10479</v>
      </c>
      <c r="D994">
        <f t="shared" si="179"/>
        <v>19</v>
      </c>
      <c r="E994" t="str">
        <f t="shared" si="180"/>
        <v>Wednesday</v>
      </c>
      <c r="F994" s="22">
        <f t="shared" si="181"/>
        <v>9</v>
      </c>
      <c r="G994">
        <f t="shared" si="182"/>
        <v>2018</v>
      </c>
      <c r="H994">
        <f t="shared" si="183"/>
        <v>10346</v>
      </c>
      <c r="I994">
        <f t="shared" si="184"/>
        <v>9868</v>
      </c>
      <c r="J994">
        <f t="shared" si="185"/>
        <v>6061</v>
      </c>
      <c r="K994">
        <f t="shared" si="186"/>
        <v>8532</v>
      </c>
      <c r="L994">
        <f t="shared" si="187"/>
        <v>10740</v>
      </c>
      <c r="M994">
        <f t="shared" ref="M994:M1057" si="189">+C963</f>
        <v>6620</v>
      </c>
      <c r="N994">
        <f t="shared" si="178"/>
        <v>9178</v>
      </c>
      <c r="O994">
        <f t="shared" si="188"/>
        <v>5650</v>
      </c>
    </row>
    <row r="995" spans="1:15" x14ac:dyDescent="0.3">
      <c r="A995" t="s">
        <v>3</v>
      </c>
      <c r="B995" s="1">
        <v>43363</v>
      </c>
      <c r="C995">
        <v>11017</v>
      </c>
      <c r="D995">
        <f t="shared" si="179"/>
        <v>20</v>
      </c>
      <c r="E995" t="str">
        <f t="shared" si="180"/>
        <v>Thursday</v>
      </c>
      <c r="F995" s="22">
        <f t="shared" si="181"/>
        <v>9</v>
      </c>
      <c r="G995">
        <f t="shared" si="182"/>
        <v>2018</v>
      </c>
      <c r="H995">
        <f t="shared" si="183"/>
        <v>10479</v>
      </c>
      <c r="I995">
        <f t="shared" si="184"/>
        <v>10346</v>
      </c>
      <c r="J995">
        <f t="shared" si="185"/>
        <v>9868</v>
      </c>
      <c r="K995">
        <f t="shared" si="186"/>
        <v>6061</v>
      </c>
      <c r="L995">
        <f t="shared" si="187"/>
        <v>8532</v>
      </c>
      <c r="M995">
        <f t="shared" si="189"/>
        <v>6379</v>
      </c>
      <c r="N995">
        <f t="shared" si="178"/>
        <v>6748</v>
      </c>
      <c r="O995">
        <f t="shared" si="188"/>
        <v>9067</v>
      </c>
    </row>
    <row r="996" spans="1:15" x14ac:dyDescent="0.3">
      <c r="A996" t="s">
        <v>3</v>
      </c>
      <c r="B996" s="1">
        <v>43364</v>
      </c>
      <c r="C996">
        <v>10910</v>
      </c>
      <c r="D996">
        <f t="shared" si="179"/>
        <v>21</v>
      </c>
      <c r="E996" t="str">
        <f t="shared" si="180"/>
        <v>Friday</v>
      </c>
      <c r="F996" s="22">
        <f t="shared" si="181"/>
        <v>9</v>
      </c>
      <c r="G996">
        <f t="shared" si="182"/>
        <v>2018</v>
      </c>
      <c r="H996">
        <f t="shared" si="183"/>
        <v>11017</v>
      </c>
      <c r="I996">
        <f t="shared" si="184"/>
        <v>10479</v>
      </c>
      <c r="J996">
        <f t="shared" si="185"/>
        <v>10346</v>
      </c>
      <c r="K996">
        <f t="shared" si="186"/>
        <v>9868</v>
      </c>
      <c r="L996">
        <f t="shared" si="187"/>
        <v>6061</v>
      </c>
      <c r="M996">
        <f t="shared" si="189"/>
        <v>10142</v>
      </c>
      <c r="N996">
        <f t="shared" si="178"/>
        <v>9264</v>
      </c>
      <c r="O996">
        <f t="shared" si="188"/>
        <v>10718</v>
      </c>
    </row>
    <row r="997" spans="1:15" x14ac:dyDescent="0.3">
      <c r="A997" t="s">
        <v>3</v>
      </c>
      <c r="B997" s="1">
        <v>43365</v>
      </c>
      <c r="C997">
        <v>8315</v>
      </c>
      <c r="D997">
        <f t="shared" si="179"/>
        <v>22</v>
      </c>
      <c r="E997" t="str">
        <f t="shared" si="180"/>
        <v>Saturday</v>
      </c>
      <c r="F997" s="22">
        <f t="shared" si="181"/>
        <v>9</v>
      </c>
      <c r="G997">
        <f t="shared" si="182"/>
        <v>2018</v>
      </c>
      <c r="H997">
        <f t="shared" si="183"/>
        <v>10910</v>
      </c>
      <c r="I997">
        <f t="shared" si="184"/>
        <v>11017</v>
      </c>
      <c r="J997">
        <f t="shared" si="185"/>
        <v>10479</v>
      </c>
      <c r="K997">
        <f t="shared" si="186"/>
        <v>10346</v>
      </c>
      <c r="L997">
        <f t="shared" si="187"/>
        <v>9868</v>
      </c>
      <c r="M997">
        <f t="shared" si="189"/>
        <v>10601</v>
      </c>
      <c r="N997">
        <f t="shared" si="178"/>
        <v>9751</v>
      </c>
      <c r="O997">
        <f t="shared" si="188"/>
        <v>8815</v>
      </c>
    </row>
    <row r="998" spans="1:15" x14ac:dyDescent="0.3">
      <c r="A998" t="s">
        <v>3</v>
      </c>
      <c r="B998" s="1">
        <v>43366</v>
      </c>
      <c r="C998">
        <v>6610</v>
      </c>
      <c r="D998">
        <f t="shared" si="179"/>
        <v>23</v>
      </c>
      <c r="E998" t="str">
        <f t="shared" si="180"/>
        <v>Sunday</v>
      </c>
      <c r="F998" s="22">
        <f t="shared" si="181"/>
        <v>9</v>
      </c>
      <c r="G998">
        <f t="shared" si="182"/>
        <v>2018</v>
      </c>
      <c r="H998">
        <f t="shared" si="183"/>
        <v>8315</v>
      </c>
      <c r="I998">
        <f t="shared" si="184"/>
        <v>10910</v>
      </c>
      <c r="J998">
        <f t="shared" si="185"/>
        <v>11017</v>
      </c>
      <c r="K998">
        <f t="shared" si="186"/>
        <v>10479</v>
      </c>
      <c r="L998">
        <f t="shared" si="187"/>
        <v>10346</v>
      </c>
      <c r="M998">
        <f t="shared" si="189"/>
        <v>10433</v>
      </c>
      <c r="N998">
        <f t="shared" si="178"/>
        <v>8909</v>
      </c>
      <c r="O998">
        <f t="shared" si="188"/>
        <v>6107</v>
      </c>
    </row>
    <row r="999" spans="1:15" x14ac:dyDescent="0.3">
      <c r="A999" t="s">
        <v>3</v>
      </c>
      <c r="B999" s="1">
        <v>43367</v>
      </c>
      <c r="C999">
        <v>10687</v>
      </c>
      <c r="D999">
        <f t="shared" si="179"/>
        <v>24</v>
      </c>
      <c r="E999" t="str">
        <f t="shared" si="180"/>
        <v>Monday</v>
      </c>
      <c r="F999" s="22">
        <f t="shared" si="181"/>
        <v>9</v>
      </c>
      <c r="G999">
        <f t="shared" si="182"/>
        <v>2018</v>
      </c>
      <c r="H999">
        <f t="shared" si="183"/>
        <v>6610</v>
      </c>
      <c r="I999">
        <f t="shared" si="184"/>
        <v>8315</v>
      </c>
      <c r="J999">
        <f t="shared" si="185"/>
        <v>10910</v>
      </c>
      <c r="K999">
        <f t="shared" si="186"/>
        <v>11017</v>
      </c>
      <c r="L999">
        <f t="shared" si="187"/>
        <v>10479</v>
      </c>
      <c r="M999">
        <f t="shared" si="189"/>
        <v>11274</v>
      </c>
      <c r="N999">
        <f t="shared" si="178"/>
        <v>9880</v>
      </c>
      <c r="O999">
        <f t="shared" si="188"/>
        <v>8492</v>
      </c>
    </row>
    <row r="1000" spans="1:15" x14ac:dyDescent="0.3">
      <c r="A1000" t="s">
        <v>3</v>
      </c>
      <c r="B1000" s="1">
        <v>43368</v>
      </c>
      <c r="C1000">
        <v>7922</v>
      </c>
      <c r="D1000">
        <f t="shared" si="179"/>
        <v>25</v>
      </c>
      <c r="E1000" t="str">
        <f t="shared" si="180"/>
        <v>Tuesday</v>
      </c>
      <c r="F1000" s="22">
        <f t="shared" si="181"/>
        <v>9</v>
      </c>
      <c r="G1000">
        <f t="shared" si="182"/>
        <v>2018</v>
      </c>
      <c r="H1000">
        <f t="shared" si="183"/>
        <v>10687</v>
      </c>
      <c r="I1000">
        <f t="shared" si="184"/>
        <v>6610</v>
      </c>
      <c r="J1000">
        <f t="shared" si="185"/>
        <v>8315</v>
      </c>
      <c r="K1000">
        <f t="shared" si="186"/>
        <v>10910</v>
      </c>
      <c r="L1000">
        <f t="shared" si="187"/>
        <v>11017</v>
      </c>
      <c r="M1000">
        <f t="shared" si="189"/>
        <v>8650</v>
      </c>
      <c r="N1000">
        <f t="shared" si="178"/>
        <v>10450</v>
      </c>
      <c r="O1000">
        <f t="shared" si="188"/>
        <v>9637</v>
      </c>
    </row>
    <row r="1001" spans="1:15" x14ac:dyDescent="0.3">
      <c r="A1001" t="s">
        <v>3</v>
      </c>
      <c r="B1001" s="1">
        <v>43369</v>
      </c>
      <c r="C1001">
        <v>11394</v>
      </c>
      <c r="D1001">
        <f t="shared" si="179"/>
        <v>26</v>
      </c>
      <c r="E1001" t="str">
        <f t="shared" si="180"/>
        <v>Wednesday</v>
      </c>
      <c r="F1001" s="22">
        <f t="shared" si="181"/>
        <v>9</v>
      </c>
      <c r="G1001">
        <f t="shared" si="182"/>
        <v>2018</v>
      </c>
      <c r="H1001">
        <f t="shared" si="183"/>
        <v>7922</v>
      </c>
      <c r="I1001">
        <f t="shared" si="184"/>
        <v>10687</v>
      </c>
      <c r="J1001">
        <f t="shared" si="185"/>
        <v>6610</v>
      </c>
      <c r="K1001">
        <f t="shared" si="186"/>
        <v>8315</v>
      </c>
      <c r="L1001">
        <f t="shared" si="187"/>
        <v>10910</v>
      </c>
      <c r="M1001">
        <f t="shared" si="189"/>
        <v>6505</v>
      </c>
      <c r="N1001">
        <f t="shared" si="178"/>
        <v>8601</v>
      </c>
      <c r="O1001">
        <f t="shared" si="188"/>
        <v>10602</v>
      </c>
    </row>
    <row r="1002" spans="1:15" x14ac:dyDescent="0.3">
      <c r="A1002" t="s">
        <v>3</v>
      </c>
      <c r="B1002" s="1">
        <v>43370</v>
      </c>
      <c r="C1002">
        <v>10865</v>
      </c>
      <c r="D1002">
        <f t="shared" si="179"/>
        <v>27</v>
      </c>
      <c r="E1002" t="str">
        <f t="shared" si="180"/>
        <v>Thursday</v>
      </c>
      <c r="F1002" s="22">
        <f t="shared" si="181"/>
        <v>9</v>
      </c>
      <c r="G1002">
        <f t="shared" si="182"/>
        <v>2018</v>
      </c>
      <c r="H1002">
        <f t="shared" si="183"/>
        <v>11394</v>
      </c>
      <c r="I1002">
        <f t="shared" si="184"/>
        <v>7922</v>
      </c>
      <c r="J1002">
        <f t="shared" si="185"/>
        <v>10687</v>
      </c>
      <c r="K1002">
        <f t="shared" si="186"/>
        <v>6610</v>
      </c>
      <c r="L1002">
        <f t="shared" si="187"/>
        <v>8315</v>
      </c>
      <c r="M1002">
        <f t="shared" si="189"/>
        <v>9795</v>
      </c>
      <c r="N1002">
        <f t="shared" si="178"/>
        <v>6148</v>
      </c>
      <c r="O1002">
        <f t="shared" si="188"/>
        <v>10781</v>
      </c>
    </row>
    <row r="1003" spans="1:15" x14ac:dyDescent="0.3">
      <c r="A1003" t="s">
        <v>3</v>
      </c>
      <c r="B1003" s="1">
        <v>43371</v>
      </c>
      <c r="C1003">
        <v>11419</v>
      </c>
      <c r="D1003">
        <f t="shared" si="179"/>
        <v>28</v>
      </c>
      <c r="E1003" t="str">
        <f t="shared" si="180"/>
        <v>Friday</v>
      </c>
      <c r="F1003" s="22">
        <f t="shared" si="181"/>
        <v>9</v>
      </c>
      <c r="G1003">
        <f t="shared" si="182"/>
        <v>2018</v>
      </c>
      <c r="H1003">
        <f t="shared" si="183"/>
        <v>10865</v>
      </c>
      <c r="I1003">
        <f t="shared" si="184"/>
        <v>11394</v>
      </c>
      <c r="J1003">
        <f t="shared" si="185"/>
        <v>7922</v>
      </c>
      <c r="K1003">
        <f t="shared" si="186"/>
        <v>10687</v>
      </c>
      <c r="L1003">
        <f t="shared" si="187"/>
        <v>6610</v>
      </c>
      <c r="M1003">
        <f t="shared" si="189"/>
        <v>9898</v>
      </c>
      <c r="N1003">
        <f t="shared" si="178"/>
        <v>9701</v>
      </c>
      <c r="O1003">
        <f t="shared" si="188"/>
        <v>10740</v>
      </c>
    </row>
    <row r="1004" spans="1:15" x14ac:dyDescent="0.3">
      <c r="A1004" t="s">
        <v>3</v>
      </c>
      <c r="B1004" s="1">
        <v>43372</v>
      </c>
      <c r="C1004">
        <v>7003</v>
      </c>
      <c r="D1004">
        <f t="shared" si="179"/>
        <v>29</v>
      </c>
      <c r="E1004" t="str">
        <f t="shared" si="180"/>
        <v>Saturday</v>
      </c>
      <c r="F1004" s="22">
        <f t="shared" si="181"/>
        <v>9</v>
      </c>
      <c r="G1004">
        <f t="shared" si="182"/>
        <v>2018</v>
      </c>
      <c r="H1004">
        <f t="shared" si="183"/>
        <v>11419</v>
      </c>
      <c r="I1004">
        <f t="shared" si="184"/>
        <v>10865</v>
      </c>
      <c r="J1004">
        <f t="shared" si="185"/>
        <v>11394</v>
      </c>
      <c r="K1004">
        <f t="shared" si="186"/>
        <v>7922</v>
      </c>
      <c r="L1004">
        <f t="shared" si="187"/>
        <v>10687</v>
      </c>
      <c r="M1004">
        <f t="shared" si="189"/>
        <v>10380</v>
      </c>
      <c r="N1004">
        <f t="shared" si="178"/>
        <v>8795</v>
      </c>
      <c r="O1004">
        <f t="shared" si="188"/>
        <v>6915</v>
      </c>
    </row>
    <row r="1005" spans="1:15" x14ac:dyDescent="0.3">
      <c r="A1005" t="s">
        <v>3</v>
      </c>
      <c r="B1005" s="1">
        <v>43373</v>
      </c>
      <c r="C1005">
        <v>6215</v>
      </c>
      <c r="D1005">
        <f t="shared" si="179"/>
        <v>30</v>
      </c>
      <c r="E1005" t="str">
        <f t="shared" si="180"/>
        <v>Sunday</v>
      </c>
      <c r="F1005" s="22">
        <f t="shared" si="181"/>
        <v>9</v>
      </c>
      <c r="G1005">
        <f t="shared" si="182"/>
        <v>2018</v>
      </c>
      <c r="H1005">
        <f t="shared" si="183"/>
        <v>7003</v>
      </c>
      <c r="I1005">
        <f t="shared" si="184"/>
        <v>11419</v>
      </c>
      <c r="J1005">
        <f t="shared" si="185"/>
        <v>10865</v>
      </c>
      <c r="K1005">
        <f t="shared" si="186"/>
        <v>11394</v>
      </c>
      <c r="L1005">
        <f t="shared" si="187"/>
        <v>7922</v>
      </c>
      <c r="M1005">
        <f t="shared" si="189"/>
        <v>10996</v>
      </c>
      <c r="N1005">
        <f t="shared" si="178"/>
        <v>10119</v>
      </c>
      <c r="O1005">
        <f t="shared" si="188"/>
        <v>5825</v>
      </c>
    </row>
    <row r="1006" spans="1:15" x14ac:dyDescent="0.3">
      <c r="A1006" t="s">
        <v>3</v>
      </c>
      <c r="B1006" s="1">
        <v>43374</v>
      </c>
      <c r="C1006">
        <v>9997</v>
      </c>
      <c r="D1006">
        <f t="shared" si="179"/>
        <v>1</v>
      </c>
      <c r="E1006" t="str">
        <f t="shared" si="180"/>
        <v>Monday</v>
      </c>
      <c r="F1006" s="22">
        <f t="shared" si="181"/>
        <v>10</v>
      </c>
      <c r="G1006">
        <f t="shared" si="182"/>
        <v>2018</v>
      </c>
      <c r="H1006">
        <f t="shared" si="183"/>
        <v>6215</v>
      </c>
      <c r="I1006">
        <f t="shared" si="184"/>
        <v>7003</v>
      </c>
      <c r="J1006">
        <f t="shared" si="185"/>
        <v>11419</v>
      </c>
      <c r="K1006">
        <f t="shared" si="186"/>
        <v>10865</v>
      </c>
      <c r="L1006">
        <f t="shared" si="187"/>
        <v>11394</v>
      </c>
      <c r="M1006">
        <f t="shared" si="189"/>
        <v>10015</v>
      </c>
      <c r="N1006">
        <f t="shared" si="178"/>
        <v>9627</v>
      </c>
      <c r="O1006">
        <f t="shared" si="188"/>
        <v>9788</v>
      </c>
    </row>
    <row r="1007" spans="1:15" x14ac:dyDescent="0.3">
      <c r="A1007" t="s">
        <v>3</v>
      </c>
      <c r="B1007" s="1">
        <v>43375</v>
      </c>
      <c r="C1007">
        <v>10558</v>
      </c>
      <c r="D1007">
        <f t="shared" si="179"/>
        <v>2</v>
      </c>
      <c r="E1007" t="str">
        <f t="shared" si="180"/>
        <v>Tuesday</v>
      </c>
      <c r="F1007" s="22">
        <f t="shared" si="181"/>
        <v>10</v>
      </c>
      <c r="G1007">
        <f t="shared" si="182"/>
        <v>2018</v>
      </c>
      <c r="H1007">
        <f t="shared" si="183"/>
        <v>9997</v>
      </c>
      <c r="I1007">
        <f t="shared" si="184"/>
        <v>6215</v>
      </c>
      <c r="J1007">
        <f t="shared" si="185"/>
        <v>7003</v>
      </c>
      <c r="K1007">
        <f t="shared" si="186"/>
        <v>11419</v>
      </c>
      <c r="L1007">
        <f t="shared" si="187"/>
        <v>10865</v>
      </c>
      <c r="M1007">
        <f t="shared" si="189"/>
        <v>8680</v>
      </c>
      <c r="N1007">
        <f t="shared" si="178"/>
        <v>10942</v>
      </c>
      <c r="O1007">
        <f t="shared" si="188"/>
        <v>10433</v>
      </c>
    </row>
    <row r="1008" spans="1:15" x14ac:dyDescent="0.3">
      <c r="A1008" t="s">
        <v>3</v>
      </c>
      <c r="B1008" s="1">
        <v>43376</v>
      </c>
      <c r="C1008">
        <v>10826</v>
      </c>
      <c r="D1008">
        <f t="shared" si="179"/>
        <v>3</v>
      </c>
      <c r="E1008" t="str">
        <f t="shared" si="180"/>
        <v>Wednesday</v>
      </c>
      <c r="F1008" s="22">
        <f t="shared" si="181"/>
        <v>10</v>
      </c>
      <c r="G1008">
        <f t="shared" si="182"/>
        <v>2018</v>
      </c>
      <c r="H1008">
        <f t="shared" si="183"/>
        <v>10558</v>
      </c>
      <c r="I1008">
        <f t="shared" si="184"/>
        <v>9997</v>
      </c>
      <c r="J1008">
        <f t="shared" si="185"/>
        <v>6215</v>
      </c>
      <c r="K1008">
        <f t="shared" si="186"/>
        <v>7003</v>
      </c>
      <c r="L1008">
        <f t="shared" si="187"/>
        <v>11419</v>
      </c>
      <c r="M1008">
        <f t="shared" si="189"/>
        <v>6500</v>
      </c>
      <c r="N1008">
        <f t="shared" si="178"/>
        <v>9786</v>
      </c>
      <c r="O1008">
        <f t="shared" si="188"/>
        <v>10250</v>
      </c>
    </row>
    <row r="1009" spans="1:15" x14ac:dyDescent="0.3">
      <c r="A1009" t="s">
        <v>3</v>
      </c>
      <c r="B1009" s="1">
        <v>43377</v>
      </c>
      <c r="C1009">
        <v>11433</v>
      </c>
      <c r="D1009">
        <f t="shared" si="179"/>
        <v>4</v>
      </c>
      <c r="E1009" t="str">
        <f t="shared" si="180"/>
        <v>Thursday</v>
      </c>
      <c r="F1009" s="22">
        <f t="shared" si="181"/>
        <v>10</v>
      </c>
      <c r="G1009">
        <f t="shared" si="182"/>
        <v>2018</v>
      </c>
      <c r="H1009">
        <f t="shared" si="183"/>
        <v>10826</v>
      </c>
      <c r="I1009">
        <f t="shared" si="184"/>
        <v>10558</v>
      </c>
      <c r="J1009">
        <f t="shared" si="185"/>
        <v>9997</v>
      </c>
      <c r="K1009">
        <f t="shared" si="186"/>
        <v>6215</v>
      </c>
      <c r="L1009">
        <f t="shared" si="187"/>
        <v>7003</v>
      </c>
      <c r="M1009">
        <f t="shared" si="189"/>
        <v>9581</v>
      </c>
      <c r="N1009">
        <f t="shared" si="178"/>
        <v>6736</v>
      </c>
      <c r="O1009">
        <f t="shared" si="188"/>
        <v>10687</v>
      </c>
    </row>
    <row r="1010" spans="1:15" x14ac:dyDescent="0.3">
      <c r="A1010" t="s">
        <v>3</v>
      </c>
      <c r="B1010" s="1">
        <v>43378</v>
      </c>
      <c r="C1010">
        <v>11948</v>
      </c>
      <c r="D1010">
        <f t="shared" si="179"/>
        <v>5</v>
      </c>
      <c r="E1010" t="str">
        <f t="shared" si="180"/>
        <v>Friday</v>
      </c>
      <c r="F1010" s="22">
        <f t="shared" si="181"/>
        <v>10</v>
      </c>
      <c r="G1010">
        <f t="shared" si="182"/>
        <v>2018</v>
      </c>
      <c r="H1010">
        <f t="shared" si="183"/>
        <v>11433</v>
      </c>
      <c r="I1010">
        <f t="shared" si="184"/>
        <v>10826</v>
      </c>
      <c r="J1010">
        <f t="shared" si="185"/>
        <v>10558</v>
      </c>
      <c r="K1010">
        <f t="shared" si="186"/>
        <v>9997</v>
      </c>
      <c r="L1010">
        <f t="shared" si="187"/>
        <v>6215</v>
      </c>
      <c r="M1010">
        <f t="shared" si="189"/>
        <v>10226</v>
      </c>
      <c r="N1010">
        <f t="shared" si="178"/>
        <v>9807</v>
      </c>
      <c r="O1010">
        <f t="shared" si="188"/>
        <v>11338</v>
      </c>
    </row>
    <row r="1011" spans="1:15" x14ac:dyDescent="0.3">
      <c r="A1011" t="s">
        <v>3</v>
      </c>
      <c r="B1011" s="1">
        <v>43379</v>
      </c>
      <c r="C1011">
        <v>11620</v>
      </c>
      <c r="D1011">
        <f t="shared" si="179"/>
        <v>6</v>
      </c>
      <c r="E1011" t="str">
        <f t="shared" si="180"/>
        <v>Saturday</v>
      </c>
      <c r="F1011" s="22">
        <f t="shared" si="181"/>
        <v>10</v>
      </c>
      <c r="G1011">
        <f t="shared" si="182"/>
        <v>2018</v>
      </c>
      <c r="H1011">
        <f t="shared" si="183"/>
        <v>11948</v>
      </c>
      <c r="I1011">
        <f t="shared" si="184"/>
        <v>11433</v>
      </c>
      <c r="J1011">
        <f t="shared" si="185"/>
        <v>10826</v>
      </c>
      <c r="K1011">
        <f t="shared" si="186"/>
        <v>10558</v>
      </c>
      <c r="L1011">
        <f t="shared" si="187"/>
        <v>9997</v>
      </c>
      <c r="M1011">
        <f t="shared" si="189"/>
        <v>10672</v>
      </c>
      <c r="N1011">
        <f t="shared" si="178"/>
        <v>11205</v>
      </c>
      <c r="O1011">
        <f t="shared" si="188"/>
        <v>8490</v>
      </c>
    </row>
    <row r="1012" spans="1:15" x14ac:dyDescent="0.3">
      <c r="A1012" t="s">
        <v>3</v>
      </c>
      <c r="B1012" s="1">
        <v>43380</v>
      </c>
      <c r="C1012">
        <v>7742</v>
      </c>
      <c r="D1012">
        <f t="shared" si="179"/>
        <v>7</v>
      </c>
      <c r="E1012" t="str">
        <f t="shared" si="180"/>
        <v>Sunday</v>
      </c>
      <c r="F1012" s="22">
        <f t="shared" si="181"/>
        <v>10</v>
      </c>
      <c r="G1012">
        <f t="shared" si="182"/>
        <v>2018</v>
      </c>
      <c r="H1012">
        <f t="shared" si="183"/>
        <v>11620</v>
      </c>
      <c r="I1012">
        <f t="shared" si="184"/>
        <v>11948</v>
      </c>
      <c r="J1012">
        <f t="shared" si="185"/>
        <v>11433</v>
      </c>
      <c r="K1012">
        <f t="shared" si="186"/>
        <v>10826</v>
      </c>
      <c r="L1012">
        <f t="shared" si="187"/>
        <v>10558</v>
      </c>
      <c r="M1012">
        <f t="shared" si="189"/>
        <v>11552</v>
      </c>
      <c r="N1012">
        <f t="shared" si="178"/>
        <v>9376</v>
      </c>
      <c r="O1012">
        <f t="shared" si="188"/>
        <v>6696</v>
      </c>
    </row>
    <row r="1013" spans="1:15" x14ac:dyDescent="0.3">
      <c r="A1013" t="s">
        <v>3</v>
      </c>
      <c r="B1013" s="1">
        <v>43381</v>
      </c>
      <c r="C1013">
        <v>9851</v>
      </c>
      <c r="D1013">
        <f t="shared" si="179"/>
        <v>8</v>
      </c>
      <c r="E1013" t="str">
        <f t="shared" si="180"/>
        <v>Monday</v>
      </c>
      <c r="F1013" s="22">
        <f t="shared" si="181"/>
        <v>10</v>
      </c>
      <c r="G1013">
        <f t="shared" si="182"/>
        <v>2018</v>
      </c>
      <c r="H1013">
        <f t="shared" si="183"/>
        <v>7742</v>
      </c>
      <c r="I1013">
        <f t="shared" si="184"/>
        <v>11620</v>
      </c>
      <c r="J1013">
        <f t="shared" si="185"/>
        <v>11948</v>
      </c>
      <c r="K1013">
        <f t="shared" si="186"/>
        <v>11433</v>
      </c>
      <c r="L1013">
        <f t="shared" si="187"/>
        <v>10826</v>
      </c>
      <c r="M1013">
        <f t="shared" si="189"/>
        <v>11569</v>
      </c>
      <c r="N1013">
        <f t="shared" si="178"/>
        <v>11115</v>
      </c>
      <c r="O1013">
        <f t="shared" si="188"/>
        <v>7397</v>
      </c>
    </row>
    <row r="1014" spans="1:15" x14ac:dyDescent="0.3">
      <c r="A1014" t="s">
        <v>3</v>
      </c>
      <c r="B1014" s="1">
        <v>43382</v>
      </c>
      <c r="C1014">
        <v>10318</v>
      </c>
      <c r="D1014">
        <f t="shared" si="179"/>
        <v>9</v>
      </c>
      <c r="E1014" t="str">
        <f t="shared" si="180"/>
        <v>Tuesday</v>
      </c>
      <c r="F1014" s="22">
        <f t="shared" si="181"/>
        <v>10</v>
      </c>
      <c r="G1014">
        <f t="shared" si="182"/>
        <v>2018</v>
      </c>
      <c r="H1014">
        <f t="shared" si="183"/>
        <v>9851</v>
      </c>
      <c r="I1014">
        <f t="shared" si="184"/>
        <v>7742</v>
      </c>
      <c r="J1014">
        <f t="shared" si="185"/>
        <v>11620</v>
      </c>
      <c r="K1014">
        <f t="shared" si="186"/>
        <v>11948</v>
      </c>
      <c r="L1014">
        <f t="shared" si="187"/>
        <v>11433</v>
      </c>
      <c r="M1014">
        <f t="shared" si="189"/>
        <v>9066</v>
      </c>
      <c r="N1014">
        <f t="shared" si="178"/>
        <v>11349</v>
      </c>
      <c r="O1014">
        <f t="shared" si="188"/>
        <v>10104</v>
      </c>
    </row>
    <row r="1015" spans="1:15" x14ac:dyDescent="0.3">
      <c r="A1015" t="s">
        <v>3</v>
      </c>
      <c r="B1015" s="1">
        <v>43383</v>
      </c>
      <c r="C1015">
        <v>10563</v>
      </c>
      <c r="D1015">
        <f t="shared" si="179"/>
        <v>10</v>
      </c>
      <c r="E1015" t="str">
        <f t="shared" si="180"/>
        <v>Wednesday</v>
      </c>
      <c r="F1015" s="22">
        <f t="shared" si="181"/>
        <v>10</v>
      </c>
      <c r="G1015">
        <f t="shared" si="182"/>
        <v>2018</v>
      </c>
      <c r="H1015">
        <f t="shared" si="183"/>
        <v>10318</v>
      </c>
      <c r="I1015">
        <f t="shared" si="184"/>
        <v>9851</v>
      </c>
      <c r="J1015">
        <f t="shared" si="185"/>
        <v>7742</v>
      </c>
      <c r="K1015">
        <f t="shared" si="186"/>
        <v>11620</v>
      </c>
      <c r="L1015">
        <f t="shared" si="187"/>
        <v>11948</v>
      </c>
      <c r="M1015">
        <f t="shared" si="189"/>
        <v>6559</v>
      </c>
      <c r="N1015">
        <f t="shared" si="178"/>
        <v>9482</v>
      </c>
      <c r="O1015">
        <f t="shared" si="188"/>
        <v>10703</v>
      </c>
    </row>
    <row r="1016" spans="1:15" x14ac:dyDescent="0.3">
      <c r="A1016" t="s">
        <v>3</v>
      </c>
      <c r="B1016" s="1">
        <v>43384</v>
      </c>
      <c r="C1016">
        <v>10585</v>
      </c>
      <c r="D1016">
        <f t="shared" si="179"/>
        <v>11</v>
      </c>
      <c r="E1016" t="str">
        <f t="shared" si="180"/>
        <v>Thursday</v>
      </c>
      <c r="F1016" s="22">
        <f t="shared" si="181"/>
        <v>10</v>
      </c>
      <c r="G1016">
        <f t="shared" si="182"/>
        <v>2018</v>
      </c>
      <c r="H1016">
        <f t="shared" si="183"/>
        <v>10563</v>
      </c>
      <c r="I1016">
        <f t="shared" si="184"/>
        <v>10318</v>
      </c>
      <c r="J1016">
        <f t="shared" si="185"/>
        <v>9851</v>
      </c>
      <c r="K1016">
        <f t="shared" si="186"/>
        <v>7742</v>
      </c>
      <c r="L1016">
        <f t="shared" si="187"/>
        <v>11620</v>
      </c>
      <c r="M1016">
        <f t="shared" si="189"/>
        <v>10029</v>
      </c>
      <c r="N1016">
        <f t="shared" si="178"/>
        <v>7080</v>
      </c>
      <c r="O1016">
        <f t="shared" si="188"/>
        <v>10800</v>
      </c>
    </row>
    <row r="1017" spans="1:15" x14ac:dyDescent="0.3">
      <c r="A1017" t="s">
        <v>3</v>
      </c>
      <c r="B1017" s="1">
        <v>43385</v>
      </c>
      <c r="C1017">
        <v>10918</v>
      </c>
      <c r="D1017">
        <f t="shared" si="179"/>
        <v>12</v>
      </c>
      <c r="E1017" t="str">
        <f t="shared" si="180"/>
        <v>Friday</v>
      </c>
      <c r="F1017" s="22">
        <f t="shared" si="181"/>
        <v>10</v>
      </c>
      <c r="G1017">
        <f t="shared" si="182"/>
        <v>2018</v>
      </c>
      <c r="H1017">
        <f t="shared" si="183"/>
        <v>10585</v>
      </c>
      <c r="I1017">
        <f t="shared" si="184"/>
        <v>10563</v>
      </c>
      <c r="J1017">
        <f t="shared" si="185"/>
        <v>10318</v>
      </c>
      <c r="K1017">
        <f t="shared" si="186"/>
        <v>9851</v>
      </c>
      <c r="L1017">
        <f t="shared" si="187"/>
        <v>7742</v>
      </c>
      <c r="M1017">
        <f t="shared" si="189"/>
        <v>10311</v>
      </c>
      <c r="N1017">
        <f t="shared" si="178"/>
        <v>10111</v>
      </c>
      <c r="O1017">
        <f t="shared" si="188"/>
        <v>10648</v>
      </c>
    </row>
    <row r="1018" spans="1:15" x14ac:dyDescent="0.3">
      <c r="A1018" t="s">
        <v>3</v>
      </c>
      <c r="B1018" s="1">
        <v>43386</v>
      </c>
      <c r="C1018">
        <v>8581</v>
      </c>
      <c r="D1018">
        <f t="shared" si="179"/>
        <v>13</v>
      </c>
      <c r="E1018" t="str">
        <f t="shared" si="180"/>
        <v>Saturday</v>
      </c>
      <c r="F1018" s="22">
        <f t="shared" si="181"/>
        <v>10</v>
      </c>
      <c r="G1018">
        <f t="shared" si="182"/>
        <v>2018</v>
      </c>
      <c r="H1018">
        <f t="shared" si="183"/>
        <v>10918</v>
      </c>
      <c r="I1018">
        <f t="shared" si="184"/>
        <v>10585</v>
      </c>
      <c r="J1018">
        <f t="shared" si="185"/>
        <v>10563</v>
      </c>
      <c r="K1018">
        <f t="shared" si="186"/>
        <v>10318</v>
      </c>
      <c r="L1018">
        <f t="shared" si="187"/>
        <v>9851</v>
      </c>
      <c r="M1018">
        <f t="shared" si="189"/>
        <v>10307</v>
      </c>
      <c r="N1018">
        <f t="shared" si="178"/>
        <v>10453</v>
      </c>
      <c r="O1018">
        <f t="shared" si="188"/>
        <v>9470</v>
      </c>
    </row>
    <row r="1019" spans="1:15" x14ac:dyDescent="0.3">
      <c r="A1019" t="s">
        <v>3</v>
      </c>
      <c r="B1019" s="1">
        <v>43387</v>
      </c>
      <c r="C1019">
        <v>6121</v>
      </c>
      <c r="D1019">
        <f t="shared" si="179"/>
        <v>14</v>
      </c>
      <c r="E1019" t="str">
        <f t="shared" si="180"/>
        <v>Sunday</v>
      </c>
      <c r="F1019" s="22">
        <f t="shared" si="181"/>
        <v>10</v>
      </c>
      <c r="G1019">
        <f t="shared" si="182"/>
        <v>2018</v>
      </c>
      <c r="H1019">
        <f t="shared" si="183"/>
        <v>8581</v>
      </c>
      <c r="I1019">
        <f t="shared" si="184"/>
        <v>10918</v>
      </c>
      <c r="J1019">
        <f t="shared" si="185"/>
        <v>10585</v>
      </c>
      <c r="K1019">
        <f t="shared" si="186"/>
        <v>10563</v>
      </c>
      <c r="L1019">
        <f t="shared" si="187"/>
        <v>10318</v>
      </c>
      <c r="M1019">
        <f t="shared" si="189"/>
        <v>10720</v>
      </c>
      <c r="N1019">
        <f t="shared" si="178"/>
        <v>10786</v>
      </c>
      <c r="O1019">
        <f t="shared" si="188"/>
        <v>6250</v>
      </c>
    </row>
    <row r="1020" spans="1:15" x14ac:dyDescent="0.3">
      <c r="A1020" t="s">
        <v>3</v>
      </c>
      <c r="B1020" s="1">
        <v>43388</v>
      </c>
      <c r="C1020">
        <v>6473</v>
      </c>
      <c r="D1020">
        <f t="shared" si="179"/>
        <v>15</v>
      </c>
      <c r="E1020" t="str">
        <f t="shared" si="180"/>
        <v>Monday</v>
      </c>
      <c r="F1020" s="22">
        <f t="shared" si="181"/>
        <v>10</v>
      </c>
      <c r="G1020">
        <f t="shared" si="182"/>
        <v>2018</v>
      </c>
      <c r="H1020">
        <f t="shared" si="183"/>
        <v>6121</v>
      </c>
      <c r="I1020">
        <f t="shared" si="184"/>
        <v>8581</v>
      </c>
      <c r="J1020">
        <f t="shared" si="185"/>
        <v>10918</v>
      </c>
      <c r="K1020">
        <f t="shared" si="186"/>
        <v>10585</v>
      </c>
      <c r="L1020">
        <f t="shared" si="187"/>
        <v>10563</v>
      </c>
      <c r="M1020">
        <f t="shared" si="189"/>
        <v>10740</v>
      </c>
      <c r="N1020">
        <f t="shared" si="178"/>
        <v>10621</v>
      </c>
      <c r="O1020">
        <f t="shared" si="188"/>
        <v>9795</v>
      </c>
    </row>
    <row r="1021" spans="1:15" x14ac:dyDescent="0.3">
      <c r="A1021" t="s">
        <v>3</v>
      </c>
      <c r="B1021" s="1">
        <v>43389</v>
      </c>
      <c r="C1021">
        <v>10773</v>
      </c>
      <c r="D1021">
        <f t="shared" si="179"/>
        <v>16</v>
      </c>
      <c r="E1021" t="str">
        <f t="shared" si="180"/>
        <v>Tuesday</v>
      </c>
      <c r="F1021" s="22">
        <f t="shared" si="181"/>
        <v>10</v>
      </c>
      <c r="G1021">
        <f t="shared" si="182"/>
        <v>2018</v>
      </c>
      <c r="H1021">
        <f t="shared" si="183"/>
        <v>6473</v>
      </c>
      <c r="I1021">
        <f t="shared" si="184"/>
        <v>6121</v>
      </c>
      <c r="J1021">
        <f t="shared" si="185"/>
        <v>8581</v>
      </c>
      <c r="K1021">
        <f t="shared" si="186"/>
        <v>10918</v>
      </c>
      <c r="L1021">
        <f t="shared" si="187"/>
        <v>10585</v>
      </c>
      <c r="M1021">
        <f t="shared" si="189"/>
        <v>8532</v>
      </c>
      <c r="N1021">
        <f t="shared" si="178"/>
        <v>10756</v>
      </c>
      <c r="O1021">
        <f t="shared" si="188"/>
        <v>9924</v>
      </c>
    </row>
    <row r="1022" spans="1:15" x14ac:dyDescent="0.3">
      <c r="A1022" t="s">
        <v>3</v>
      </c>
      <c r="B1022" s="1">
        <v>43390</v>
      </c>
      <c r="C1022">
        <v>10422</v>
      </c>
      <c r="D1022">
        <f t="shared" si="179"/>
        <v>17</v>
      </c>
      <c r="E1022" t="str">
        <f t="shared" si="180"/>
        <v>Wednesday</v>
      </c>
      <c r="F1022" s="22">
        <f t="shared" si="181"/>
        <v>10</v>
      </c>
      <c r="G1022">
        <f t="shared" si="182"/>
        <v>2018</v>
      </c>
      <c r="H1022">
        <f t="shared" si="183"/>
        <v>10773</v>
      </c>
      <c r="I1022">
        <f t="shared" si="184"/>
        <v>6473</v>
      </c>
      <c r="J1022">
        <f t="shared" si="185"/>
        <v>6121</v>
      </c>
      <c r="K1022">
        <f t="shared" si="186"/>
        <v>8581</v>
      </c>
      <c r="L1022">
        <f t="shared" si="187"/>
        <v>10918</v>
      </c>
      <c r="M1022">
        <f t="shared" si="189"/>
        <v>6061</v>
      </c>
      <c r="N1022">
        <f t="shared" si="178"/>
        <v>8874</v>
      </c>
      <c r="O1022">
        <f t="shared" si="188"/>
        <v>9870</v>
      </c>
    </row>
    <row r="1023" spans="1:15" x14ac:dyDescent="0.3">
      <c r="A1023" t="s">
        <v>3</v>
      </c>
      <c r="B1023" s="1">
        <v>43391</v>
      </c>
      <c r="C1023">
        <v>9985</v>
      </c>
      <c r="D1023">
        <f t="shared" si="179"/>
        <v>18</v>
      </c>
      <c r="E1023" t="str">
        <f t="shared" si="180"/>
        <v>Thursday</v>
      </c>
      <c r="F1023" s="22">
        <f t="shared" si="181"/>
        <v>10</v>
      </c>
      <c r="G1023">
        <f t="shared" si="182"/>
        <v>2018</v>
      </c>
      <c r="H1023">
        <f t="shared" si="183"/>
        <v>10422</v>
      </c>
      <c r="I1023">
        <f t="shared" si="184"/>
        <v>10773</v>
      </c>
      <c r="J1023">
        <f t="shared" si="185"/>
        <v>6473</v>
      </c>
      <c r="K1023">
        <f t="shared" si="186"/>
        <v>6121</v>
      </c>
      <c r="L1023">
        <f t="shared" si="187"/>
        <v>8581</v>
      </c>
      <c r="M1023">
        <f t="shared" si="189"/>
        <v>9868</v>
      </c>
      <c r="N1023">
        <f t="shared" ref="N1023:N1086" si="190">+C963</f>
        <v>6620</v>
      </c>
      <c r="O1023">
        <f t="shared" si="188"/>
        <v>9607</v>
      </c>
    </row>
    <row r="1024" spans="1:15" x14ac:dyDescent="0.3">
      <c r="A1024" t="s">
        <v>3</v>
      </c>
      <c r="B1024" s="1">
        <v>43392</v>
      </c>
      <c r="C1024">
        <v>10872</v>
      </c>
      <c r="D1024">
        <f t="shared" si="179"/>
        <v>19</v>
      </c>
      <c r="E1024" t="str">
        <f t="shared" si="180"/>
        <v>Friday</v>
      </c>
      <c r="F1024" s="22">
        <f t="shared" si="181"/>
        <v>10</v>
      </c>
      <c r="G1024">
        <f t="shared" si="182"/>
        <v>2018</v>
      </c>
      <c r="H1024">
        <f t="shared" si="183"/>
        <v>9985</v>
      </c>
      <c r="I1024">
        <f t="shared" si="184"/>
        <v>10422</v>
      </c>
      <c r="J1024">
        <f t="shared" si="185"/>
        <v>10773</v>
      </c>
      <c r="K1024">
        <f t="shared" si="186"/>
        <v>6473</v>
      </c>
      <c r="L1024">
        <f t="shared" si="187"/>
        <v>6121</v>
      </c>
      <c r="M1024">
        <f t="shared" si="189"/>
        <v>10346</v>
      </c>
      <c r="N1024">
        <f t="shared" si="190"/>
        <v>6379</v>
      </c>
      <c r="O1024">
        <f t="shared" si="188"/>
        <v>10300</v>
      </c>
    </row>
    <row r="1025" spans="1:15" x14ac:dyDescent="0.3">
      <c r="A1025" t="s">
        <v>3</v>
      </c>
      <c r="B1025" s="1">
        <v>43393</v>
      </c>
      <c r="C1025">
        <v>8991</v>
      </c>
      <c r="D1025">
        <f t="shared" si="179"/>
        <v>20</v>
      </c>
      <c r="E1025" t="str">
        <f t="shared" si="180"/>
        <v>Saturday</v>
      </c>
      <c r="F1025" s="22">
        <f t="shared" si="181"/>
        <v>10</v>
      </c>
      <c r="G1025">
        <f t="shared" si="182"/>
        <v>2018</v>
      </c>
      <c r="H1025">
        <f t="shared" si="183"/>
        <v>10872</v>
      </c>
      <c r="I1025">
        <f t="shared" si="184"/>
        <v>9985</v>
      </c>
      <c r="J1025">
        <f t="shared" si="185"/>
        <v>10422</v>
      </c>
      <c r="K1025">
        <f t="shared" si="186"/>
        <v>10773</v>
      </c>
      <c r="L1025">
        <f t="shared" si="187"/>
        <v>6473</v>
      </c>
      <c r="M1025">
        <f t="shared" si="189"/>
        <v>10479</v>
      </c>
      <c r="N1025">
        <f t="shared" si="190"/>
        <v>10142</v>
      </c>
      <c r="O1025">
        <f t="shared" si="188"/>
        <v>9178</v>
      </c>
    </row>
    <row r="1026" spans="1:15" x14ac:dyDescent="0.3">
      <c r="A1026" t="s">
        <v>3</v>
      </c>
      <c r="B1026" s="1">
        <v>43394</v>
      </c>
      <c r="C1026">
        <v>7048</v>
      </c>
      <c r="D1026">
        <f t="shared" si="179"/>
        <v>21</v>
      </c>
      <c r="E1026" t="str">
        <f t="shared" si="180"/>
        <v>Sunday</v>
      </c>
      <c r="F1026" s="22">
        <f t="shared" si="181"/>
        <v>10</v>
      </c>
      <c r="G1026">
        <f t="shared" si="182"/>
        <v>2018</v>
      </c>
      <c r="H1026">
        <f t="shared" si="183"/>
        <v>8991</v>
      </c>
      <c r="I1026">
        <f t="shared" si="184"/>
        <v>10872</v>
      </c>
      <c r="J1026">
        <f t="shared" si="185"/>
        <v>9985</v>
      </c>
      <c r="K1026">
        <f t="shared" si="186"/>
        <v>10422</v>
      </c>
      <c r="L1026">
        <f t="shared" si="187"/>
        <v>10773</v>
      </c>
      <c r="M1026">
        <f t="shared" si="189"/>
        <v>11017</v>
      </c>
      <c r="N1026">
        <f t="shared" si="190"/>
        <v>10601</v>
      </c>
      <c r="O1026">
        <f t="shared" si="188"/>
        <v>6748</v>
      </c>
    </row>
    <row r="1027" spans="1:15" x14ac:dyDescent="0.3">
      <c r="A1027" t="s">
        <v>3</v>
      </c>
      <c r="B1027" s="1">
        <v>43395</v>
      </c>
      <c r="C1027">
        <v>9502</v>
      </c>
      <c r="D1027">
        <f t="shared" ref="D1027:D1090" si="191">+DAY(B1027)</f>
        <v>22</v>
      </c>
      <c r="E1027" t="str">
        <f t="shared" ref="E1027:E1090" si="192">+TEXT(B1027,"dddd")</f>
        <v>Monday</v>
      </c>
      <c r="F1027" s="22">
        <f t="shared" ref="F1027:F1090" si="193">+MONTH(B1027)</f>
        <v>10</v>
      </c>
      <c r="G1027">
        <f t="shared" ref="G1027:G1090" si="194">+YEAR(B1027)</f>
        <v>2018</v>
      </c>
      <c r="H1027">
        <f t="shared" si="183"/>
        <v>7048</v>
      </c>
      <c r="I1027">
        <f t="shared" si="184"/>
        <v>8991</v>
      </c>
      <c r="J1027">
        <f t="shared" si="185"/>
        <v>10872</v>
      </c>
      <c r="K1027">
        <f t="shared" si="186"/>
        <v>9985</v>
      </c>
      <c r="L1027">
        <f t="shared" si="187"/>
        <v>10422</v>
      </c>
      <c r="M1027">
        <f t="shared" si="189"/>
        <v>10910</v>
      </c>
      <c r="N1027">
        <f t="shared" si="190"/>
        <v>10433</v>
      </c>
      <c r="O1027">
        <f t="shared" si="188"/>
        <v>9264</v>
      </c>
    </row>
    <row r="1028" spans="1:15" x14ac:dyDescent="0.3">
      <c r="A1028" t="s">
        <v>3</v>
      </c>
      <c r="B1028" s="1">
        <v>43396</v>
      </c>
      <c r="C1028">
        <v>10325</v>
      </c>
      <c r="D1028">
        <f t="shared" si="191"/>
        <v>23</v>
      </c>
      <c r="E1028" t="str">
        <f t="shared" si="192"/>
        <v>Tuesday</v>
      </c>
      <c r="F1028" s="22">
        <f t="shared" si="193"/>
        <v>10</v>
      </c>
      <c r="G1028">
        <f t="shared" si="194"/>
        <v>2018</v>
      </c>
      <c r="H1028">
        <f t="shared" ref="H1028:H1091" si="195">+C1027</f>
        <v>9502</v>
      </c>
      <c r="I1028">
        <f t="shared" si="184"/>
        <v>7048</v>
      </c>
      <c r="J1028">
        <f t="shared" si="185"/>
        <v>8991</v>
      </c>
      <c r="K1028">
        <f t="shared" si="186"/>
        <v>10872</v>
      </c>
      <c r="L1028">
        <f t="shared" si="187"/>
        <v>9985</v>
      </c>
      <c r="M1028">
        <f t="shared" si="189"/>
        <v>8315</v>
      </c>
      <c r="N1028">
        <f t="shared" si="190"/>
        <v>11274</v>
      </c>
      <c r="O1028">
        <f t="shared" si="188"/>
        <v>9751</v>
      </c>
    </row>
    <row r="1029" spans="1:15" x14ac:dyDescent="0.3">
      <c r="A1029" t="s">
        <v>3</v>
      </c>
      <c r="B1029" s="1">
        <v>43397</v>
      </c>
      <c r="C1029">
        <v>11118</v>
      </c>
      <c r="D1029">
        <f t="shared" si="191"/>
        <v>24</v>
      </c>
      <c r="E1029" t="str">
        <f t="shared" si="192"/>
        <v>Wednesday</v>
      </c>
      <c r="F1029" s="22">
        <f t="shared" si="193"/>
        <v>10</v>
      </c>
      <c r="G1029">
        <f t="shared" si="194"/>
        <v>2018</v>
      </c>
      <c r="H1029">
        <f t="shared" si="195"/>
        <v>10325</v>
      </c>
      <c r="I1029">
        <f t="shared" ref="I1029:I1092" si="196">+C1027</f>
        <v>9502</v>
      </c>
      <c r="J1029">
        <f t="shared" si="185"/>
        <v>7048</v>
      </c>
      <c r="K1029">
        <f t="shared" si="186"/>
        <v>8991</v>
      </c>
      <c r="L1029">
        <f t="shared" si="187"/>
        <v>10872</v>
      </c>
      <c r="M1029">
        <f t="shared" si="189"/>
        <v>6610</v>
      </c>
      <c r="N1029">
        <f t="shared" si="190"/>
        <v>8650</v>
      </c>
      <c r="O1029">
        <f t="shared" si="188"/>
        <v>8909</v>
      </c>
    </row>
    <row r="1030" spans="1:15" x14ac:dyDescent="0.3">
      <c r="A1030" t="s">
        <v>3</v>
      </c>
      <c r="B1030" s="1">
        <v>43398</v>
      </c>
      <c r="C1030">
        <v>11017</v>
      </c>
      <c r="D1030">
        <f t="shared" si="191"/>
        <v>25</v>
      </c>
      <c r="E1030" t="str">
        <f t="shared" si="192"/>
        <v>Thursday</v>
      </c>
      <c r="F1030" s="22">
        <f t="shared" si="193"/>
        <v>10</v>
      </c>
      <c r="G1030">
        <f t="shared" si="194"/>
        <v>2018</v>
      </c>
      <c r="H1030">
        <f t="shared" si="195"/>
        <v>11118</v>
      </c>
      <c r="I1030">
        <f t="shared" si="196"/>
        <v>10325</v>
      </c>
      <c r="J1030">
        <f t="shared" ref="J1030:J1093" si="197">+C1027</f>
        <v>9502</v>
      </c>
      <c r="K1030">
        <f t="shared" si="186"/>
        <v>7048</v>
      </c>
      <c r="L1030">
        <f t="shared" si="187"/>
        <v>8991</v>
      </c>
      <c r="M1030">
        <f t="shared" si="189"/>
        <v>10687</v>
      </c>
      <c r="N1030">
        <f t="shared" si="190"/>
        <v>6505</v>
      </c>
      <c r="O1030">
        <f t="shared" si="188"/>
        <v>9880</v>
      </c>
    </row>
    <row r="1031" spans="1:15" x14ac:dyDescent="0.3">
      <c r="A1031" t="s">
        <v>3</v>
      </c>
      <c r="B1031" s="1">
        <v>43399</v>
      </c>
      <c r="C1031">
        <v>10885</v>
      </c>
      <c r="D1031">
        <f t="shared" si="191"/>
        <v>26</v>
      </c>
      <c r="E1031" t="str">
        <f t="shared" si="192"/>
        <v>Friday</v>
      </c>
      <c r="F1031" s="22">
        <f t="shared" si="193"/>
        <v>10</v>
      </c>
      <c r="G1031">
        <f t="shared" si="194"/>
        <v>2018</v>
      </c>
      <c r="H1031">
        <f t="shared" si="195"/>
        <v>11017</v>
      </c>
      <c r="I1031">
        <f t="shared" si="196"/>
        <v>11118</v>
      </c>
      <c r="J1031">
        <f t="shared" si="197"/>
        <v>10325</v>
      </c>
      <c r="K1031">
        <f t="shared" ref="K1031:K1094" si="198">+C1027</f>
        <v>9502</v>
      </c>
      <c r="L1031">
        <f t="shared" si="187"/>
        <v>7048</v>
      </c>
      <c r="M1031">
        <f t="shared" si="189"/>
        <v>7922</v>
      </c>
      <c r="N1031">
        <f t="shared" si="190"/>
        <v>9795</v>
      </c>
      <c r="O1031">
        <f t="shared" si="188"/>
        <v>10450</v>
      </c>
    </row>
    <row r="1032" spans="1:15" x14ac:dyDescent="0.3">
      <c r="A1032" t="s">
        <v>3</v>
      </c>
      <c r="B1032" s="1">
        <v>43400</v>
      </c>
      <c r="C1032">
        <v>8539</v>
      </c>
      <c r="D1032">
        <f t="shared" si="191"/>
        <v>27</v>
      </c>
      <c r="E1032" t="str">
        <f t="shared" si="192"/>
        <v>Saturday</v>
      </c>
      <c r="F1032" s="22">
        <f t="shared" si="193"/>
        <v>10</v>
      </c>
      <c r="G1032">
        <f t="shared" si="194"/>
        <v>2018</v>
      </c>
      <c r="H1032">
        <f t="shared" si="195"/>
        <v>10885</v>
      </c>
      <c r="I1032">
        <f t="shared" si="196"/>
        <v>11017</v>
      </c>
      <c r="J1032">
        <f t="shared" si="197"/>
        <v>11118</v>
      </c>
      <c r="K1032">
        <f t="shared" si="198"/>
        <v>10325</v>
      </c>
      <c r="L1032">
        <f t="shared" ref="L1032:L1095" si="199">+C1027</f>
        <v>9502</v>
      </c>
      <c r="M1032">
        <f t="shared" si="189"/>
        <v>11394</v>
      </c>
      <c r="N1032">
        <f t="shared" si="190"/>
        <v>9898</v>
      </c>
      <c r="O1032">
        <f t="shared" si="188"/>
        <v>8601</v>
      </c>
    </row>
    <row r="1033" spans="1:15" x14ac:dyDescent="0.3">
      <c r="A1033" t="s">
        <v>3</v>
      </c>
      <c r="B1033" s="1">
        <v>43401</v>
      </c>
      <c r="C1033">
        <v>6547</v>
      </c>
      <c r="D1033">
        <f t="shared" si="191"/>
        <v>28</v>
      </c>
      <c r="E1033" t="str">
        <f t="shared" si="192"/>
        <v>Sunday</v>
      </c>
      <c r="F1033" s="22">
        <f t="shared" si="193"/>
        <v>10</v>
      </c>
      <c r="G1033">
        <f t="shared" si="194"/>
        <v>2018</v>
      </c>
      <c r="H1033">
        <f t="shared" si="195"/>
        <v>8539</v>
      </c>
      <c r="I1033">
        <f t="shared" si="196"/>
        <v>10885</v>
      </c>
      <c r="J1033">
        <f t="shared" si="197"/>
        <v>11017</v>
      </c>
      <c r="K1033">
        <f t="shared" si="198"/>
        <v>11118</v>
      </c>
      <c r="L1033">
        <f t="shared" si="199"/>
        <v>10325</v>
      </c>
      <c r="M1033">
        <f t="shared" si="189"/>
        <v>10865</v>
      </c>
      <c r="N1033">
        <f t="shared" si="190"/>
        <v>10380</v>
      </c>
      <c r="O1033">
        <f t="shared" si="188"/>
        <v>6148</v>
      </c>
    </row>
    <row r="1034" spans="1:15" x14ac:dyDescent="0.3">
      <c r="A1034" t="s">
        <v>3</v>
      </c>
      <c r="B1034" s="1">
        <v>43402</v>
      </c>
      <c r="C1034">
        <v>9789</v>
      </c>
      <c r="D1034">
        <f t="shared" si="191"/>
        <v>29</v>
      </c>
      <c r="E1034" t="str">
        <f t="shared" si="192"/>
        <v>Monday</v>
      </c>
      <c r="F1034" s="22">
        <f t="shared" si="193"/>
        <v>10</v>
      </c>
      <c r="G1034">
        <f t="shared" si="194"/>
        <v>2018</v>
      </c>
      <c r="H1034">
        <f t="shared" si="195"/>
        <v>6547</v>
      </c>
      <c r="I1034">
        <f t="shared" si="196"/>
        <v>8539</v>
      </c>
      <c r="J1034">
        <f t="shared" si="197"/>
        <v>10885</v>
      </c>
      <c r="K1034">
        <f t="shared" si="198"/>
        <v>11017</v>
      </c>
      <c r="L1034">
        <f t="shared" si="199"/>
        <v>11118</v>
      </c>
      <c r="M1034">
        <f t="shared" si="189"/>
        <v>11419</v>
      </c>
      <c r="N1034">
        <f t="shared" si="190"/>
        <v>10996</v>
      </c>
      <c r="O1034">
        <f t="shared" si="188"/>
        <v>9701</v>
      </c>
    </row>
    <row r="1035" spans="1:15" x14ac:dyDescent="0.3">
      <c r="A1035" t="s">
        <v>3</v>
      </c>
      <c r="B1035" s="1">
        <v>43403</v>
      </c>
      <c r="C1035">
        <v>9486</v>
      </c>
      <c r="D1035">
        <f t="shared" si="191"/>
        <v>30</v>
      </c>
      <c r="E1035" t="str">
        <f t="shared" si="192"/>
        <v>Tuesday</v>
      </c>
      <c r="F1035" s="22">
        <f t="shared" si="193"/>
        <v>10</v>
      </c>
      <c r="G1035">
        <f t="shared" si="194"/>
        <v>2018</v>
      </c>
      <c r="H1035">
        <f t="shared" si="195"/>
        <v>9789</v>
      </c>
      <c r="I1035">
        <f t="shared" si="196"/>
        <v>6547</v>
      </c>
      <c r="J1035">
        <f t="shared" si="197"/>
        <v>8539</v>
      </c>
      <c r="K1035">
        <f t="shared" si="198"/>
        <v>10885</v>
      </c>
      <c r="L1035">
        <f t="shared" si="199"/>
        <v>11017</v>
      </c>
      <c r="M1035">
        <f t="shared" si="189"/>
        <v>7003</v>
      </c>
      <c r="N1035">
        <f t="shared" si="190"/>
        <v>10015</v>
      </c>
      <c r="O1035">
        <f t="shared" si="188"/>
        <v>8795</v>
      </c>
    </row>
    <row r="1036" spans="1:15" x14ac:dyDescent="0.3">
      <c r="A1036" t="s">
        <v>3</v>
      </c>
      <c r="B1036" s="1">
        <v>43404</v>
      </c>
      <c r="C1036">
        <v>10485</v>
      </c>
      <c r="D1036">
        <f t="shared" si="191"/>
        <v>31</v>
      </c>
      <c r="E1036" t="str">
        <f t="shared" si="192"/>
        <v>Wednesday</v>
      </c>
      <c r="F1036" s="22">
        <f t="shared" si="193"/>
        <v>10</v>
      </c>
      <c r="G1036">
        <f t="shared" si="194"/>
        <v>2018</v>
      </c>
      <c r="H1036">
        <f t="shared" si="195"/>
        <v>9486</v>
      </c>
      <c r="I1036">
        <f t="shared" si="196"/>
        <v>9789</v>
      </c>
      <c r="J1036">
        <f t="shared" si="197"/>
        <v>6547</v>
      </c>
      <c r="K1036">
        <f t="shared" si="198"/>
        <v>8539</v>
      </c>
      <c r="L1036">
        <f t="shared" si="199"/>
        <v>10885</v>
      </c>
      <c r="M1036">
        <f t="shared" si="189"/>
        <v>6215</v>
      </c>
      <c r="N1036">
        <f t="shared" si="190"/>
        <v>8680</v>
      </c>
      <c r="O1036">
        <f t="shared" si="188"/>
        <v>10119</v>
      </c>
    </row>
    <row r="1037" spans="1:15" x14ac:dyDescent="0.3">
      <c r="A1037" t="s">
        <v>3</v>
      </c>
      <c r="B1037" s="1">
        <v>43405</v>
      </c>
      <c r="C1037">
        <v>10487</v>
      </c>
      <c r="D1037">
        <f t="shared" si="191"/>
        <v>1</v>
      </c>
      <c r="E1037" t="str">
        <f t="shared" si="192"/>
        <v>Thursday</v>
      </c>
      <c r="F1037" s="22">
        <f t="shared" si="193"/>
        <v>11</v>
      </c>
      <c r="G1037">
        <f t="shared" si="194"/>
        <v>2018</v>
      </c>
      <c r="H1037">
        <f t="shared" si="195"/>
        <v>10485</v>
      </c>
      <c r="I1037">
        <f t="shared" si="196"/>
        <v>9486</v>
      </c>
      <c r="J1037">
        <f t="shared" si="197"/>
        <v>9789</v>
      </c>
      <c r="K1037">
        <f t="shared" si="198"/>
        <v>6547</v>
      </c>
      <c r="L1037">
        <f t="shared" si="199"/>
        <v>8539</v>
      </c>
      <c r="M1037">
        <f t="shared" si="189"/>
        <v>9997</v>
      </c>
      <c r="N1037">
        <f t="shared" si="190"/>
        <v>6500</v>
      </c>
      <c r="O1037">
        <f t="shared" si="188"/>
        <v>9627</v>
      </c>
    </row>
    <row r="1038" spans="1:15" x14ac:dyDescent="0.3">
      <c r="A1038" t="s">
        <v>3</v>
      </c>
      <c r="B1038" s="1">
        <v>43406</v>
      </c>
      <c r="C1038">
        <v>11157</v>
      </c>
      <c r="D1038">
        <f t="shared" si="191"/>
        <v>2</v>
      </c>
      <c r="E1038" t="str">
        <f t="shared" si="192"/>
        <v>Friday</v>
      </c>
      <c r="F1038" s="22">
        <f t="shared" si="193"/>
        <v>11</v>
      </c>
      <c r="G1038">
        <f t="shared" si="194"/>
        <v>2018</v>
      </c>
      <c r="H1038">
        <f t="shared" si="195"/>
        <v>10487</v>
      </c>
      <c r="I1038">
        <f t="shared" si="196"/>
        <v>10485</v>
      </c>
      <c r="J1038">
        <f t="shared" si="197"/>
        <v>9486</v>
      </c>
      <c r="K1038">
        <f t="shared" si="198"/>
        <v>9789</v>
      </c>
      <c r="L1038">
        <f t="shared" si="199"/>
        <v>6547</v>
      </c>
      <c r="M1038">
        <f t="shared" si="189"/>
        <v>10558</v>
      </c>
      <c r="N1038">
        <f t="shared" si="190"/>
        <v>9581</v>
      </c>
      <c r="O1038">
        <f t="shared" si="188"/>
        <v>10942</v>
      </c>
    </row>
    <row r="1039" spans="1:15" x14ac:dyDescent="0.3">
      <c r="A1039" t="s">
        <v>3</v>
      </c>
      <c r="B1039" s="1">
        <v>43407</v>
      </c>
      <c r="C1039">
        <v>8789</v>
      </c>
      <c r="D1039">
        <f t="shared" si="191"/>
        <v>3</v>
      </c>
      <c r="E1039" t="str">
        <f t="shared" si="192"/>
        <v>Saturday</v>
      </c>
      <c r="F1039" s="22">
        <f t="shared" si="193"/>
        <v>11</v>
      </c>
      <c r="G1039">
        <f t="shared" si="194"/>
        <v>2018</v>
      </c>
      <c r="H1039">
        <f t="shared" si="195"/>
        <v>11157</v>
      </c>
      <c r="I1039">
        <f t="shared" si="196"/>
        <v>10487</v>
      </c>
      <c r="J1039">
        <f t="shared" si="197"/>
        <v>10485</v>
      </c>
      <c r="K1039">
        <f t="shared" si="198"/>
        <v>9486</v>
      </c>
      <c r="L1039">
        <f t="shared" si="199"/>
        <v>9789</v>
      </c>
      <c r="M1039">
        <f t="shared" si="189"/>
        <v>10826</v>
      </c>
      <c r="N1039">
        <f t="shared" si="190"/>
        <v>10226</v>
      </c>
      <c r="O1039">
        <f t="shared" si="188"/>
        <v>9786</v>
      </c>
    </row>
    <row r="1040" spans="1:15" x14ac:dyDescent="0.3">
      <c r="A1040" t="s">
        <v>3</v>
      </c>
      <c r="B1040" s="1">
        <v>43408</v>
      </c>
      <c r="C1040">
        <v>6668</v>
      </c>
      <c r="D1040">
        <f t="shared" si="191"/>
        <v>4</v>
      </c>
      <c r="E1040" t="str">
        <f t="shared" si="192"/>
        <v>Sunday</v>
      </c>
      <c r="F1040" s="22">
        <f t="shared" si="193"/>
        <v>11</v>
      </c>
      <c r="G1040">
        <f t="shared" si="194"/>
        <v>2018</v>
      </c>
      <c r="H1040">
        <f t="shared" si="195"/>
        <v>8789</v>
      </c>
      <c r="I1040">
        <f t="shared" si="196"/>
        <v>11157</v>
      </c>
      <c r="J1040">
        <f t="shared" si="197"/>
        <v>10487</v>
      </c>
      <c r="K1040">
        <f t="shared" si="198"/>
        <v>10485</v>
      </c>
      <c r="L1040">
        <f t="shared" si="199"/>
        <v>9486</v>
      </c>
      <c r="M1040">
        <f t="shared" si="189"/>
        <v>11433</v>
      </c>
      <c r="N1040">
        <f t="shared" si="190"/>
        <v>10672</v>
      </c>
      <c r="O1040">
        <f t="shared" si="188"/>
        <v>6736</v>
      </c>
    </row>
    <row r="1041" spans="1:15" x14ac:dyDescent="0.3">
      <c r="A1041" t="s">
        <v>3</v>
      </c>
      <c r="B1041" s="1">
        <v>43409</v>
      </c>
      <c r="C1041">
        <v>9816</v>
      </c>
      <c r="D1041">
        <f t="shared" si="191"/>
        <v>5</v>
      </c>
      <c r="E1041" t="str">
        <f t="shared" si="192"/>
        <v>Monday</v>
      </c>
      <c r="F1041" s="22">
        <f t="shared" si="193"/>
        <v>11</v>
      </c>
      <c r="G1041">
        <f t="shared" si="194"/>
        <v>2018</v>
      </c>
      <c r="H1041">
        <f t="shared" si="195"/>
        <v>6668</v>
      </c>
      <c r="I1041">
        <f t="shared" si="196"/>
        <v>8789</v>
      </c>
      <c r="J1041">
        <f t="shared" si="197"/>
        <v>11157</v>
      </c>
      <c r="K1041">
        <f t="shared" si="198"/>
        <v>10487</v>
      </c>
      <c r="L1041">
        <f t="shared" si="199"/>
        <v>10485</v>
      </c>
      <c r="M1041">
        <f t="shared" si="189"/>
        <v>11948</v>
      </c>
      <c r="N1041">
        <f t="shared" si="190"/>
        <v>11552</v>
      </c>
      <c r="O1041">
        <f t="shared" si="188"/>
        <v>9807</v>
      </c>
    </row>
    <row r="1042" spans="1:15" x14ac:dyDescent="0.3">
      <c r="A1042" t="s">
        <v>3</v>
      </c>
      <c r="B1042" s="1">
        <v>43410</v>
      </c>
      <c r="C1042">
        <v>9806</v>
      </c>
      <c r="D1042">
        <f t="shared" si="191"/>
        <v>6</v>
      </c>
      <c r="E1042" t="str">
        <f t="shared" si="192"/>
        <v>Tuesday</v>
      </c>
      <c r="F1042" s="22">
        <f t="shared" si="193"/>
        <v>11</v>
      </c>
      <c r="G1042">
        <f t="shared" si="194"/>
        <v>2018</v>
      </c>
      <c r="H1042">
        <f t="shared" si="195"/>
        <v>9816</v>
      </c>
      <c r="I1042">
        <f t="shared" si="196"/>
        <v>6668</v>
      </c>
      <c r="J1042">
        <f t="shared" si="197"/>
        <v>8789</v>
      </c>
      <c r="K1042">
        <f t="shared" si="198"/>
        <v>11157</v>
      </c>
      <c r="L1042">
        <f t="shared" si="199"/>
        <v>10487</v>
      </c>
      <c r="M1042">
        <f t="shared" si="189"/>
        <v>11620</v>
      </c>
      <c r="N1042">
        <f t="shared" si="190"/>
        <v>11569</v>
      </c>
      <c r="O1042">
        <f t="shared" si="188"/>
        <v>11205</v>
      </c>
    </row>
    <row r="1043" spans="1:15" x14ac:dyDescent="0.3">
      <c r="A1043" t="s">
        <v>3</v>
      </c>
      <c r="B1043" s="1">
        <v>43411</v>
      </c>
      <c r="C1043">
        <v>11319</v>
      </c>
      <c r="D1043">
        <f t="shared" si="191"/>
        <v>7</v>
      </c>
      <c r="E1043" t="str">
        <f t="shared" si="192"/>
        <v>Wednesday</v>
      </c>
      <c r="F1043" s="22">
        <f t="shared" si="193"/>
        <v>11</v>
      </c>
      <c r="G1043">
        <f t="shared" si="194"/>
        <v>2018</v>
      </c>
      <c r="H1043">
        <f t="shared" si="195"/>
        <v>9806</v>
      </c>
      <c r="I1043">
        <f t="shared" si="196"/>
        <v>9816</v>
      </c>
      <c r="J1043">
        <f t="shared" si="197"/>
        <v>6668</v>
      </c>
      <c r="K1043">
        <f t="shared" si="198"/>
        <v>8789</v>
      </c>
      <c r="L1043">
        <f t="shared" si="199"/>
        <v>11157</v>
      </c>
      <c r="M1043">
        <f t="shared" si="189"/>
        <v>7742</v>
      </c>
      <c r="N1043">
        <f t="shared" si="190"/>
        <v>9066</v>
      </c>
      <c r="O1043">
        <f t="shared" si="188"/>
        <v>9376</v>
      </c>
    </row>
    <row r="1044" spans="1:15" x14ac:dyDescent="0.3">
      <c r="A1044" t="s">
        <v>3</v>
      </c>
      <c r="B1044" s="1">
        <v>43412</v>
      </c>
      <c r="C1044">
        <v>10560</v>
      </c>
      <c r="D1044">
        <f t="shared" si="191"/>
        <v>8</v>
      </c>
      <c r="E1044" t="str">
        <f t="shared" si="192"/>
        <v>Thursday</v>
      </c>
      <c r="F1044" s="22">
        <f t="shared" si="193"/>
        <v>11</v>
      </c>
      <c r="G1044">
        <f t="shared" si="194"/>
        <v>2018</v>
      </c>
      <c r="H1044">
        <f t="shared" si="195"/>
        <v>11319</v>
      </c>
      <c r="I1044">
        <f t="shared" si="196"/>
        <v>9806</v>
      </c>
      <c r="J1044">
        <f t="shared" si="197"/>
        <v>9816</v>
      </c>
      <c r="K1044">
        <f t="shared" si="198"/>
        <v>6668</v>
      </c>
      <c r="L1044">
        <f t="shared" si="199"/>
        <v>8789</v>
      </c>
      <c r="M1044">
        <f t="shared" si="189"/>
        <v>9851</v>
      </c>
      <c r="N1044">
        <f t="shared" si="190"/>
        <v>6559</v>
      </c>
      <c r="O1044">
        <f t="shared" si="188"/>
        <v>11115</v>
      </c>
    </row>
    <row r="1045" spans="1:15" x14ac:dyDescent="0.3">
      <c r="A1045" t="s">
        <v>3</v>
      </c>
      <c r="B1045" s="1">
        <v>43413</v>
      </c>
      <c r="C1045">
        <v>10874</v>
      </c>
      <c r="D1045">
        <f t="shared" si="191"/>
        <v>9</v>
      </c>
      <c r="E1045" t="str">
        <f t="shared" si="192"/>
        <v>Friday</v>
      </c>
      <c r="F1045" s="22">
        <f t="shared" si="193"/>
        <v>11</v>
      </c>
      <c r="G1045">
        <f t="shared" si="194"/>
        <v>2018</v>
      </c>
      <c r="H1045">
        <f t="shared" si="195"/>
        <v>10560</v>
      </c>
      <c r="I1045">
        <f t="shared" si="196"/>
        <v>11319</v>
      </c>
      <c r="J1045">
        <f t="shared" si="197"/>
        <v>9806</v>
      </c>
      <c r="K1045">
        <f t="shared" si="198"/>
        <v>9816</v>
      </c>
      <c r="L1045">
        <f t="shared" si="199"/>
        <v>6668</v>
      </c>
      <c r="M1045">
        <f t="shared" si="189"/>
        <v>10318</v>
      </c>
      <c r="N1045">
        <f t="shared" si="190"/>
        <v>10029</v>
      </c>
      <c r="O1045">
        <f t="shared" si="188"/>
        <v>11349</v>
      </c>
    </row>
    <row r="1046" spans="1:15" x14ac:dyDescent="0.3">
      <c r="A1046" t="s">
        <v>3</v>
      </c>
      <c r="B1046" s="1">
        <v>43414</v>
      </c>
      <c r="C1046">
        <v>6731</v>
      </c>
      <c r="D1046">
        <f t="shared" si="191"/>
        <v>10</v>
      </c>
      <c r="E1046" t="str">
        <f t="shared" si="192"/>
        <v>Saturday</v>
      </c>
      <c r="F1046" s="22">
        <f t="shared" si="193"/>
        <v>11</v>
      </c>
      <c r="G1046">
        <f t="shared" si="194"/>
        <v>2018</v>
      </c>
      <c r="H1046">
        <f t="shared" si="195"/>
        <v>10874</v>
      </c>
      <c r="I1046">
        <f t="shared" si="196"/>
        <v>10560</v>
      </c>
      <c r="J1046">
        <f t="shared" si="197"/>
        <v>11319</v>
      </c>
      <c r="K1046">
        <f t="shared" si="198"/>
        <v>9806</v>
      </c>
      <c r="L1046">
        <f t="shared" si="199"/>
        <v>9816</v>
      </c>
      <c r="M1046">
        <f t="shared" si="189"/>
        <v>10563</v>
      </c>
      <c r="N1046">
        <f t="shared" si="190"/>
        <v>10311</v>
      </c>
      <c r="O1046">
        <f t="shared" si="188"/>
        <v>9482</v>
      </c>
    </row>
    <row r="1047" spans="1:15" x14ac:dyDescent="0.3">
      <c r="A1047" t="s">
        <v>3</v>
      </c>
      <c r="B1047" s="1">
        <v>43415</v>
      </c>
      <c r="C1047">
        <v>6219</v>
      </c>
      <c r="D1047">
        <f t="shared" si="191"/>
        <v>11</v>
      </c>
      <c r="E1047" t="str">
        <f t="shared" si="192"/>
        <v>Sunday</v>
      </c>
      <c r="F1047" s="22">
        <f t="shared" si="193"/>
        <v>11</v>
      </c>
      <c r="G1047">
        <f t="shared" si="194"/>
        <v>2018</v>
      </c>
      <c r="H1047">
        <f t="shared" si="195"/>
        <v>6731</v>
      </c>
      <c r="I1047">
        <f t="shared" si="196"/>
        <v>10874</v>
      </c>
      <c r="J1047">
        <f t="shared" si="197"/>
        <v>10560</v>
      </c>
      <c r="K1047">
        <f t="shared" si="198"/>
        <v>11319</v>
      </c>
      <c r="L1047">
        <f t="shared" si="199"/>
        <v>9806</v>
      </c>
      <c r="M1047">
        <f t="shared" si="189"/>
        <v>10585</v>
      </c>
      <c r="N1047">
        <f t="shared" si="190"/>
        <v>10307</v>
      </c>
      <c r="O1047">
        <f t="shared" si="188"/>
        <v>7080</v>
      </c>
    </row>
    <row r="1048" spans="1:15" x14ac:dyDescent="0.3">
      <c r="A1048" t="s">
        <v>3</v>
      </c>
      <c r="B1048" s="1">
        <v>43416</v>
      </c>
      <c r="C1048">
        <v>9682</v>
      </c>
      <c r="D1048">
        <f t="shared" si="191"/>
        <v>12</v>
      </c>
      <c r="E1048" t="str">
        <f t="shared" si="192"/>
        <v>Monday</v>
      </c>
      <c r="F1048" s="22">
        <f t="shared" si="193"/>
        <v>11</v>
      </c>
      <c r="G1048">
        <f t="shared" si="194"/>
        <v>2018</v>
      </c>
      <c r="H1048">
        <f t="shared" si="195"/>
        <v>6219</v>
      </c>
      <c r="I1048">
        <f t="shared" si="196"/>
        <v>6731</v>
      </c>
      <c r="J1048">
        <f t="shared" si="197"/>
        <v>10874</v>
      </c>
      <c r="K1048">
        <f t="shared" si="198"/>
        <v>10560</v>
      </c>
      <c r="L1048">
        <f t="shared" si="199"/>
        <v>11319</v>
      </c>
      <c r="M1048">
        <f t="shared" si="189"/>
        <v>10918</v>
      </c>
      <c r="N1048">
        <f t="shared" si="190"/>
        <v>10720</v>
      </c>
      <c r="O1048">
        <f t="shared" si="188"/>
        <v>10111</v>
      </c>
    </row>
    <row r="1049" spans="1:15" x14ac:dyDescent="0.3">
      <c r="A1049" t="s">
        <v>3</v>
      </c>
      <c r="B1049" s="1">
        <v>43417</v>
      </c>
      <c r="C1049">
        <v>9908</v>
      </c>
      <c r="D1049">
        <f t="shared" si="191"/>
        <v>13</v>
      </c>
      <c r="E1049" t="str">
        <f t="shared" si="192"/>
        <v>Tuesday</v>
      </c>
      <c r="F1049" s="22">
        <f t="shared" si="193"/>
        <v>11</v>
      </c>
      <c r="G1049">
        <f t="shared" si="194"/>
        <v>2018</v>
      </c>
      <c r="H1049">
        <f t="shared" si="195"/>
        <v>9682</v>
      </c>
      <c r="I1049">
        <f t="shared" si="196"/>
        <v>6219</v>
      </c>
      <c r="J1049">
        <f t="shared" si="197"/>
        <v>6731</v>
      </c>
      <c r="K1049">
        <f t="shared" si="198"/>
        <v>10874</v>
      </c>
      <c r="L1049">
        <f t="shared" si="199"/>
        <v>10560</v>
      </c>
      <c r="M1049">
        <f t="shared" si="189"/>
        <v>8581</v>
      </c>
      <c r="N1049">
        <f t="shared" si="190"/>
        <v>10740</v>
      </c>
      <c r="O1049">
        <f t="shared" si="188"/>
        <v>10453</v>
      </c>
    </row>
    <row r="1050" spans="1:15" x14ac:dyDescent="0.3">
      <c r="A1050" t="s">
        <v>3</v>
      </c>
      <c r="B1050" s="1">
        <v>43418</v>
      </c>
      <c r="C1050">
        <v>10859</v>
      </c>
      <c r="D1050">
        <f t="shared" si="191"/>
        <v>14</v>
      </c>
      <c r="E1050" t="str">
        <f t="shared" si="192"/>
        <v>Wednesday</v>
      </c>
      <c r="F1050" s="22">
        <f t="shared" si="193"/>
        <v>11</v>
      </c>
      <c r="G1050">
        <f t="shared" si="194"/>
        <v>2018</v>
      </c>
      <c r="H1050">
        <f t="shared" si="195"/>
        <v>9908</v>
      </c>
      <c r="I1050">
        <f t="shared" si="196"/>
        <v>9682</v>
      </c>
      <c r="J1050">
        <f t="shared" si="197"/>
        <v>6219</v>
      </c>
      <c r="K1050">
        <f t="shared" si="198"/>
        <v>6731</v>
      </c>
      <c r="L1050">
        <f t="shared" si="199"/>
        <v>10874</v>
      </c>
      <c r="M1050">
        <f t="shared" si="189"/>
        <v>6121</v>
      </c>
      <c r="N1050">
        <f t="shared" si="190"/>
        <v>8532</v>
      </c>
      <c r="O1050">
        <f t="shared" si="188"/>
        <v>10786</v>
      </c>
    </row>
    <row r="1051" spans="1:15" x14ac:dyDescent="0.3">
      <c r="A1051" t="s">
        <v>3</v>
      </c>
      <c r="B1051" s="1">
        <v>43419</v>
      </c>
      <c r="C1051">
        <v>11006</v>
      </c>
      <c r="D1051">
        <f t="shared" si="191"/>
        <v>15</v>
      </c>
      <c r="E1051" t="str">
        <f t="shared" si="192"/>
        <v>Thursday</v>
      </c>
      <c r="F1051" s="22">
        <f t="shared" si="193"/>
        <v>11</v>
      </c>
      <c r="G1051">
        <f t="shared" si="194"/>
        <v>2018</v>
      </c>
      <c r="H1051">
        <f t="shared" si="195"/>
        <v>10859</v>
      </c>
      <c r="I1051">
        <f t="shared" si="196"/>
        <v>9908</v>
      </c>
      <c r="J1051">
        <f t="shared" si="197"/>
        <v>9682</v>
      </c>
      <c r="K1051">
        <f t="shared" si="198"/>
        <v>6219</v>
      </c>
      <c r="L1051">
        <f t="shared" si="199"/>
        <v>6731</v>
      </c>
      <c r="M1051">
        <f t="shared" si="189"/>
        <v>6473</v>
      </c>
      <c r="N1051">
        <f t="shared" si="190"/>
        <v>6061</v>
      </c>
      <c r="O1051">
        <f t="shared" si="188"/>
        <v>10621</v>
      </c>
    </row>
    <row r="1052" spans="1:15" x14ac:dyDescent="0.3">
      <c r="A1052" t="s">
        <v>3</v>
      </c>
      <c r="B1052" s="1">
        <v>43420</v>
      </c>
      <c r="C1052">
        <v>11069</v>
      </c>
      <c r="D1052">
        <f t="shared" si="191"/>
        <v>16</v>
      </c>
      <c r="E1052" t="str">
        <f t="shared" si="192"/>
        <v>Friday</v>
      </c>
      <c r="F1052" s="22">
        <f t="shared" si="193"/>
        <v>11</v>
      </c>
      <c r="G1052">
        <f t="shared" si="194"/>
        <v>2018</v>
      </c>
      <c r="H1052">
        <f t="shared" si="195"/>
        <v>11006</v>
      </c>
      <c r="I1052">
        <f t="shared" si="196"/>
        <v>10859</v>
      </c>
      <c r="J1052">
        <f t="shared" si="197"/>
        <v>9908</v>
      </c>
      <c r="K1052">
        <f t="shared" si="198"/>
        <v>9682</v>
      </c>
      <c r="L1052">
        <f t="shared" si="199"/>
        <v>6219</v>
      </c>
      <c r="M1052">
        <f t="shared" si="189"/>
        <v>10773</v>
      </c>
      <c r="N1052">
        <f t="shared" si="190"/>
        <v>9868</v>
      </c>
      <c r="O1052">
        <f t="shared" si="188"/>
        <v>10756</v>
      </c>
    </row>
    <row r="1053" spans="1:15" x14ac:dyDescent="0.3">
      <c r="A1053" t="s">
        <v>3</v>
      </c>
      <c r="B1053" s="1">
        <v>43421</v>
      </c>
      <c r="C1053">
        <v>8980</v>
      </c>
      <c r="D1053">
        <f t="shared" si="191"/>
        <v>17</v>
      </c>
      <c r="E1053" t="str">
        <f t="shared" si="192"/>
        <v>Saturday</v>
      </c>
      <c r="F1053" s="22">
        <f t="shared" si="193"/>
        <v>11</v>
      </c>
      <c r="G1053">
        <f t="shared" si="194"/>
        <v>2018</v>
      </c>
      <c r="H1053">
        <f t="shared" si="195"/>
        <v>11069</v>
      </c>
      <c r="I1053">
        <f t="shared" si="196"/>
        <v>11006</v>
      </c>
      <c r="J1053">
        <f t="shared" si="197"/>
        <v>10859</v>
      </c>
      <c r="K1053">
        <f t="shared" si="198"/>
        <v>9908</v>
      </c>
      <c r="L1053">
        <f t="shared" si="199"/>
        <v>9682</v>
      </c>
      <c r="M1053">
        <f t="shared" si="189"/>
        <v>10422</v>
      </c>
      <c r="N1053">
        <f t="shared" si="190"/>
        <v>10346</v>
      </c>
      <c r="O1053">
        <f t="shared" si="188"/>
        <v>8874</v>
      </c>
    </row>
    <row r="1054" spans="1:15" x14ac:dyDescent="0.3">
      <c r="A1054" t="s">
        <v>3</v>
      </c>
      <c r="B1054" s="1">
        <v>43422</v>
      </c>
      <c r="C1054">
        <v>6343</v>
      </c>
      <c r="D1054">
        <f t="shared" si="191"/>
        <v>18</v>
      </c>
      <c r="E1054" t="str">
        <f t="shared" si="192"/>
        <v>Sunday</v>
      </c>
      <c r="F1054" s="22">
        <f t="shared" si="193"/>
        <v>11</v>
      </c>
      <c r="G1054">
        <f t="shared" si="194"/>
        <v>2018</v>
      </c>
      <c r="H1054">
        <f t="shared" si="195"/>
        <v>8980</v>
      </c>
      <c r="I1054">
        <f t="shared" si="196"/>
        <v>11069</v>
      </c>
      <c r="J1054">
        <f t="shared" si="197"/>
        <v>11006</v>
      </c>
      <c r="K1054">
        <f t="shared" si="198"/>
        <v>10859</v>
      </c>
      <c r="L1054">
        <f t="shared" si="199"/>
        <v>9908</v>
      </c>
      <c r="M1054">
        <f t="shared" si="189"/>
        <v>9985</v>
      </c>
      <c r="N1054">
        <f t="shared" si="190"/>
        <v>10479</v>
      </c>
      <c r="O1054">
        <f t="shared" ref="O1054:O1117" si="200">+C963</f>
        <v>6620</v>
      </c>
    </row>
    <row r="1055" spans="1:15" x14ac:dyDescent="0.3">
      <c r="A1055" t="s">
        <v>3</v>
      </c>
      <c r="B1055" s="1">
        <v>43423</v>
      </c>
      <c r="C1055">
        <v>6901</v>
      </c>
      <c r="D1055">
        <f t="shared" si="191"/>
        <v>19</v>
      </c>
      <c r="E1055" t="str">
        <f t="shared" si="192"/>
        <v>Monday</v>
      </c>
      <c r="F1055" s="22">
        <f t="shared" si="193"/>
        <v>11</v>
      </c>
      <c r="G1055">
        <f t="shared" si="194"/>
        <v>2018</v>
      </c>
      <c r="H1055">
        <f t="shared" si="195"/>
        <v>6343</v>
      </c>
      <c r="I1055">
        <f t="shared" si="196"/>
        <v>8980</v>
      </c>
      <c r="J1055">
        <f t="shared" si="197"/>
        <v>11069</v>
      </c>
      <c r="K1055">
        <f t="shared" si="198"/>
        <v>11006</v>
      </c>
      <c r="L1055">
        <f t="shared" si="199"/>
        <v>10859</v>
      </c>
      <c r="M1055">
        <f t="shared" si="189"/>
        <v>10872</v>
      </c>
      <c r="N1055">
        <f t="shared" si="190"/>
        <v>11017</v>
      </c>
      <c r="O1055">
        <f t="shared" si="200"/>
        <v>6379</v>
      </c>
    </row>
    <row r="1056" spans="1:15" x14ac:dyDescent="0.3">
      <c r="A1056" t="s">
        <v>3</v>
      </c>
      <c r="B1056" s="1">
        <v>43424</v>
      </c>
      <c r="C1056">
        <v>10891</v>
      </c>
      <c r="D1056">
        <f t="shared" si="191"/>
        <v>20</v>
      </c>
      <c r="E1056" t="str">
        <f t="shared" si="192"/>
        <v>Tuesday</v>
      </c>
      <c r="F1056" s="22">
        <f t="shared" si="193"/>
        <v>11</v>
      </c>
      <c r="G1056">
        <f t="shared" si="194"/>
        <v>2018</v>
      </c>
      <c r="H1056">
        <f t="shared" si="195"/>
        <v>6901</v>
      </c>
      <c r="I1056">
        <f t="shared" si="196"/>
        <v>6343</v>
      </c>
      <c r="J1056">
        <f t="shared" si="197"/>
        <v>8980</v>
      </c>
      <c r="K1056">
        <f t="shared" si="198"/>
        <v>11069</v>
      </c>
      <c r="L1056">
        <f t="shared" si="199"/>
        <v>11006</v>
      </c>
      <c r="M1056">
        <f t="shared" si="189"/>
        <v>8991</v>
      </c>
      <c r="N1056">
        <f t="shared" si="190"/>
        <v>10910</v>
      </c>
      <c r="O1056">
        <f t="shared" si="200"/>
        <v>10142</v>
      </c>
    </row>
    <row r="1057" spans="1:15" x14ac:dyDescent="0.3">
      <c r="A1057" t="s">
        <v>3</v>
      </c>
      <c r="B1057" s="1">
        <v>43425</v>
      </c>
      <c r="C1057">
        <v>10630</v>
      </c>
      <c r="D1057">
        <f t="shared" si="191"/>
        <v>21</v>
      </c>
      <c r="E1057" t="str">
        <f t="shared" si="192"/>
        <v>Wednesday</v>
      </c>
      <c r="F1057" s="22">
        <f t="shared" si="193"/>
        <v>11</v>
      </c>
      <c r="G1057">
        <f t="shared" si="194"/>
        <v>2018</v>
      </c>
      <c r="H1057">
        <f t="shared" si="195"/>
        <v>10891</v>
      </c>
      <c r="I1057">
        <f t="shared" si="196"/>
        <v>6901</v>
      </c>
      <c r="J1057">
        <f t="shared" si="197"/>
        <v>6343</v>
      </c>
      <c r="K1057">
        <f t="shared" si="198"/>
        <v>8980</v>
      </c>
      <c r="L1057">
        <f t="shared" si="199"/>
        <v>11069</v>
      </c>
      <c r="M1057">
        <f t="shared" si="189"/>
        <v>7048</v>
      </c>
      <c r="N1057">
        <f t="shared" si="190"/>
        <v>8315</v>
      </c>
      <c r="O1057">
        <f t="shared" si="200"/>
        <v>10601</v>
      </c>
    </row>
    <row r="1058" spans="1:15" x14ac:dyDescent="0.3">
      <c r="A1058" t="s">
        <v>3</v>
      </c>
      <c r="B1058" s="1">
        <v>43426</v>
      </c>
      <c r="C1058">
        <v>10783</v>
      </c>
      <c r="D1058">
        <f t="shared" si="191"/>
        <v>22</v>
      </c>
      <c r="E1058" t="str">
        <f t="shared" si="192"/>
        <v>Thursday</v>
      </c>
      <c r="F1058" s="22">
        <f t="shared" si="193"/>
        <v>11</v>
      </c>
      <c r="G1058">
        <f t="shared" si="194"/>
        <v>2018</v>
      </c>
      <c r="H1058">
        <f t="shared" si="195"/>
        <v>10630</v>
      </c>
      <c r="I1058">
        <f t="shared" si="196"/>
        <v>10891</v>
      </c>
      <c r="J1058">
        <f t="shared" si="197"/>
        <v>6901</v>
      </c>
      <c r="K1058">
        <f t="shared" si="198"/>
        <v>6343</v>
      </c>
      <c r="L1058">
        <f t="shared" si="199"/>
        <v>8980</v>
      </c>
      <c r="M1058">
        <f t="shared" ref="M1058:M1121" si="201">+C1027</f>
        <v>9502</v>
      </c>
      <c r="N1058">
        <f t="shared" si="190"/>
        <v>6610</v>
      </c>
      <c r="O1058">
        <f t="shared" si="200"/>
        <v>10433</v>
      </c>
    </row>
    <row r="1059" spans="1:15" x14ac:dyDescent="0.3">
      <c r="A1059" t="s">
        <v>3</v>
      </c>
      <c r="B1059" s="1">
        <v>43427</v>
      </c>
      <c r="C1059">
        <v>11556</v>
      </c>
      <c r="D1059">
        <f t="shared" si="191"/>
        <v>23</v>
      </c>
      <c r="E1059" t="str">
        <f t="shared" si="192"/>
        <v>Friday</v>
      </c>
      <c r="F1059" s="22">
        <f t="shared" si="193"/>
        <v>11</v>
      </c>
      <c r="G1059">
        <f t="shared" si="194"/>
        <v>2018</v>
      </c>
      <c r="H1059">
        <f t="shared" si="195"/>
        <v>10783</v>
      </c>
      <c r="I1059">
        <f t="shared" si="196"/>
        <v>10630</v>
      </c>
      <c r="J1059">
        <f t="shared" si="197"/>
        <v>10891</v>
      </c>
      <c r="K1059">
        <f t="shared" si="198"/>
        <v>6901</v>
      </c>
      <c r="L1059">
        <f t="shared" si="199"/>
        <v>6343</v>
      </c>
      <c r="M1059">
        <f t="shared" si="201"/>
        <v>10325</v>
      </c>
      <c r="N1059">
        <f t="shared" si="190"/>
        <v>10687</v>
      </c>
      <c r="O1059">
        <f t="shared" si="200"/>
        <v>11274</v>
      </c>
    </row>
    <row r="1060" spans="1:15" x14ac:dyDescent="0.3">
      <c r="A1060" t="s">
        <v>3</v>
      </c>
      <c r="B1060" s="1">
        <v>43428</v>
      </c>
      <c r="C1060">
        <v>8169</v>
      </c>
      <c r="D1060">
        <f t="shared" si="191"/>
        <v>24</v>
      </c>
      <c r="E1060" t="str">
        <f t="shared" si="192"/>
        <v>Saturday</v>
      </c>
      <c r="F1060" s="22">
        <f t="shared" si="193"/>
        <v>11</v>
      </c>
      <c r="G1060">
        <f t="shared" si="194"/>
        <v>2018</v>
      </c>
      <c r="H1060">
        <f t="shared" si="195"/>
        <v>11556</v>
      </c>
      <c r="I1060">
        <f t="shared" si="196"/>
        <v>10783</v>
      </c>
      <c r="J1060">
        <f t="shared" si="197"/>
        <v>10630</v>
      </c>
      <c r="K1060">
        <f t="shared" si="198"/>
        <v>10891</v>
      </c>
      <c r="L1060">
        <f t="shared" si="199"/>
        <v>6901</v>
      </c>
      <c r="M1060">
        <f t="shared" si="201"/>
        <v>11118</v>
      </c>
      <c r="N1060">
        <f t="shared" si="190"/>
        <v>7922</v>
      </c>
      <c r="O1060">
        <f t="shared" si="200"/>
        <v>8650</v>
      </c>
    </row>
    <row r="1061" spans="1:15" x14ac:dyDescent="0.3">
      <c r="A1061" t="s">
        <v>3</v>
      </c>
      <c r="B1061" s="1">
        <v>43429</v>
      </c>
      <c r="C1061">
        <v>6409</v>
      </c>
      <c r="D1061">
        <f t="shared" si="191"/>
        <v>25</v>
      </c>
      <c r="E1061" t="str">
        <f t="shared" si="192"/>
        <v>Sunday</v>
      </c>
      <c r="F1061" s="22">
        <f t="shared" si="193"/>
        <v>11</v>
      </c>
      <c r="G1061">
        <f t="shared" si="194"/>
        <v>2018</v>
      </c>
      <c r="H1061">
        <f t="shared" si="195"/>
        <v>8169</v>
      </c>
      <c r="I1061">
        <f t="shared" si="196"/>
        <v>11556</v>
      </c>
      <c r="J1061">
        <f t="shared" si="197"/>
        <v>10783</v>
      </c>
      <c r="K1061">
        <f t="shared" si="198"/>
        <v>10630</v>
      </c>
      <c r="L1061">
        <f t="shared" si="199"/>
        <v>10891</v>
      </c>
      <c r="M1061">
        <f t="shared" si="201"/>
        <v>11017</v>
      </c>
      <c r="N1061">
        <f t="shared" si="190"/>
        <v>11394</v>
      </c>
      <c r="O1061">
        <f t="shared" si="200"/>
        <v>6505</v>
      </c>
    </row>
    <row r="1062" spans="1:15" x14ac:dyDescent="0.3">
      <c r="A1062" t="s">
        <v>3</v>
      </c>
      <c r="B1062" s="1">
        <v>43430</v>
      </c>
      <c r="C1062">
        <v>10227</v>
      </c>
      <c r="D1062">
        <f t="shared" si="191"/>
        <v>26</v>
      </c>
      <c r="E1062" t="str">
        <f t="shared" si="192"/>
        <v>Monday</v>
      </c>
      <c r="F1062" s="22">
        <f t="shared" si="193"/>
        <v>11</v>
      </c>
      <c r="G1062">
        <f t="shared" si="194"/>
        <v>2018</v>
      </c>
      <c r="H1062">
        <f t="shared" si="195"/>
        <v>6409</v>
      </c>
      <c r="I1062">
        <f t="shared" si="196"/>
        <v>8169</v>
      </c>
      <c r="J1062">
        <f t="shared" si="197"/>
        <v>11556</v>
      </c>
      <c r="K1062">
        <f t="shared" si="198"/>
        <v>10783</v>
      </c>
      <c r="L1062">
        <f t="shared" si="199"/>
        <v>10630</v>
      </c>
      <c r="M1062">
        <f t="shared" si="201"/>
        <v>10885</v>
      </c>
      <c r="N1062">
        <f t="shared" si="190"/>
        <v>10865</v>
      </c>
      <c r="O1062">
        <f t="shared" si="200"/>
        <v>9795</v>
      </c>
    </row>
    <row r="1063" spans="1:15" x14ac:dyDescent="0.3">
      <c r="A1063" t="s">
        <v>3</v>
      </c>
      <c r="B1063" s="1">
        <v>43431</v>
      </c>
      <c r="C1063">
        <v>10842</v>
      </c>
      <c r="D1063">
        <f t="shared" si="191"/>
        <v>27</v>
      </c>
      <c r="E1063" t="str">
        <f t="shared" si="192"/>
        <v>Tuesday</v>
      </c>
      <c r="F1063" s="22">
        <f t="shared" si="193"/>
        <v>11</v>
      </c>
      <c r="G1063">
        <f t="shared" si="194"/>
        <v>2018</v>
      </c>
      <c r="H1063">
        <f t="shared" si="195"/>
        <v>10227</v>
      </c>
      <c r="I1063">
        <f t="shared" si="196"/>
        <v>6409</v>
      </c>
      <c r="J1063">
        <f t="shared" si="197"/>
        <v>8169</v>
      </c>
      <c r="K1063">
        <f t="shared" si="198"/>
        <v>11556</v>
      </c>
      <c r="L1063">
        <f t="shared" si="199"/>
        <v>10783</v>
      </c>
      <c r="M1063">
        <f t="shared" si="201"/>
        <v>8539</v>
      </c>
      <c r="N1063">
        <f t="shared" si="190"/>
        <v>11419</v>
      </c>
      <c r="O1063">
        <f t="shared" si="200"/>
        <v>9898</v>
      </c>
    </row>
    <row r="1064" spans="1:15" x14ac:dyDescent="0.3">
      <c r="A1064" t="s">
        <v>3</v>
      </c>
      <c r="B1064" s="1">
        <v>43432</v>
      </c>
      <c r="C1064">
        <v>11022</v>
      </c>
      <c r="D1064">
        <f t="shared" si="191"/>
        <v>28</v>
      </c>
      <c r="E1064" t="str">
        <f t="shared" si="192"/>
        <v>Wednesday</v>
      </c>
      <c r="F1064" s="22">
        <f t="shared" si="193"/>
        <v>11</v>
      </c>
      <c r="G1064">
        <f t="shared" si="194"/>
        <v>2018</v>
      </c>
      <c r="H1064">
        <f t="shared" si="195"/>
        <v>10842</v>
      </c>
      <c r="I1064">
        <f t="shared" si="196"/>
        <v>10227</v>
      </c>
      <c r="J1064">
        <f t="shared" si="197"/>
        <v>6409</v>
      </c>
      <c r="K1064">
        <f t="shared" si="198"/>
        <v>8169</v>
      </c>
      <c r="L1064">
        <f t="shared" si="199"/>
        <v>11556</v>
      </c>
      <c r="M1064">
        <f t="shared" si="201"/>
        <v>6547</v>
      </c>
      <c r="N1064">
        <f t="shared" si="190"/>
        <v>7003</v>
      </c>
      <c r="O1064">
        <f t="shared" si="200"/>
        <v>10380</v>
      </c>
    </row>
    <row r="1065" spans="1:15" x14ac:dyDescent="0.3">
      <c r="A1065" t="s">
        <v>3</v>
      </c>
      <c r="B1065" s="1">
        <v>43433</v>
      </c>
      <c r="C1065">
        <v>9735</v>
      </c>
      <c r="D1065">
        <f t="shared" si="191"/>
        <v>29</v>
      </c>
      <c r="E1065" t="str">
        <f t="shared" si="192"/>
        <v>Thursday</v>
      </c>
      <c r="F1065" s="22">
        <f t="shared" si="193"/>
        <v>11</v>
      </c>
      <c r="G1065">
        <f t="shared" si="194"/>
        <v>2018</v>
      </c>
      <c r="H1065">
        <f t="shared" si="195"/>
        <v>11022</v>
      </c>
      <c r="I1065">
        <f t="shared" si="196"/>
        <v>10842</v>
      </c>
      <c r="J1065">
        <f t="shared" si="197"/>
        <v>10227</v>
      </c>
      <c r="K1065">
        <f t="shared" si="198"/>
        <v>6409</v>
      </c>
      <c r="L1065">
        <f t="shared" si="199"/>
        <v>8169</v>
      </c>
      <c r="M1065">
        <f t="shared" si="201"/>
        <v>9789</v>
      </c>
      <c r="N1065">
        <f t="shared" si="190"/>
        <v>6215</v>
      </c>
      <c r="O1065">
        <f t="shared" si="200"/>
        <v>10996</v>
      </c>
    </row>
    <row r="1066" spans="1:15" x14ac:dyDescent="0.3">
      <c r="A1066" t="s">
        <v>3</v>
      </c>
      <c r="B1066" s="1">
        <v>43434</v>
      </c>
      <c r="C1066">
        <v>8528</v>
      </c>
      <c r="D1066">
        <f t="shared" si="191"/>
        <v>30</v>
      </c>
      <c r="E1066" t="str">
        <f t="shared" si="192"/>
        <v>Friday</v>
      </c>
      <c r="F1066" s="22">
        <f t="shared" si="193"/>
        <v>11</v>
      </c>
      <c r="G1066">
        <f t="shared" si="194"/>
        <v>2018</v>
      </c>
      <c r="H1066">
        <f t="shared" si="195"/>
        <v>9735</v>
      </c>
      <c r="I1066">
        <f t="shared" si="196"/>
        <v>11022</v>
      </c>
      <c r="J1066">
        <f t="shared" si="197"/>
        <v>10842</v>
      </c>
      <c r="K1066">
        <f t="shared" si="198"/>
        <v>10227</v>
      </c>
      <c r="L1066">
        <f t="shared" si="199"/>
        <v>6409</v>
      </c>
      <c r="M1066">
        <f t="shared" si="201"/>
        <v>9486</v>
      </c>
      <c r="N1066">
        <f t="shared" si="190"/>
        <v>9997</v>
      </c>
      <c r="O1066">
        <f t="shared" si="200"/>
        <v>10015</v>
      </c>
    </row>
    <row r="1067" spans="1:15" x14ac:dyDescent="0.3">
      <c r="A1067" t="s">
        <v>3</v>
      </c>
      <c r="B1067" s="1">
        <v>43435</v>
      </c>
      <c r="C1067">
        <v>4094</v>
      </c>
      <c r="D1067">
        <f t="shared" si="191"/>
        <v>1</v>
      </c>
      <c r="E1067" t="str">
        <f t="shared" si="192"/>
        <v>Saturday</v>
      </c>
      <c r="F1067" s="22">
        <f t="shared" si="193"/>
        <v>12</v>
      </c>
      <c r="G1067">
        <f t="shared" si="194"/>
        <v>2018</v>
      </c>
      <c r="H1067">
        <f t="shared" si="195"/>
        <v>8528</v>
      </c>
      <c r="I1067">
        <f t="shared" si="196"/>
        <v>9735</v>
      </c>
      <c r="J1067">
        <f t="shared" si="197"/>
        <v>11022</v>
      </c>
      <c r="K1067">
        <f t="shared" si="198"/>
        <v>10842</v>
      </c>
      <c r="L1067">
        <f t="shared" si="199"/>
        <v>10227</v>
      </c>
      <c r="M1067">
        <f t="shared" si="201"/>
        <v>10485</v>
      </c>
      <c r="N1067">
        <f t="shared" si="190"/>
        <v>10558</v>
      </c>
      <c r="O1067">
        <f t="shared" si="200"/>
        <v>8680</v>
      </c>
    </row>
    <row r="1068" spans="1:15" x14ac:dyDescent="0.3">
      <c r="A1068" t="s">
        <v>3</v>
      </c>
      <c r="B1068" s="1">
        <v>43436</v>
      </c>
      <c r="C1068">
        <v>7292</v>
      </c>
      <c r="D1068">
        <f t="shared" si="191"/>
        <v>2</v>
      </c>
      <c r="E1068" t="str">
        <f t="shared" si="192"/>
        <v>Sunday</v>
      </c>
      <c r="F1068" s="22">
        <f t="shared" si="193"/>
        <v>12</v>
      </c>
      <c r="G1068">
        <f t="shared" si="194"/>
        <v>2018</v>
      </c>
      <c r="H1068">
        <f t="shared" si="195"/>
        <v>4094</v>
      </c>
      <c r="I1068">
        <f t="shared" si="196"/>
        <v>8528</v>
      </c>
      <c r="J1068">
        <f t="shared" si="197"/>
        <v>9735</v>
      </c>
      <c r="K1068">
        <f t="shared" si="198"/>
        <v>11022</v>
      </c>
      <c r="L1068">
        <f t="shared" si="199"/>
        <v>10842</v>
      </c>
      <c r="M1068">
        <f t="shared" si="201"/>
        <v>10487</v>
      </c>
      <c r="N1068">
        <f t="shared" si="190"/>
        <v>10826</v>
      </c>
      <c r="O1068">
        <f t="shared" si="200"/>
        <v>6500</v>
      </c>
    </row>
    <row r="1069" spans="1:15" x14ac:dyDescent="0.3">
      <c r="A1069" t="s">
        <v>3</v>
      </c>
      <c r="B1069" s="1">
        <v>43437</v>
      </c>
      <c r="C1069">
        <v>11071</v>
      </c>
      <c r="D1069">
        <f t="shared" si="191"/>
        <v>3</v>
      </c>
      <c r="E1069" t="str">
        <f t="shared" si="192"/>
        <v>Monday</v>
      </c>
      <c r="F1069" s="22">
        <f t="shared" si="193"/>
        <v>12</v>
      </c>
      <c r="G1069">
        <f t="shared" si="194"/>
        <v>2018</v>
      </c>
      <c r="H1069">
        <f t="shared" si="195"/>
        <v>7292</v>
      </c>
      <c r="I1069">
        <f t="shared" si="196"/>
        <v>4094</v>
      </c>
      <c r="J1069">
        <f t="shared" si="197"/>
        <v>8528</v>
      </c>
      <c r="K1069">
        <f t="shared" si="198"/>
        <v>9735</v>
      </c>
      <c r="L1069">
        <f t="shared" si="199"/>
        <v>11022</v>
      </c>
      <c r="M1069">
        <f t="shared" si="201"/>
        <v>11157</v>
      </c>
      <c r="N1069">
        <f t="shared" si="190"/>
        <v>11433</v>
      </c>
      <c r="O1069">
        <f t="shared" si="200"/>
        <v>9581</v>
      </c>
    </row>
    <row r="1070" spans="1:15" x14ac:dyDescent="0.3">
      <c r="A1070" t="s">
        <v>3</v>
      </c>
      <c r="B1070" s="1">
        <v>43438</v>
      </c>
      <c r="C1070">
        <v>11042</v>
      </c>
      <c r="D1070">
        <f t="shared" si="191"/>
        <v>4</v>
      </c>
      <c r="E1070" t="str">
        <f t="shared" si="192"/>
        <v>Tuesday</v>
      </c>
      <c r="F1070" s="22">
        <f t="shared" si="193"/>
        <v>12</v>
      </c>
      <c r="G1070">
        <f t="shared" si="194"/>
        <v>2018</v>
      </c>
      <c r="H1070">
        <f t="shared" si="195"/>
        <v>11071</v>
      </c>
      <c r="I1070">
        <f t="shared" si="196"/>
        <v>7292</v>
      </c>
      <c r="J1070">
        <f t="shared" si="197"/>
        <v>4094</v>
      </c>
      <c r="K1070">
        <f t="shared" si="198"/>
        <v>8528</v>
      </c>
      <c r="L1070">
        <f t="shared" si="199"/>
        <v>9735</v>
      </c>
      <c r="M1070">
        <f t="shared" si="201"/>
        <v>8789</v>
      </c>
      <c r="N1070">
        <f t="shared" si="190"/>
        <v>11948</v>
      </c>
      <c r="O1070">
        <f t="shared" si="200"/>
        <v>10226</v>
      </c>
    </row>
    <row r="1071" spans="1:15" x14ac:dyDescent="0.3">
      <c r="A1071" t="s">
        <v>3</v>
      </c>
      <c r="B1071" s="1">
        <v>43439</v>
      </c>
      <c r="C1071">
        <v>12001</v>
      </c>
      <c r="D1071">
        <f t="shared" si="191"/>
        <v>5</v>
      </c>
      <c r="E1071" t="str">
        <f t="shared" si="192"/>
        <v>Wednesday</v>
      </c>
      <c r="F1071" s="22">
        <f t="shared" si="193"/>
        <v>12</v>
      </c>
      <c r="G1071">
        <f t="shared" si="194"/>
        <v>2018</v>
      </c>
      <c r="H1071">
        <f t="shared" si="195"/>
        <v>11042</v>
      </c>
      <c r="I1071">
        <f t="shared" si="196"/>
        <v>11071</v>
      </c>
      <c r="J1071">
        <f t="shared" si="197"/>
        <v>7292</v>
      </c>
      <c r="K1071">
        <f t="shared" si="198"/>
        <v>4094</v>
      </c>
      <c r="L1071">
        <f t="shared" si="199"/>
        <v>8528</v>
      </c>
      <c r="M1071">
        <f t="shared" si="201"/>
        <v>6668</v>
      </c>
      <c r="N1071">
        <f t="shared" si="190"/>
        <v>11620</v>
      </c>
      <c r="O1071">
        <f t="shared" si="200"/>
        <v>10672</v>
      </c>
    </row>
    <row r="1072" spans="1:15" x14ac:dyDescent="0.3">
      <c r="A1072" t="s">
        <v>3</v>
      </c>
      <c r="B1072" s="1">
        <v>43440</v>
      </c>
      <c r="C1072">
        <v>11887</v>
      </c>
      <c r="D1072">
        <f t="shared" si="191"/>
        <v>6</v>
      </c>
      <c r="E1072" t="str">
        <f t="shared" si="192"/>
        <v>Thursday</v>
      </c>
      <c r="F1072" s="22">
        <f t="shared" si="193"/>
        <v>12</v>
      </c>
      <c r="G1072">
        <f t="shared" si="194"/>
        <v>2018</v>
      </c>
      <c r="H1072">
        <f t="shared" si="195"/>
        <v>12001</v>
      </c>
      <c r="I1072">
        <f t="shared" si="196"/>
        <v>11042</v>
      </c>
      <c r="J1072">
        <f t="shared" si="197"/>
        <v>11071</v>
      </c>
      <c r="K1072">
        <f t="shared" si="198"/>
        <v>7292</v>
      </c>
      <c r="L1072">
        <f t="shared" si="199"/>
        <v>4094</v>
      </c>
      <c r="M1072">
        <f t="shared" si="201"/>
        <v>9816</v>
      </c>
      <c r="N1072">
        <f t="shared" si="190"/>
        <v>7742</v>
      </c>
      <c r="O1072">
        <f t="shared" si="200"/>
        <v>11552</v>
      </c>
    </row>
    <row r="1073" spans="1:15" x14ac:dyDescent="0.3">
      <c r="A1073" t="s">
        <v>3</v>
      </c>
      <c r="B1073" s="1">
        <v>43441</v>
      </c>
      <c r="C1073">
        <v>11844</v>
      </c>
      <c r="D1073">
        <f t="shared" si="191"/>
        <v>7</v>
      </c>
      <c r="E1073" t="str">
        <f t="shared" si="192"/>
        <v>Friday</v>
      </c>
      <c r="F1073" s="22">
        <f t="shared" si="193"/>
        <v>12</v>
      </c>
      <c r="G1073">
        <f t="shared" si="194"/>
        <v>2018</v>
      </c>
      <c r="H1073">
        <f t="shared" si="195"/>
        <v>11887</v>
      </c>
      <c r="I1073">
        <f t="shared" si="196"/>
        <v>12001</v>
      </c>
      <c r="J1073">
        <f t="shared" si="197"/>
        <v>11042</v>
      </c>
      <c r="K1073">
        <f t="shared" si="198"/>
        <v>11071</v>
      </c>
      <c r="L1073">
        <f t="shared" si="199"/>
        <v>7292</v>
      </c>
      <c r="M1073">
        <f t="shared" si="201"/>
        <v>9806</v>
      </c>
      <c r="N1073">
        <f t="shared" si="190"/>
        <v>9851</v>
      </c>
      <c r="O1073">
        <f t="shared" si="200"/>
        <v>11569</v>
      </c>
    </row>
    <row r="1074" spans="1:15" x14ac:dyDescent="0.3">
      <c r="A1074" t="s">
        <v>3</v>
      </c>
      <c r="B1074" s="1">
        <v>43442</v>
      </c>
      <c r="C1074">
        <v>9799</v>
      </c>
      <c r="D1074">
        <f t="shared" si="191"/>
        <v>8</v>
      </c>
      <c r="E1074" t="str">
        <f t="shared" si="192"/>
        <v>Saturday</v>
      </c>
      <c r="F1074" s="22">
        <f t="shared" si="193"/>
        <v>12</v>
      </c>
      <c r="G1074">
        <f t="shared" si="194"/>
        <v>2018</v>
      </c>
      <c r="H1074">
        <f t="shared" si="195"/>
        <v>11844</v>
      </c>
      <c r="I1074">
        <f t="shared" si="196"/>
        <v>11887</v>
      </c>
      <c r="J1074">
        <f t="shared" si="197"/>
        <v>12001</v>
      </c>
      <c r="K1074">
        <f t="shared" si="198"/>
        <v>11042</v>
      </c>
      <c r="L1074">
        <f t="shared" si="199"/>
        <v>11071</v>
      </c>
      <c r="M1074">
        <f t="shared" si="201"/>
        <v>11319</v>
      </c>
      <c r="N1074">
        <f t="shared" si="190"/>
        <v>10318</v>
      </c>
      <c r="O1074">
        <f t="shared" si="200"/>
        <v>9066</v>
      </c>
    </row>
    <row r="1075" spans="1:15" x14ac:dyDescent="0.3">
      <c r="A1075" t="s">
        <v>3</v>
      </c>
      <c r="B1075" s="1">
        <v>43443</v>
      </c>
      <c r="C1075">
        <v>7499</v>
      </c>
      <c r="D1075">
        <f t="shared" si="191"/>
        <v>9</v>
      </c>
      <c r="E1075" t="str">
        <f t="shared" si="192"/>
        <v>Sunday</v>
      </c>
      <c r="F1075" s="22">
        <f t="shared" si="193"/>
        <v>12</v>
      </c>
      <c r="G1075">
        <f t="shared" si="194"/>
        <v>2018</v>
      </c>
      <c r="H1075">
        <f t="shared" si="195"/>
        <v>9799</v>
      </c>
      <c r="I1075">
        <f t="shared" si="196"/>
        <v>11844</v>
      </c>
      <c r="J1075">
        <f t="shared" si="197"/>
        <v>11887</v>
      </c>
      <c r="K1075">
        <f t="shared" si="198"/>
        <v>12001</v>
      </c>
      <c r="L1075">
        <f t="shared" si="199"/>
        <v>11042</v>
      </c>
      <c r="M1075">
        <f t="shared" si="201"/>
        <v>10560</v>
      </c>
      <c r="N1075">
        <f t="shared" si="190"/>
        <v>10563</v>
      </c>
      <c r="O1075">
        <f t="shared" si="200"/>
        <v>6559</v>
      </c>
    </row>
    <row r="1076" spans="1:15" x14ac:dyDescent="0.3">
      <c r="A1076" t="s">
        <v>3</v>
      </c>
      <c r="B1076" s="1">
        <v>43444</v>
      </c>
      <c r="C1076">
        <v>10923</v>
      </c>
      <c r="D1076">
        <f t="shared" si="191"/>
        <v>10</v>
      </c>
      <c r="E1076" t="str">
        <f t="shared" si="192"/>
        <v>Monday</v>
      </c>
      <c r="F1076" s="22">
        <f t="shared" si="193"/>
        <v>12</v>
      </c>
      <c r="G1076">
        <f t="shared" si="194"/>
        <v>2018</v>
      </c>
      <c r="H1076">
        <f t="shared" si="195"/>
        <v>7499</v>
      </c>
      <c r="I1076">
        <f t="shared" si="196"/>
        <v>9799</v>
      </c>
      <c r="J1076">
        <f t="shared" si="197"/>
        <v>11844</v>
      </c>
      <c r="K1076">
        <f t="shared" si="198"/>
        <v>11887</v>
      </c>
      <c r="L1076">
        <f t="shared" si="199"/>
        <v>12001</v>
      </c>
      <c r="M1076">
        <f t="shared" si="201"/>
        <v>10874</v>
      </c>
      <c r="N1076">
        <f t="shared" si="190"/>
        <v>10585</v>
      </c>
      <c r="O1076">
        <f t="shared" si="200"/>
        <v>10029</v>
      </c>
    </row>
    <row r="1077" spans="1:15" x14ac:dyDescent="0.3">
      <c r="A1077" t="s">
        <v>3</v>
      </c>
      <c r="B1077" s="1">
        <v>43445</v>
      </c>
      <c r="C1077">
        <v>10632</v>
      </c>
      <c r="D1077">
        <f t="shared" si="191"/>
        <v>11</v>
      </c>
      <c r="E1077" t="str">
        <f t="shared" si="192"/>
        <v>Tuesday</v>
      </c>
      <c r="F1077" s="22">
        <f t="shared" si="193"/>
        <v>12</v>
      </c>
      <c r="G1077">
        <f t="shared" si="194"/>
        <v>2018</v>
      </c>
      <c r="H1077">
        <f t="shared" si="195"/>
        <v>10923</v>
      </c>
      <c r="I1077">
        <f t="shared" si="196"/>
        <v>7499</v>
      </c>
      <c r="J1077">
        <f t="shared" si="197"/>
        <v>9799</v>
      </c>
      <c r="K1077">
        <f t="shared" si="198"/>
        <v>11844</v>
      </c>
      <c r="L1077">
        <f t="shared" si="199"/>
        <v>11887</v>
      </c>
      <c r="M1077">
        <f t="shared" si="201"/>
        <v>6731</v>
      </c>
      <c r="N1077">
        <f t="shared" si="190"/>
        <v>10918</v>
      </c>
      <c r="O1077">
        <f t="shared" si="200"/>
        <v>10311</v>
      </c>
    </row>
    <row r="1078" spans="1:15" x14ac:dyDescent="0.3">
      <c r="A1078" t="s">
        <v>3</v>
      </c>
      <c r="B1078" s="1">
        <v>43446</v>
      </c>
      <c r="C1078">
        <v>11575</v>
      </c>
      <c r="D1078">
        <f t="shared" si="191"/>
        <v>12</v>
      </c>
      <c r="E1078" t="str">
        <f t="shared" si="192"/>
        <v>Wednesday</v>
      </c>
      <c r="F1078" s="22">
        <f t="shared" si="193"/>
        <v>12</v>
      </c>
      <c r="G1078">
        <f t="shared" si="194"/>
        <v>2018</v>
      </c>
      <c r="H1078">
        <f t="shared" si="195"/>
        <v>10632</v>
      </c>
      <c r="I1078">
        <f t="shared" si="196"/>
        <v>10923</v>
      </c>
      <c r="J1078">
        <f t="shared" si="197"/>
        <v>7499</v>
      </c>
      <c r="K1078">
        <f t="shared" si="198"/>
        <v>9799</v>
      </c>
      <c r="L1078">
        <f t="shared" si="199"/>
        <v>11844</v>
      </c>
      <c r="M1078">
        <f t="shared" si="201"/>
        <v>6219</v>
      </c>
      <c r="N1078">
        <f t="shared" si="190"/>
        <v>8581</v>
      </c>
      <c r="O1078">
        <f t="shared" si="200"/>
        <v>10307</v>
      </c>
    </row>
    <row r="1079" spans="1:15" x14ac:dyDescent="0.3">
      <c r="A1079" t="s">
        <v>3</v>
      </c>
      <c r="B1079" s="1">
        <v>43447</v>
      </c>
      <c r="C1079">
        <v>10556</v>
      </c>
      <c r="D1079">
        <f t="shared" si="191"/>
        <v>13</v>
      </c>
      <c r="E1079" t="str">
        <f t="shared" si="192"/>
        <v>Thursday</v>
      </c>
      <c r="F1079" s="22">
        <f t="shared" si="193"/>
        <v>12</v>
      </c>
      <c r="G1079">
        <f t="shared" si="194"/>
        <v>2018</v>
      </c>
      <c r="H1079">
        <f t="shared" si="195"/>
        <v>11575</v>
      </c>
      <c r="I1079">
        <f t="shared" si="196"/>
        <v>10632</v>
      </c>
      <c r="J1079">
        <f t="shared" si="197"/>
        <v>10923</v>
      </c>
      <c r="K1079">
        <f t="shared" si="198"/>
        <v>7499</v>
      </c>
      <c r="L1079">
        <f t="shared" si="199"/>
        <v>9799</v>
      </c>
      <c r="M1079">
        <f t="shared" si="201"/>
        <v>9682</v>
      </c>
      <c r="N1079">
        <f t="shared" si="190"/>
        <v>6121</v>
      </c>
      <c r="O1079">
        <f t="shared" si="200"/>
        <v>10720</v>
      </c>
    </row>
    <row r="1080" spans="1:15" x14ac:dyDescent="0.3">
      <c r="A1080" t="s">
        <v>3</v>
      </c>
      <c r="B1080" s="1">
        <v>43448</v>
      </c>
      <c r="C1080">
        <v>12073</v>
      </c>
      <c r="D1080">
        <f t="shared" si="191"/>
        <v>14</v>
      </c>
      <c r="E1080" t="str">
        <f t="shared" si="192"/>
        <v>Friday</v>
      </c>
      <c r="F1080" s="22">
        <f t="shared" si="193"/>
        <v>12</v>
      </c>
      <c r="G1080">
        <f t="shared" si="194"/>
        <v>2018</v>
      </c>
      <c r="H1080">
        <f t="shared" si="195"/>
        <v>10556</v>
      </c>
      <c r="I1080">
        <f t="shared" si="196"/>
        <v>11575</v>
      </c>
      <c r="J1080">
        <f t="shared" si="197"/>
        <v>10632</v>
      </c>
      <c r="K1080">
        <f t="shared" si="198"/>
        <v>10923</v>
      </c>
      <c r="L1080">
        <f t="shared" si="199"/>
        <v>7499</v>
      </c>
      <c r="M1080">
        <f t="shared" si="201"/>
        <v>9908</v>
      </c>
      <c r="N1080">
        <f t="shared" si="190"/>
        <v>6473</v>
      </c>
      <c r="O1080">
        <f t="shared" si="200"/>
        <v>10740</v>
      </c>
    </row>
    <row r="1081" spans="1:15" x14ac:dyDescent="0.3">
      <c r="A1081" t="s">
        <v>3</v>
      </c>
      <c r="B1081" s="1">
        <v>43449</v>
      </c>
      <c r="C1081">
        <v>10560</v>
      </c>
      <c r="D1081">
        <f t="shared" si="191"/>
        <v>15</v>
      </c>
      <c r="E1081" t="str">
        <f t="shared" si="192"/>
        <v>Saturday</v>
      </c>
      <c r="F1081" s="22">
        <f t="shared" si="193"/>
        <v>12</v>
      </c>
      <c r="G1081">
        <f t="shared" si="194"/>
        <v>2018</v>
      </c>
      <c r="H1081">
        <f t="shared" si="195"/>
        <v>12073</v>
      </c>
      <c r="I1081">
        <f t="shared" si="196"/>
        <v>10556</v>
      </c>
      <c r="J1081">
        <f t="shared" si="197"/>
        <v>11575</v>
      </c>
      <c r="K1081">
        <f t="shared" si="198"/>
        <v>10632</v>
      </c>
      <c r="L1081">
        <f t="shared" si="199"/>
        <v>10923</v>
      </c>
      <c r="M1081">
        <f t="shared" si="201"/>
        <v>10859</v>
      </c>
      <c r="N1081">
        <f t="shared" si="190"/>
        <v>10773</v>
      </c>
      <c r="O1081">
        <f t="shared" si="200"/>
        <v>8532</v>
      </c>
    </row>
    <row r="1082" spans="1:15" x14ac:dyDescent="0.3">
      <c r="A1082" t="s">
        <v>3</v>
      </c>
      <c r="B1082" s="1">
        <v>43450</v>
      </c>
      <c r="C1082">
        <v>7341</v>
      </c>
      <c r="D1082">
        <f t="shared" si="191"/>
        <v>16</v>
      </c>
      <c r="E1082" t="str">
        <f t="shared" si="192"/>
        <v>Sunday</v>
      </c>
      <c r="F1082" s="22">
        <f t="shared" si="193"/>
        <v>12</v>
      </c>
      <c r="G1082">
        <f t="shared" si="194"/>
        <v>2018</v>
      </c>
      <c r="H1082">
        <f t="shared" si="195"/>
        <v>10560</v>
      </c>
      <c r="I1082">
        <f t="shared" si="196"/>
        <v>12073</v>
      </c>
      <c r="J1082">
        <f t="shared" si="197"/>
        <v>10556</v>
      </c>
      <c r="K1082">
        <f t="shared" si="198"/>
        <v>11575</v>
      </c>
      <c r="L1082">
        <f t="shared" si="199"/>
        <v>10632</v>
      </c>
      <c r="M1082">
        <f t="shared" si="201"/>
        <v>11006</v>
      </c>
      <c r="N1082">
        <f t="shared" si="190"/>
        <v>10422</v>
      </c>
      <c r="O1082">
        <f t="shared" si="200"/>
        <v>6061</v>
      </c>
    </row>
    <row r="1083" spans="1:15" x14ac:dyDescent="0.3">
      <c r="A1083" t="s">
        <v>3</v>
      </c>
      <c r="B1083" s="1">
        <v>43451</v>
      </c>
      <c r="C1083">
        <v>10707</v>
      </c>
      <c r="D1083">
        <f t="shared" si="191"/>
        <v>17</v>
      </c>
      <c r="E1083" t="str">
        <f t="shared" si="192"/>
        <v>Monday</v>
      </c>
      <c r="F1083" s="22">
        <f t="shared" si="193"/>
        <v>12</v>
      </c>
      <c r="G1083">
        <f t="shared" si="194"/>
        <v>2018</v>
      </c>
      <c r="H1083">
        <f t="shared" si="195"/>
        <v>7341</v>
      </c>
      <c r="I1083">
        <f t="shared" si="196"/>
        <v>10560</v>
      </c>
      <c r="J1083">
        <f t="shared" si="197"/>
        <v>12073</v>
      </c>
      <c r="K1083">
        <f t="shared" si="198"/>
        <v>10556</v>
      </c>
      <c r="L1083">
        <f t="shared" si="199"/>
        <v>11575</v>
      </c>
      <c r="M1083">
        <f t="shared" si="201"/>
        <v>11069</v>
      </c>
      <c r="N1083">
        <f t="shared" si="190"/>
        <v>9985</v>
      </c>
      <c r="O1083">
        <f t="shared" si="200"/>
        <v>9868</v>
      </c>
    </row>
    <row r="1084" spans="1:15" x14ac:dyDescent="0.3">
      <c r="A1084" t="s">
        <v>3</v>
      </c>
      <c r="B1084" s="1">
        <v>43452</v>
      </c>
      <c r="C1084">
        <v>11189</v>
      </c>
      <c r="D1084">
        <f t="shared" si="191"/>
        <v>18</v>
      </c>
      <c r="E1084" t="str">
        <f t="shared" si="192"/>
        <v>Tuesday</v>
      </c>
      <c r="F1084" s="22">
        <f t="shared" si="193"/>
        <v>12</v>
      </c>
      <c r="G1084">
        <f t="shared" si="194"/>
        <v>2018</v>
      </c>
      <c r="H1084">
        <f t="shared" si="195"/>
        <v>10707</v>
      </c>
      <c r="I1084">
        <f t="shared" si="196"/>
        <v>7341</v>
      </c>
      <c r="J1084">
        <f t="shared" si="197"/>
        <v>10560</v>
      </c>
      <c r="K1084">
        <f t="shared" si="198"/>
        <v>12073</v>
      </c>
      <c r="L1084">
        <f t="shared" si="199"/>
        <v>10556</v>
      </c>
      <c r="M1084">
        <f t="shared" si="201"/>
        <v>8980</v>
      </c>
      <c r="N1084">
        <f t="shared" si="190"/>
        <v>10872</v>
      </c>
      <c r="O1084">
        <f t="shared" si="200"/>
        <v>10346</v>
      </c>
    </row>
    <row r="1085" spans="1:15" x14ac:dyDescent="0.3">
      <c r="A1085" t="s">
        <v>3</v>
      </c>
      <c r="B1085" s="1">
        <v>43453</v>
      </c>
      <c r="C1085">
        <v>12163</v>
      </c>
      <c r="D1085">
        <f t="shared" si="191"/>
        <v>19</v>
      </c>
      <c r="E1085" t="str">
        <f t="shared" si="192"/>
        <v>Wednesday</v>
      </c>
      <c r="F1085" s="22">
        <f t="shared" si="193"/>
        <v>12</v>
      </c>
      <c r="G1085">
        <f t="shared" si="194"/>
        <v>2018</v>
      </c>
      <c r="H1085">
        <f t="shared" si="195"/>
        <v>11189</v>
      </c>
      <c r="I1085">
        <f t="shared" si="196"/>
        <v>10707</v>
      </c>
      <c r="J1085">
        <f t="shared" si="197"/>
        <v>7341</v>
      </c>
      <c r="K1085">
        <f t="shared" si="198"/>
        <v>10560</v>
      </c>
      <c r="L1085">
        <f t="shared" si="199"/>
        <v>12073</v>
      </c>
      <c r="M1085">
        <f t="shared" si="201"/>
        <v>6343</v>
      </c>
      <c r="N1085">
        <f t="shared" si="190"/>
        <v>8991</v>
      </c>
      <c r="O1085">
        <f t="shared" si="200"/>
        <v>10479</v>
      </c>
    </row>
    <row r="1086" spans="1:15" x14ac:dyDescent="0.3">
      <c r="A1086" t="s">
        <v>3</v>
      </c>
      <c r="B1086" s="1">
        <v>43454</v>
      </c>
      <c r="C1086">
        <v>11745</v>
      </c>
      <c r="D1086">
        <f t="shared" si="191"/>
        <v>20</v>
      </c>
      <c r="E1086" t="str">
        <f t="shared" si="192"/>
        <v>Thursday</v>
      </c>
      <c r="F1086" s="22">
        <f t="shared" si="193"/>
        <v>12</v>
      </c>
      <c r="G1086">
        <f t="shared" si="194"/>
        <v>2018</v>
      </c>
      <c r="H1086">
        <f t="shared" si="195"/>
        <v>12163</v>
      </c>
      <c r="I1086">
        <f t="shared" si="196"/>
        <v>11189</v>
      </c>
      <c r="J1086">
        <f t="shared" si="197"/>
        <v>10707</v>
      </c>
      <c r="K1086">
        <f t="shared" si="198"/>
        <v>7341</v>
      </c>
      <c r="L1086">
        <f t="shared" si="199"/>
        <v>10560</v>
      </c>
      <c r="M1086">
        <f t="shared" si="201"/>
        <v>6901</v>
      </c>
      <c r="N1086">
        <f t="shared" si="190"/>
        <v>7048</v>
      </c>
      <c r="O1086">
        <f t="shared" si="200"/>
        <v>11017</v>
      </c>
    </row>
    <row r="1087" spans="1:15" x14ac:dyDescent="0.3">
      <c r="A1087" t="s">
        <v>3</v>
      </c>
      <c r="B1087" s="1">
        <v>43455</v>
      </c>
      <c r="C1087">
        <v>11732</v>
      </c>
      <c r="D1087">
        <f t="shared" si="191"/>
        <v>21</v>
      </c>
      <c r="E1087" t="str">
        <f t="shared" si="192"/>
        <v>Friday</v>
      </c>
      <c r="F1087" s="22">
        <f t="shared" si="193"/>
        <v>12</v>
      </c>
      <c r="G1087">
        <f t="shared" si="194"/>
        <v>2018</v>
      </c>
      <c r="H1087">
        <f t="shared" si="195"/>
        <v>11745</v>
      </c>
      <c r="I1087">
        <f t="shared" si="196"/>
        <v>12163</v>
      </c>
      <c r="J1087">
        <f t="shared" si="197"/>
        <v>11189</v>
      </c>
      <c r="K1087">
        <f t="shared" si="198"/>
        <v>10707</v>
      </c>
      <c r="L1087">
        <f t="shared" si="199"/>
        <v>7341</v>
      </c>
      <c r="M1087">
        <f t="shared" si="201"/>
        <v>10891</v>
      </c>
      <c r="N1087">
        <f t="shared" ref="N1087:N1150" si="202">+C1027</f>
        <v>9502</v>
      </c>
      <c r="O1087">
        <f t="shared" si="200"/>
        <v>10910</v>
      </c>
    </row>
    <row r="1088" spans="1:15" x14ac:dyDescent="0.3">
      <c r="A1088" t="s">
        <v>3</v>
      </c>
      <c r="B1088" s="1">
        <v>43456</v>
      </c>
      <c r="C1088">
        <v>10318</v>
      </c>
      <c r="D1088">
        <f t="shared" si="191"/>
        <v>22</v>
      </c>
      <c r="E1088" t="str">
        <f t="shared" si="192"/>
        <v>Saturday</v>
      </c>
      <c r="F1088" s="22">
        <f t="shared" si="193"/>
        <v>12</v>
      </c>
      <c r="G1088">
        <f t="shared" si="194"/>
        <v>2018</v>
      </c>
      <c r="H1088">
        <f t="shared" si="195"/>
        <v>11732</v>
      </c>
      <c r="I1088">
        <f t="shared" si="196"/>
        <v>11745</v>
      </c>
      <c r="J1088">
        <f t="shared" si="197"/>
        <v>12163</v>
      </c>
      <c r="K1088">
        <f t="shared" si="198"/>
        <v>11189</v>
      </c>
      <c r="L1088">
        <f t="shared" si="199"/>
        <v>10707</v>
      </c>
      <c r="M1088">
        <f t="shared" si="201"/>
        <v>10630</v>
      </c>
      <c r="N1088">
        <f t="shared" si="202"/>
        <v>10325</v>
      </c>
      <c r="O1088">
        <f t="shared" si="200"/>
        <v>8315</v>
      </c>
    </row>
    <row r="1089" spans="1:15" x14ac:dyDescent="0.3">
      <c r="A1089" t="s">
        <v>3</v>
      </c>
      <c r="B1089" s="1">
        <v>43457</v>
      </c>
      <c r="C1089">
        <v>6889</v>
      </c>
      <c r="D1089">
        <f t="shared" si="191"/>
        <v>23</v>
      </c>
      <c r="E1089" t="str">
        <f t="shared" si="192"/>
        <v>Sunday</v>
      </c>
      <c r="F1089" s="22">
        <f t="shared" si="193"/>
        <v>12</v>
      </c>
      <c r="G1089">
        <f t="shared" si="194"/>
        <v>2018</v>
      </c>
      <c r="H1089">
        <f t="shared" si="195"/>
        <v>10318</v>
      </c>
      <c r="I1089">
        <f t="shared" si="196"/>
        <v>11732</v>
      </c>
      <c r="J1089">
        <f t="shared" si="197"/>
        <v>11745</v>
      </c>
      <c r="K1089">
        <f t="shared" si="198"/>
        <v>12163</v>
      </c>
      <c r="L1089">
        <f t="shared" si="199"/>
        <v>11189</v>
      </c>
      <c r="M1089">
        <f t="shared" si="201"/>
        <v>10783</v>
      </c>
      <c r="N1089">
        <f t="shared" si="202"/>
        <v>11118</v>
      </c>
      <c r="O1089">
        <f t="shared" si="200"/>
        <v>6610</v>
      </c>
    </row>
    <row r="1090" spans="1:15" x14ac:dyDescent="0.3">
      <c r="A1090" t="s">
        <v>3</v>
      </c>
      <c r="B1090" s="1">
        <v>43458</v>
      </c>
      <c r="C1090">
        <v>6806</v>
      </c>
      <c r="D1090">
        <f t="shared" si="191"/>
        <v>24</v>
      </c>
      <c r="E1090" t="str">
        <f t="shared" si="192"/>
        <v>Monday</v>
      </c>
      <c r="F1090" s="22">
        <f t="shared" si="193"/>
        <v>12</v>
      </c>
      <c r="G1090">
        <f t="shared" si="194"/>
        <v>2018</v>
      </c>
      <c r="H1090">
        <f t="shared" si="195"/>
        <v>6889</v>
      </c>
      <c r="I1090">
        <f t="shared" si="196"/>
        <v>10318</v>
      </c>
      <c r="J1090">
        <f t="shared" si="197"/>
        <v>11732</v>
      </c>
      <c r="K1090">
        <f t="shared" si="198"/>
        <v>11745</v>
      </c>
      <c r="L1090">
        <f t="shared" si="199"/>
        <v>12163</v>
      </c>
      <c r="M1090">
        <f t="shared" si="201"/>
        <v>11556</v>
      </c>
      <c r="N1090">
        <f t="shared" si="202"/>
        <v>11017</v>
      </c>
      <c r="O1090">
        <f t="shared" si="200"/>
        <v>10687</v>
      </c>
    </row>
    <row r="1091" spans="1:15" x14ac:dyDescent="0.3">
      <c r="A1091" t="s">
        <v>3</v>
      </c>
      <c r="B1091" s="1">
        <v>43459</v>
      </c>
      <c r="C1091">
        <v>6847</v>
      </c>
      <c r="D1091">
        <f t="shared" ref="D1091:D1154" si="203">+DAY(B1091)</f>
        <v>25</v>
      </c>
      <c r="E1091" t="str">
        <f t="shared" ref="E1091:E1154" si="204">+TEXT(B1091,"dddd")</f>
        <v>Tuesday</v>
      </c>
      <c r="F1091" s="22">
        <f t="shared" ref="F1091:F1154" si="205">+MONTH(B1091)</f>
        <v>12</v>
      </c>
      <c r="G1091">
        <f t="shared" ref="G1091:G1154" si="206">+YEAR(B1091)</f>
        <v>2018</v>
      </c>
      <c r="H1091">
        <f t="shared" si="195"/>
        <v>6806</v>
      </c>
      <c r="I1091">
        <f t="shared" si="196"/>
        <v>6889</v>
      </c>
      <c r="J1091">
        <f t="shared" si="197"/>
        <v>10318</v>
      </c>
      <c r="K1091">
        <f t="shared" si="198"/>
        <v>11732</v>
      </c>
      <c r="L1091">
        <f t="shared" si="199"/>
        <v>11745</v>
      </c>
      <c r="M1091">
        <f t="shared" si="201"/>
        <v>8169</v>
      </c>
      <c r="N1091">
        <f t="shared" si="202"/>
        <v>10885</v>
      </c>
      <c r="O1091">
        <f t="shared" si="200"/>
        <v>7922</v>
      </c>
    </row>
    <row r="1092" spans="1:15" x14ac:dyDescent="0.3">
      <c r="A1092" t="s">
        <v>3</v>
      </c>
      <c r="B1092" s="1">
        <v>43460</v>
      </c>
      <c r="C1092">
        <v>10418</v>
      </c>
      <c r="D1092">
        <f t="shared" si="203"/>
        <v>26</v>
      </c>
      <c r="E1092" t="str">
        <f t="shared" si="204"/>
        <v>Wednesday</v>
      </c>
      <c r="F1092" s="22">
        <f t="shared" si="205"/>
        <v>12</v>
      </c>
      <c r="G1092">
        <f t="shared" si="206"/>
        <v>2018</v>
      </c>
      <c r="H1092">
        <f t="shared" ref="H1092:H1155" si="207">+C1091</f>
        <v>6847</v>
      </c>
      <c r="I1092">
        <f t="shared" si="196"/>
        <v>6806</v>
      </c>
      <c r="J1092">
        <f t="shared" si="197"/>
        <v>6889</v>
      </c>
      <c r="K1092">
        <f t="shared" si="198"/>
        <v>10318</v>
      </c>
      <c r="L1092">
        <f t="shared" si="199"/>
        <v>11732</v>
      </c>
      <c r="M1092">
        <f t="shared" si="201"/>
        <v>6409</v>
      </c>
      <c r="N1092">
        <f t="shared" si="202"/>
        <v>8539</v>
      </c>
      <c r="O1092">
        <f t="shared" si="200"/>
        <v>11394</v>
      </c>
    </row>
    <row r="1093" spans="1:15" x14ac:dyDescent="0.3">
      <c r="A1093" t="s">
        <v>3</v>
      </c>
      <c r="B1093" s="1">
        <v>43461</v>
      </c>
      <c r="C1093">
        <v>11138</v>
      </c>
      <c r="D1093">
        <f t="shared" si="203"/>
        <v>27</v>
      </c>
      <c r="E1093" t="str">
        <f t="shared" si="204"/>
        <v>Thursday</v>
      </c>
      <c r="F1093" s="22">
        <f t="shared" si="205"/>
        <v>12</v>
      </c>
      <c r="G1093">
        <f t="shared" si="206"/>
        <v>2018</v>
      </c>
      <c r="H1093">
        <f t="shared" si="207"/>
        <v>10418</v>
      </c>
      <c r="I1093">
        <f t="shared" ref="I1093:I1156" si="208">+C1091</f>
        <v>6847</v>
      </c>
      <c r="J1093">
        <f t="shared" si="197"/>
        <v>6806</v>
      </c>
      <c r="K1093">
        <f t="shared" si="198"/>
        <v>6889</v>
      </c>
      <c r="L1093">
        <f t="shared" si="199"/>
        <v>10318</v>
      </c>
      <c r="M1093">
        <f t="shared" si="201"/>
        <v>10227</v>
      </c>
      <c r="N1093">
        <f t="shared" si="202"/>
        <v>6547</v>
      </c>
      <c r="O1093">
        <f t="shared" si="200"/>
        <v>10865</v>
      </c>
    </row>
    <row r="1094" spans="1:15" x14ac:dyDescent="0.3">
      <c r="A1094" t="s">
        <v>3</v>
      </c>
      <c r="B1094" s="1">
        <v>43462</v>
      </c>
      <c r="C1094">
        <v>10906</v>
      </c>
      <c r="D1094">
        <f t="shared" si="203"/>
        <v>28</v>
      </c>
      <c r="E1094" t="str">
        <f t="shared" si="204"/>
        <v>Friday</v>
      </c>
      <c r="F1094" s="22">
        <f t="shared" si="205"/>
        <v>12</v>
      </c>
      <c r="G1094">
        <f t="shared" si="206"/>
        <v>2018</v>
      </c>
      <c r="H1094">
        <f t="shared" si="207"/>
        <v>11138</v>
      </c>
      <c r="I1094">
        <f t="shared" si="208"/>
        <v>10418</v>
      </c>
      <c r="J1094">
        <f t="shared" ref="J1094:J1157" si="209">+C1091</f>
        <v>6847</v>
      </c>
      <c r="K1094">
        <f t="shared" si="198"/>
        <v>6806</v>
      </c>
      <c r="L1094">
        <f t="shared" si="199"/>
        <v>6889</v>
      </c>
      <c r="M1094">
        <f t="shared" si="201"/>
        <v>10842</v>
      </c>
      <c r="N1094">
        <f t="shared" si="202"/>
        <v>9789</v>
      </c>
      <c r="O1094">
        <f t="shared" si="200"/>
        <v>11419</v>
      </c>
    </row>
    <row r="1095" spans="1:15" x14ac:dyDescent="0.3">
      <c r="A1095" t="s">
        <v>3</v>
      </c>
      <c r="B1095" s="1">
        <v>43463</v>
      </c>
      <c r="C1095">
        <v>7048</v>
      </c>
      <c r="D1095">
        <f t="shared" si="203"/>
        <v>29</v>
      </c>
      <c r="E1095" t="str">
        <f t="shared" si="204"/>
        <v>Saturday</v>
      </c>
      <c r="F1095" s="22">
        <f t="shared" si="205"/>
        <v>12</v>
      </c>
      <c r="G1095">
        <f t="shared" si="206"/>
        <v>2018</v>
      </c>
      <c r="H1095">
        <f t="shared" si="207"/>
        <v>10906</v>
      </c>
      <c r="I1095">
        <f t="shared" si="208"/>
        <v>11138</v>
      </c>
      <c r="J1095">
        <f t="shared" si="209"/>
        <v>10418</v>
      </c>
      <c r="K1095">
        <f t="shared" ref="K1095:K1158" si="210">+C1091</f>
        <v>6847</v>
      </c>
      <c r="L1095">
        <f t="shared" si="199"/>
        <v>6806</v>
      </c>
      <c r="M1095">
        <f t="shared" si="201"/>
        <v>11022</v>
      </c>
      <c r="N1095">
        <f t="shared" si="202"/>
        <v>9486</v>
      </c>
      <c r="O1095">
        <f t="shared" si="200"/>
        <v>7003</v>
      </c>
    </row>
    <row r="1096" spans="1:15" x14ac:dyDescent="0.3">
      <c r="A1096" t="s">
        <v>3</v>
      </c>
      <c r="B1096" s="1">
        <v>43464</v>
      </c>
      <c r="C1096">
        <v>5124</v>
      </c>
      <c r="D1096">
        <f t="shared" si="203"/>
        <v>30</v>
      </c>
      <c r="E1096" t="str">
        <f t="shared" si="204"/>
        <v>Sunday</v>
      </c>
      <c r="F1096" s="22">
        <f t="shared" si="205"/>
        <v>12</v>
      </c>
      <c r="G1096">
        <f t="shared" si="206"/>
        <v>2018</v>
      </c>
      <c r="H1096">
        <f t="shared" si="207"/>
        <v>7048</v>
      </c>
      <c r="I1096">
        <f t="shared" si="208"/>
        <v>10906</v>
      </c>
      <c r="J1096">
        <f t="shared" si="209"/>
        <v>11138</v>
      </c>
      <c r="K1096">
        <f t="shared" si="210"/>
        <v>10418</v>
      </c>
      <c r="L1096">
        <f t="shared" ref="L1096:L1159" si="211">+C1091</f>
        <v>6847</v>
      </c>
      <c r="M1096">
        <f t="shared" si="201"/>
        <v>9735</v>
      </c>
      <c r="N1096">
        <f t="shared" si="202"/>
        <v>10485</v>
      </c>
      <c r="O1096">
        <f t="shared" si="200"/>
        <v>6215</v>
      </c>
    </row>
    <row r="1097" spans="1:15" x14ac:dyDescent="0.3">
      <c r="A1097" t="s">
        <v>3</v>
      </c>
      <c r="B1097" s="1">
        <v>43465</v>
      </c>
      <c r="C1097">
        <v>5452</v>
      </c>
      <c r="D1097">
        <f t="shared" si="203"/>
        <v>31</v>
      </c>
      <c r="E1097" t="str">
        <f t="shared" si="204"/>
        <v>Monday</v>
      </c>
      <c r="F1097" s="22">
        <f t="shared" si="205"/>
        <v>12</v>
      </c>
      <c r="G1097">
        <f t="shared" si="206"/>
        <v>2018</v>
      </c>
      <c r="H1097">
        <f t="shared" si="207"/>
        <v>5124</v>
      </c>
      <c r="I1097">
        <f t="shared" si="208"/>
        <v>7048</v>
      </c>
      <c r="J1097">
        <f t="shared" si="209"/>
        <v>10906</v>
      </c>
      <c r="K1097">
        <f t="shared" si="210"/>
        <v>11138</v>
      </c>
      <c r="L1097">
        <f t="shared" si="211"/>
        <v>10418</v>
      </c>
      <c r="M1097">
        <f t="shared" si="201"/>
        <v>8528</v>
      </c>
      <c r="N1097">
        <f t="shared" si="202"/>
        <v>10487</v>
      </c>
      <c r="O1097">
        <f t="shared" si="200"/>
        <v>9997</v>
      </c>
    </row>
    <row r="1098" spans="1:15" x14ac:dyDescent="0.3">
      <c r="A1098" t="s">
        <v>3</v>
      </c>
      <c r="B1098" s="1">
        <v>43466</v>
      </c>
      <c r="C1098">
        <v>6243</v>
      </c>
      <c r="D1098">
        <f t="shared" si="203"/>
        <v>1</v>
      </c>
      <c r="E1098" t="str">
        <f t="shared" si="204"/>
        <v>Tuesday</v>
      </c>
      <c r="F1098" s="22">
        <f t="shared" si="205"/>
        <v>1</v>
      </c>
      <c r="G1098">
        <f t="shared" si="206"/>
        <v>2019</v>
      </c>
      <c r="H1098">
        <f t="shared" si="207"/>
        <v>5452</v>
      </c>
      <c r="I1098">
        <f t="shared" si="208"/>
        <v>5124</v>
      </c>
      <c r="J1098">
        <f t="shared" si="209"/>
        <v>7048</v>
      </c>
      <c r="K1098">
        <f t="shared" si="210"/>
        <v>10906</v>
      </c>
      <c r="L1098">
        <f t="shared" si="211"/>
        <v>11138</v>
      </c>
      <c r="M1098">
        <f t="shared" si="201"/>
        <v>4094</v>
      </c>
      <c r="N1098">
        <f t="shared" si="202"/>
        <v>11157</v>
      </c>
      <c r="O1098">
        <f t="shared" si="200"/>
        <v>10558</v>
      </c>
    </row>
    <row r="1099" spans="1:15" x14ac:dyDescent="0.3">
      <c r="A1099" t="s">
        <v>3</v>
      </c>
      <c r="B1099" s="1">
        <v>43467</v>
      </c>
      <c r="C1099">
        <v>10139</v>
      </c>
      <c r="D1099">
        <f t="shared" si="203"/>
        <v>2</v>
      </c>
      <c r="E1099" t="str">
        <f t="shared" si="204"/>
        <v>Wednesday</v>
      </c>
      <c r="F1099" s="22">
        <f t="shared" si="205"/>
        <v>1</v>
      </c>
      <c r="G1099">
        <f t="shared" si="206"/>
        <v>2019</v>
      </c>
      <c r="H1099">
        <f t="shared" si="207"/>
        <v>6243</v>
      </c>
      <c r="I1099">
        <f t="shared" si="208"/>
        <v>5452</v>
      </c>
      <c r="J1099">
        <f t="shared" si="209"/>
        <v>5124</v>
      </c>
      <c r="K1099">
        <f t="shared" si="210"/>
        <v>7048</v>
      </c>
      <c r="L1099">
        <f t="shared" si="211"/>
        <v>10906</v>
      </c>
      <c r="M1099">
        <f t="shared" si="201"/>
        <v>7292</v>
      </c>
      <c r="N1099">
        <f t="shared" si="202"/>
        <v>8789</v>
      </c>
      <c r="O1099">
        <f t="shared" si="200"/>
        <v>10826</v>
      </c>
    </row>
    <row r="1100" spans="1:15" x14ac:dyDescent="0.3">
      <c r="A1100" t="s">
        <v>3</v>
      </c>
      <c r="B1100" s="1">
        <v>43468</v>
      </c>
      <c r="C1100">
        <v>11625</v>
      </c>
      <c r="D1100">
        <f t="shared" si="203"/>
        <v>3</v>
      </c>
      <c r="E1100" t="str">
        <f t="shared" si="204"/>
        <v>Thursday</v>
      </c>
      <c r="F1100" s="22">
        <f t="shared" si="205"/>
        <v>1</v>
      </c>
      <c r="G1100">
        <f t="shared" si="206"/>
        <v>2019</v>
      </c>
      <c r="H1100">
        <f t="shared" si="207"/>
        <v>10139</v>
      </c>
      <c r="I1100">
        <f t="shared" si="208"/>
        <v>6243</v>
      </c>
      <c r="J1100">
        <f t="shared" si="209"/>
        <v>5452</v>
      </c>
      <c r="K1100">
        <f t="shared" si="210"/>
        <v>5124</v>
      </c>
      <c r="L1100">
        <f t="shared" si="211"/>
        <v>7048</v>
      </c>
      <c r="M1100">
        <f t="shared" si="201"/>
        <v>11071</v>
      </c>
      <c r="N1100">
        <f t="shared" si="202"/>
        <v>6668</v>
      </c>
      <c r="O1100">
        <f t="shared" si="200"/>
        <v>11433</v>
      </c>
    </row>
    <row r="1101" spans="1:15" x14ac:dyDescent="0.3">
      <c r="A1101" t="s">
        <v>3</v>
      </c>
      <c r="B1101" s="1">
        <v>43469</v>
      </c>
      <c r="C1101">
        <v>10202</v>
      </c>
      <c r="D1101">
        <f t="shared" si="203"/>
        <v>4</v>
      </c>
      <c r="E1101" t="str">
        <f t="shared" si="204"/>
        <v>Friday</v>
      </c>
      <c r="F1101" s="22">
        <f t="shared" si="205"/>
        <v>1</v>
      </c>
      <c r="G1101">
        <f t="shared" si="206"/>
        <v>2019</v>
      </c>
      <c r="H1101">
        <f t="shared" si="207"/>
        <v>11625</v>
      </c>
      <c r="I1101">
        <f t="shared" si="208"/>
        <v>10139</v>
      </c>
      <c r="J1101">
        <f t="shared" si="209"/>
        <v>6243</v>
      </c>
      <c r="K1101">
        <f t="shared" si="210"/>
        <v>5452</v>
      </c>
      <c r="L1101">
        <f t="shared" si="211"/>
        <v>5124</v>
      </c>
      <c r="M1101">
        <f t="shared" si="201"/>
        <v>11042</v>
      </c>
      <c r="N1101">
        <f t="shared" si="202"/>
        <v>9816</v>
      </c>
      <c r="O1101">
        <f t="shared" si="200"/>
        <v>11948</v>
      </c>
    </row>
    <row r="1102" spans="1:15" x14ac:dyDescent="0.3">
      <c r="A1102" t="s">
        <v>3</v>
      </c>
      <c r="B1102" s="1">
        <v>43470</v>
      </c>
      <c r="C1102">
        <v>5553</v>
      </c>
      <c r="D1102">
        <f t="shared" si="203"/>
        <v>5</v>
      </c>
      <c r="E1102" t="str">
        <f t="shared" si="204"/>
        <v>Saturday</v>
      </c>
      <c r="F1102" s="22">
        <f t="shared" si="205"/>
        <v>1</v>
      </c>
      <c r="G1102">
        <f t="shared" si="206"/>
        <v>2019</v>
      </c>
      <c r="H1102">
        <f t="shared" si="207"/>
        <v>10202</v>
      </c>
      <c r="I1102">
        <f t="shared" si="208"/>
        <v>11625</v>
      </c>
      <c r="J1102">
        <f t="shared" si="209"/>
        <v>10139</v>
      </c>
      <c r="K1102">
        <f t="shared" si="210"/>
        <v>6243</v>
      </c>
      <c r="L1102">
        <f t="shared" si="211"/>
        <v>5452</v>
      </c>
      <c r="M1102">
        <f t="shared" si="201"/>
        <v>12001</v>
      </c>
      <c r="N1102">
        <f t="shared" si="202"/>
        <v>9806</v>
      </c>
      <c r="O1102">
        <f t="shared" si="200"/>
        <v>11620</v>
      </c>
    </row>
    <row r="1103" spans="1:15" x14ac:dyDescent="0.3">
      <c r="A1103" t="s">
        <v>3</v>
      </c>
      <c r="B1103" s="1">
        <v>43471</v>
      </c>
      <c r="C1103">
        <v>8624</v>
      </c>
      <c r="D1103">
        <f t="shared" si="203"/>
        <v>6</v>
      </c>
      <c r="E1103" t="str">
        <f t="shared" si="204"/>
        <v>Sunday</v>
      </c>
      <c r="F1103" s="22">
        <f t="shared" si="205"/>
        <v>1</v>
      </c>
      <c r="G1103">
        <f t="shared" si="206"/>
        <v>2019</v>
      </c>
      <c r="H1103">
        <f t="shared" si="207"/>
        <v>5553</v>
      </c>
      <c r="I1103">
        <f t="shared" si="208"/>
        <v>10202</v>
      </c>
      <c r="J1103">
        <f t="shared" si="209"/>
        <v>11625</v>
      </c>
      <c r="K1103">
        <f t="shared" si="210"/>
        <v>10139</v>
      </c>
      <c r="L1103">
        <f t="shared" si="211"/>
        <v>6243</v>
      </c>
      <c r="M1103">
        <f t="shared" si="201"/>
        <v>11887</v>
      </c>
      <c r="N1103">
        <f t="shared" si="202"/>
        <v>11319</v>
      </c>
      <c r="O1103">
        <f t="shared" si="200"/>
        <v>7742</v>
      </c>
    </row>
    <row r="1104" spans="1:15" x14ac:dyDescent="0.3">
      <c r="A1104" t="s">
        <v>3</v>
      </c>
      <c r="B1104" s="1">
        <v>43472</v>
      </c>
      <c r="C1104">
        <v>9853</v>
      </c>
      <c r="D1104">
        <f t="shared" si="203"/>
        <v>7</v>
      </c>
      <c r="E1104" t="str">
        <f t="shared" si="204"/>
        <v>Monday</v>
      </c>
      <c r="F1104" s="22">
        <f t="shared" si="205"/>
        <v>1</v>
      </c>
      <c r="G1104">
        <f t="shared" si="206"/>
        <v>2019</v>
      </c>
      <c r="H1104">
        <f t="shared" si="207"/>
        <v>8624</v>
      </c>
      <c r="I1104">
        <f t="shared" si="208"/>
        <v>5553</v>
      </c>
      <c r="J1104">
        <f t="shared" si="209"/>
        <v>10202</v>
      </c>
      <c r="K1104">
        <f t="shared" si="210"/>
        <v>11625</v>
      </c>
      <c r="L1104">
        <f t="shared" si="211"/>
        <v>10139</v>
      </c>
      <c r="M1104">
        <f t="shared" si="201"/>
        <v>11844</v>
      </c>
      <c r="N1104">
        <f t="shared" si="202"/>
        <v>10560</v>
      </c>
      <c r="O1104">
        <f t="shared" si="200"/>
        <v>9851</v>
      </c>
    </row>
    <row r="1105" spans="1:15" x14ac:dyDescent="0.3">
      <c r="A1105" t="s">
        <v>3</v>
      </c>
      <c r="B1105" s="1">
        <v>43473</v>
      </c>
      <c r="C1105">
        <v>10110</v>
      </c>
      <c r="D1105">
        <f t="shared" si="203"/>
        <v>8</v>
      </c>
      <c r="E1105" t="str">
        <f t="shared" si="204"/>
        <v>Tuesday</v>
      </c>
      <c r="F1105" s="22">
        <f t="shared" si="205"/>
        <v>1</v>
      </c>
      <c r="G1105">
        <f t="shared" si="206"/>
        <v>2019</v>
      </c>
      <c r="H1105">
        <f t="shared" si="207"/>
        <v>9853</v>
      </c>
      <c r="I1105">
        <f t="shared" si="208"/>
        <v>8624</v>
      </c>
      <c r="J1105">
        <f t="shared" si="209"/>
        <v>5553</v>
      </c>
      <c r="K1105">
        <f t="shared" si="210"/>
        <v>10202</v>
      </c>
      <c r="L1105">
        <f t="shared" si="211"/>
        <v>11625</v>
      </c>
      <c r="M1105">
        <f t="shared" si="201"/>
        <v>9799</v>
      </c>
      <c r="N1105">
        <f t="shared" si="202"/>
        <v>10874</v>
      </c>
      <c r="O1105">
        <f t="shared" si="200"/>
        <v>10318</v>
      </c>
    </row>
    <row r="1106" spans="1:15" x14ac:dyDescent="0.3">
      <c r="A1106" t="s">
        <v>3</v>
      </c>
      <c r="B1106" s="1">
        <v>43474</v>
      </c>
      <c r="C1106">
        <v>6504</v>
      </c>
      <c r="D1106">
        <f t="shared" si="203"/>
        <v>9</v>
      </c>
      <c r="E1106" t="str">
        <f t="shared" si="204"/>
        <v>Wednesday</v>
      </c>
      <c r="F1106" s="22">
        <f t="shared" si="205"/>
        <v>1</v>
      </c>
      <c r="G1106">
        <f t="shared" si="206"/>
        <v>2019</v>
      </c>
      <c r="H1106">
        <f t="shared" si="207"/>
        <v>10110</v>
      </c>
      <c r="I1106">
        <f t="shared" si="208"/>
        <v>9853</v>
      </c>
      <c r="J1106">
        <f t="shared" si="209"/>
        <v>8624</v>
      </c>
      <c r="K1106">
        <f t="shared" si="210"/>
        <v>5553</v>
      </c>
      <c r="L1106">
        <f t="shared" si="211"/>
        <v>10202</v>
      </c>
      <c r="M1106">
        <f t="shared" si="201"/>
        <v>7499</v>
      </c>
      <c r="N1106">
        <f t="shared" si="202"/>
        <v>6731</v>
      </c>
      <c r="O1106">
        <f t="shared" si="200"/>
        <v>10563</v>
      </c>
    </row>
    <row r="1107" spans="1:15" x14ac:dyDescent="0.3">
      <c r="A1107" t="s">
        <v>3</v>
      </c>
      <c r="B1107" s="1">
        <v>43475</v>
      </c>
      <c r="C1107">
        <v>9515</v>
      </c>
      <c r="D1107">
        <f t="shared" si="203"/>
        <v>10</v>
      </c>
      <c r="E1107" t="str">
        <f t="shared" si="204"/>
        <v>Thursday</v>
      </c>
      <c r="F1107" s="22">
        <f t="shared" si="205"/>
        <v>1</v>
      </c>
      <c r="G1107">
        <f t="shared" si="206"/>
        <v>2019</v>
      </c>
      <c r="H1107">
        <f t="shared" si="207"/>
        <v>6504</v>
      </c>
      <c r="I1107">
        <f t="shared" si="208"/>
        <v>10110</v>
      </c>
      <c r="J1107">
        <f t="shared" si="209"/>
        <v>9853</v>
      </c>
      <c r="K1107">
        <f t="shared" si="210"/>
        <v>8624</v>
      </c>
      <c r="L1107">
        <f t="shared" si="211"/>
        <v>5553</v>
      </c>
      <c r="M1107">
        <f t="shared" si="201"/>
        <v>10923</v>
      </c>
      <c r="N1107">
        <f t="shared" si="202"/>
        <v>6219</v>
      </c>
      <c r="O1107">
        <f t="shared" si="200"/>
        <v>10585</v>
      </c>
    </row>
    <row r="1108" spans="1:15" x14ac:dyDescent="0.3">
      <c r="A1108" t="s">
        <v>3</v>
      </c>
      <c r="B1108" s="1">
        <v>43476</v>
      </c>
      <c r="C1108">
        <v>10502</v>
      </c>
      <c r="D1108">
        <f t="shared" si="203"/>
        <v>11</v>
      </c>
      <c r="E1108" t="str">
        <f t="shared" si="204"/>
        <v>Friday</v>
      </c>
      <c r="F1108" s="22">
        <f t="shared" si="205"/>
        <v>1</v>
      </c>
      <c r="G1108">
        <f t="shared" si="206"/>
        <v>2019</v>
      </c>
      <c r="H1108">
        <f t="shared" si="207"/>
        <v>9515</v>
      </c>
      <c r="I1108">
        <f t="shared" si="208"/>
        <v>6504</v>
      </c>
      <c r="J1108">
        <f t="shared" si="209"/>
        <v>10110</v>
      </c>
      <c r="K1108">
        <f t="shared" si="210"/>
        <v>9853</v>
      </c>
      <c r="L1108">
        <f t="shared" si="211"/>
        <v>8624</v>
      </c>
      <c r="M1108">
        <f t="shared" si="201"/>
        <v>10632</v>
      </c>
      <c r="N1108">
        <f t="shared" si="202"/>
        <v>9682</v>
      </c>
      <c r="O1108">
        <f t="shared" si="200"/>
        <v>10918</v>
      </c>
    </row>
    <row r="1109" spans="1:15" x14ac:dyDescent="0.3">
      <c r="A1109" t="s">
        <v>3</v>
      </c>
      <c r="B1109" s="1">
        <v>43477</v>
      </c>
      <c r="C1109">
        <v>6906</v>
      </c>
      <c r="D1109">
        <f t="shared" si="203"/>
        <v>12</v>
      </c>
      <c r="E1109" t="str">
        <f t="shared" si="204"/>
        <v>Saturday</v>
      </c>
      <c r="F1109" s="22">
        <f t="shared" si="205"/>
        <v>1</v>
      </c>
      <c r="G1109">
        <f t="shared" si="206"/>
        <v>2019</v>
      </c>
      <c r="H1109">
        <f t="shared" si="207"/>
        <v>10502</v>
      </c>
      <c r="I1109">
        <f t="shared" si="208"/>
        <v>9515</v>
      </c>
      <c r="J1109">
        <f t="shared" si="209"/>
        <v>6504</v>
      </c>
      <c r="K1109">
        <f t="shared" si="210"/>
        <v>10110</v>
      </c>
      <c r="L1109">
        <f t="shared" si="211"/>
        <v>9853</v>
      </c>
      <c r="M1109">
        <f t="shared" si="201"/>
        <v>11575</v>
      </c>
      <c r="N1109">
        <f t="shared" si="202"/>
        <v>9908</v>
      </c>
      <c r="O1109">
        <f t="shared" si="200"/>
        <v>8581</v>
      </c>
    </row>
    <row r="1110" spans="1:15" x14ac:dyDescent="0.3">
      <c r="A1110" t="s">
        <v>3</v>
      </c>
      <c r="B1110" s="1">
        <v>43478</v>
      </c>
      <c r="C1110">
        <v>5479</v>
      </c>
      <c r="D1110">
        <f t="shared" si="203"/>
        <v>13</v>
      </c>
      <c r="E1110" t="str">
        <f t="shared" si="204"/>
        <v>Sunday</v>
      </c>
      <c r="F1110" s="22">
        <f t="shared" si="205"/>
        <v>1</v>
      </c>
      <c r="G1110">
        <f t="shared" si="206"/>
        <v>2019</v>
      </c>
      <c r="H1110">
        <f t="shared" si="207"/>
        <v>6906</v>
      </c>
      <c r="I1110">
        <f t="shared" si="208"/>
        <v>10502</v>
      </c>
      <c r="J1110">
        <f t="shared" si="209"/>
        <v>9515</v>
      </c>
      <c r="K1110">
        <f t="shared" si="210"/>
        <v>6504</v>
      </c>
      <c r="L1110">
        <f t="shared" si="211"/>
        <v>10110</v>
      </c>
      <c r="M1110">
        <f t="shared" si="201"/>
        <v>10556</v>
      </c>
      <c r="N1110">
        <f t="shared" si="202"/>
        <v>10859</v>
      </c>
      <c r="O1110">
        <f t="shared" si="200"/>
        <v>6121</v>
      </c>
    </row>
    <row r="1111" spans="1:15" x14ac:dyDescent="0.3">
      <c r="A1111" t="s">
        <v>3</v>
      </c>
      <c r="B1111" s="1">
        <v>43479</v>
      </c>
      <c r="C1111">
        <v>9505</v>
      </c>
      <c r="D1111">
        <f t="shared" si="203"/>
        <v>14</v>
      </c>
      <c r="E1111" t="str">
        <f t="shared" si="204"/>
        <v>Monday</v>
      </c>
      <c r="F1111" s="22">
        <f t="shared" si="205"/>
        <v>1</v>
      </c>
      <c r="G1111">
        <f t="shared" si="206"/>
        <v>2019</v>
      </c>
      <c r="H1111">
        <f t="shared" si="207"/>
        <v>5479</v>
      </c>
      <c r="I1111">
        <f t="shared" si="208"/>
        <v>6906</v>
      </c>
      <c r="J1111">
        <f t="shared" si="209"/>
        <v>10502</v>
      </c>
      <c r="K1111">
        <f t="shared" si="210"/>
        <v>9515</v>
      </c>
      <c r="L1111">
        <f t="shared" si="211"/>
        <v>6504</v>
      </c>
      <c r="M1111">
        <f t="shared" si="201"/>
        <v>12073</v>
      </c>
      <c r="N1111">
        <f t="shared" si="202"/>
        <v>11006</v>
      </c>
      <c r="O1111">
        <f t="shared" si="200"/>
        <v>6473</v>
      </c>
    </row>
    <row r="1112" spans="1:15" x14ac:dyDescent="0.3">
      <c r="A1112" t="s">
        <v>3</v>
      </c>
      <c r="B1112" s="1">
        <v>43480</v>
      </c>
      <c r="C1112">
        <v>8682</v>
      </c>
      <c r="D1112">
        <f t="shared" si="203"/>
        <v>15</v>
      </c>
      <c r="E1112" t="str">
        <f t="shared" si="204"/>
        <v>Tuesday</v>
      </c>
      <c r="F1112" s="22">
        <f t="shared" si="205"/>
        <v>1</v>
      </c>
      <c r="G1112">
        <f t="shared" si="206"/>
        <v>2019</v>
      </c>
      <c r="H1112">
        <f t="shared" si="207"/>
        <v>9505</v>
      </c>
      <c r="I1112">
        <f t="shared" si="208"/>
        <v>5479</v>
      </c>
      <c r="J1112">
        <f t="shared" si="209"/>
        <v>6906</v>
      </c>
      <c r="K1112">
        <f t="shared" si="210"/>
        <v>10502</v>
      </c>
      <c r="L1112">
        <f t="shared" si="211"/>
        <v>9515</v>
      </c>
      <c r="M1112">
        <f t="shared" si="201"/>
        <v>10560</v>
      </c>
      <c r="N1112">
        <f t="shared" si="202"/>
        <v>11069</v>
      </c>
      <c r="O1112">
        <f t="shared" si="200"/>
        <v>10773</v>
      </c>
    </row>
    <row r="1113" spans="1:15" x14ac:dyDescent="0.3">
      <c r="A1113" t="s">
        <v>3</v>
      </c>
      <c r="B1113" s="1">
        <v>43481</v>
      </c>
      <c r="C1113">
        <v>9029</v>
      </c>
      <c r="D1113">
        <f t="shared" si="203"/>
        <v>16</v>
      </c>
      <c r="E1113" t="str">
        <f t="shared" si="204"/>
        <v>Wednesday</v>
      </c>
      <c r="F1113" s="22">
        <f t="shared" si="205"/>
        <v>1</v>
      </c>
      <c r="G1113">
        <f t="shared" si="206"/>
        <v>2019</v>
      </c>
      <c r="H1113">
        <f t="shared" si="207"/>
        <v>8682</v>
      </c>
      <c r="I1113">
        <f t="shared" si="208"/>
        <v>9505</v>
      </c>
      <c r="J1113">
        <f t="shared" si="209"/>
        <v>5479</v>
      </c>
      <c r="K1113">
        <f t="shared" si="210"/>
        <v>6906</v>
      </c>
      <c r="L1113">
        <f t="shared" si="211"/>
        <v>10502</v>
      </c>
      <c r="M1113">
        <f t="shared" si="201"/>
        <v>7341</v>
      </c>
      <c r="N1113">
        <f t="shared" si="202"/>
        <v>8980</v>
      </c>
      <c r="O1113">
        <f t="shared" si="200"/>
        <v>10422</v>
      </c>
    </row>
    <row r="1114" spans="1:15" x14ac:dyDescent="0.3">
      <c r="A1114" t="s">
        <v>3</v>
      </c>
      <c r="B1114" s="1">
        <v>43482</v>
      </c>
      <c r="C1114">
        <v>6509</v>
      </c>
      <c r="D1114">
        <f t="shared" si="203"/>
        <v>17</v>
      </c>
      <c r="E1114" t="str">
        <f t="shared" si="204"/>
        <v>Thursday</v>
      </c>
      <c r="F1114" s="22">
        <f t="shared" si="205"/>
        <v>1</v>
      </c>
      <c r="G1114">
        <f t="shared" si="206"/>
        <v>2019</v>
      </c>
      <c r="H1114">
        <f t="shared" si="207"/>
        <v>9029</v>
      </c>
      <c r="I1114">
        <f t="shared" si="208"/>
        <v>8682</v>
      </c>
      <c r="J1114">
        <f t="shared" si="209"/>
        <v>9505</v>
      </c>
      <c r="K1114">
        <f t="shared" si="210"/>
        <v>5479</v>
      </c>
      <c r="L1114">
        <f t="shared" si="211"/>
        <v>6906</v>
      </c>
      <c r="M1114">
        <f t="shared" si="201"/>
        <v>10707</v>
      </c>
      <c r="N1114">
        <f t="shared" si="202"/>
        <v>6343</v>
      </c>
      <c r="O1114">
        <f t="shared" si="200"/>
        <v>9985</v>
      </c>
    </row>
    <row r="1115" spans="1:15" x14ac:dyDescent="0.3">
      <c r="A1115" t="s">
        <v>3</v>
      </c>
      <c r="B1115" s="1">
        <v>43483</v>
      </c>
      <c r="C1115">
        <v>8978</v>
      </c>
      <c r="D1115">
        <f t="shared" si="203"/>
        <v>18</v>
      </c>
      <c r="E1115" t="str">
        <f t="shared" si="204"/>
        <v>Friday</v>
      </c>
      <c r="F1115" s="22">
        <f t="shared" si="205"/>
        <v>1</v>
      </c>
      <c r="G1115">
        <f t="shared" si="206"/>
        <v>2019</v>
      </c>
      <c r="H1115">
        <f t="shared" si="207"/>
        <v>6509</v>
      </c>
      <c r="I1115">
        <f t="shared" si="208"/>
        <v>9029</v>
      </c>
      <c r="J1115">
        <f t="shared" si="209"/>
        <v>8682</v>
      </c>
      <c r="K1115">
        <f t="shared" si="210"/>
        <v>9505</v>
      </c>
      <c r="L1115">
        <f t="shared" si="211"/>
        <v>5479</v>
      </c>
      <c r="M1115">
        <f t="shared" si="201"/>
        <v>11189</v>
      </c>
      <c r="N1115">
        <f t="shared" si="202"/>
        <v>6901</v>
      </c>
      <c r="O1115">
        <f t="shared" si="200"/>
        <v>10872</v>
      </c>
    </row>
    <row r="1116" spans="1:15" x14ac:dyDescent="0.3">
      <c r="A1116" t="s">
        <v>3</v>
      </c>
      <c r="B1116" s="1">
        <v>43484</v>
      </c>
      <c r="C1116">
        <v>6905</v>
      </c>
      <c r="D1116">
        <f t="shared" si="203"/>
        <v>19</v>
      </c>
      <c r="E1116" t="str">
        <f t="shared" si="204"/>
        <v>Saturday</v>
      </c>
      <c r="F1116" s="22">
        <f t="shared" si="205"/>
        <v>1</v>
      </c>
      <c r="G1116">
        <f t="shared" si="206"/>
        <v>2019</v>
      </c>
      <c r="H1116">
        <f t="shared" si="207"/>
        <v>8978</v>
      </c>
      <c r="I1116">
        <f t="shared" si="208"/>
        <v>6509</v>
      </c>
      <c r="J1116">
        <f t="shared" si="209"/>
        <v>9029</v>
      </c>
      <c r="K1116">
        <f t="shared" si="210"/>
        <v>8682</v>
      </c>
      <c r="L1116">
        <f t="shared" si="211"/>
        <v>9505</v>
      </c>
      <c r="M1116">
        <f t="shared" si="201"/>
        <v>12163</v>
      </c>
      <c r="N1116">
        <f t="shared" si="202"/>
        <v>10891</v>
      </c>
      <c r="O1116">
        <f t="shared" si="200"/>
        <v>8991</v>
      </c>
    </row>
    <row r="1117" spans="1:15" x14ac:dyDescent="0.3">
      <c r="A1117" t="s">
        <v>3</v>
      </c>
      <c r="B1117" s="1">
        <v>43485</v>
      </c>
      <c r="C1117">
        <v>5482</v>
      </c>
      <c r="D1117">
        <f t="shared" si="203"/>
        <v>20</v>
      </c>
      <c r="E1117" t="str">
        <f t="shared" si="204"/>
        <v>Sunday</v>
      </c>
      <c r="F1117" s="22">
        <f t="shared" si="205"/>
        <v>1</v>
      </c>
      <c r="G1117">
        <f t="shared" si="206"/>
        <v>2019</v>
      </c>
      <c r="H1117">
        <f t="shared" si="207"/>
        <v>6905</v>
      </c>
      <c r="I1117">
        <f t="shared" si="208"/>
        <v>8978</v>
      </c>
      <c r="J1117">
        <f t="shared" si="209"/>
        <v>6509</v>
      </c>
      <c r="K1117">
        <f t="shared" si="210"/>
        <v>9029</v>
      </c>
      <c r="L1117">
        <f t="shared" si="211"/>
        <v>8682</v>
      </c>
      <c r="M1117">
        <f t="shared" si="201"/>
        <v>11745</v>
      </c>
      <c r="N1117">
        <f t="shared" si="202"/>
        <v>10630</v>
      </c>
      <c r="O1117">
        <f t="shared" si="200"/>
        <v>7048</v>
      </c>
    </row>
    <row r="1118" spans="1:15" x14ac:dyDescent="0.3">
      <c r="A1118" t="s">
        <v>3</v>
      </c>
      <c r="B1118" s="1">
        <v>43486</v>
      </c>
      <c r="C1118">
        <v>8733</v>
      </c>
      <c r="D1118">
        <f t="shared" si="203"/>
        <v>21</v>
      </c>
      <c r="E1118" t="str">
        <f t="shared" si="204"/>
        <v>Monday</v>
      </c>
      <c r="F1118" s="22">
        <f t="shared" si="205"/>
        <v>1</v>
      </c>
      <c r="G1118">
        <f t="shared" si="206"/>
        <v>2019</v>
      </c>
      <c r="H1118">
        <f t="shared" si="207"/>
        <v>5482</v>
      </c>
      <c r="I1118">
        <f t="shared" si="208"/>
        <v>6905</v>
      </c>
      <c r="J1118">
        <f t="shared" si="209"/>
        <v>8978</v>
      </c>
      <c r="K1118">
        <f t="shared" si="210"/>
        <v>6509</v>
      </c>
      <c r="L1118">
        <f t="shared" si="211"/>
        <v>9029</v>
      </c>
      <c r="M1118">
        <f t="shared" si="201"/>
        <v>11732</v>
      </c>
      <c r="N1118">
        <f t="shared" si="202"/>
        <v>10783</v>
      </c>
      <c r="O1118">
        <f t="shared" ref="O1118:O1181" si="212">+C1027</f>
        <v>9502</v>
      </c>
    </row>
    <row r="1119" spans="1:15" x14ac:dyDescent="0.3">
      <c r="A1119" t="s">
        <v>3</v>
      </c>
      <c r="B1119" s="1">
        <v>43487</v>
      </c>
      <c r="C1119">
        <v>8449</v>
      </c>
      <c r="D1119">
        <f t="shared" si="203"/>
        <v>22</v>
      </c>
      <c r="E1119" t="str">
        <f t="shared" si="204"/>
        <v>Tuesday</v>
      </c>
      <c r="F1119" s="22">
        <f t="shared" si="205"/>
        <v>1</v>
      </c>
      <c r="G1119">
        <f t="shared" si="206"/>
        <v>2019</v>
      </c>
      <c r="H1119">
        <f t="shared" si="207"/>
        <v>8733</v>
      </c>
      <c r="I1119">
        <f t="shared" si="208"/>
        <v>5482</v>
      </c>
      <c r="J1119">
        <f t="shared" si="209"/>
        <v>6905</v>
      </c>
      <c r="K1119">
        <f t="shared" si="210"/>
        <v>8978</v>
      </c>
      <c r="L1119">
        <f t="shared" si="211"/>
        <v>6509</v>
      </c>
      <c r="M1119">
        <f t="shared" si="201"/>
        <v>10318</v>
      </c>
      <c r="N1119">
        <f t="shared" si="202"/>
        <v>11556</v>
      </c>
      <c r="O1119">
        <f t="shared" si="212"/>
        <v>10325</v>
      </c>
    </row>
    <row r="1120" spans="1:15" x14ac:dyDescent="0.3">
      <c r="A1120" t="s">
        <v>3</v>
      </c>
      <c r="B1120" s="1">
        <v>43488</v>
      </c>
      <c r="C1120">
        <v>8638</v>
      </c>
      <c r="D1120">
        <f t="shared" si="203"/>
        <v>23</v>
      </c>
      <c r="E1120" t="str">
        <f t="shared" si="204"/>
        <v>Wednesday</v>
      </c>
      <c r="F1120" s="22">
        <f t="shared" si="205"/>
        <v>1</v>
      </c>
      <c r="G1120">
        <f t="shared" si="206"/>
        <v>2019</v>
      </c>
      <c r="H1120">
        <f t="shared" si="207"/>
        <v>8449</v>
      </c>
      <c r="I1120">
        <f t="shared" si="208"/>
        <v>8733</v>
      </c>
      <c r="J1120">
        <f t="shared" si="209"/>
        <v>5482</v>
      </c>
      <c r="K1120">
        <f t="shared" si="210"/>
        <v>6905</v>
      </c>
      <c r="L1120">
        <f t="shared" si="211"/>
        <v>8978</v>
      </c>
      <c r="M1120">
        <f t="shared" si="201"/>
        <v>6889</v>
      </c>
      <c r="N1120">
        <f t="shared" si="202"/>
        <v>8169</v>
      </c>
      <c r="O1120">
        <f t="shared" si="212"/>
        <v>11118</v>
      </c>
    </row>
    <row r="1121" spans="1:15" x14ac:dyDescent="0.3">
      <c r="A1121" t="s">
        <v>3</v>
      </c>
      <c r="B1121" s="1">
        <v>43489</v>
      </c>
      <c r="C1121">
        <v>9103</v>
      </c>
      <c r="D1121">
        <f t="shared" si="203"/>
        <v>24</v>
      </c>
      <c r="E1121" t="str">
        <f t="shared" si="204"/>
        <v>Thursday</v>
      </c>
      <c r="F1121" s="22">
        <f t="shared" si="205"/>
        <v>1</v>
      </c>
      <c r="G1121">
        <f t="shared" si="206"/>
        <v>2019</v>
      </c>
      <c r="H1121">
        <f t="shared" si="207"/>
        <v>8638</v>
      </c>
      <c r="I1121">
        <f t="shared" si="208"/>
        <v>8449</v>
      </c>
      <c r="J1121">
        <f t="shared" si="209"/>
        <v>8733</v>
      </c>
      <c r="K1121">
        <f t="shared" si="210"/>
        <v>5482</v>
      </c>
      <c r="L1121">
        <f t="shared" si="211"/>
        <v>6905</v>
      </c>
      <c r="M1121">
        <f t="shared" si="201"/>
        <v>6806</v>
      </c>
      <c r="N1121">
        <f t="shared" si="202"/>
        <v>6409</v>
      </c>
      <c r="O1121">
        <f t="shared" si="212"/>
        <v>11017</v>
      </c>
    </row>
    <row r="1122" spans="1:15" x14ac:dyDescent="0.3">
      <c r="A1122" t="s">
        <v>3</v>
      </c>
      <c r="B1122" s="1">
        <v>43490</v>
      </c>
      <c r="C1122">
        <v>8956</v>
      </c>
      <c r="D1122">
        <f t="shared" si="203"/>
        <v>25</v>
      </c>
      <c r="E1122" t="str">
        <f t="shared" si="204"/>
        <v>Friday</v>
      </c>
      <c r="F1122" s="22">
        <f t="shared" si="205"/>
        <v>1</v>
      </c>
      <c r="G1122">
        <f t="shared" si="206"/>
        <v>2019</v>
      </c>
      <c r="H1122">
        <f t="shared" si="207"/>
        <v>9103</v>
      </c>
      <c r="I1122">
        <f t="shared" si="208"/>
        <v>8638</v>
      </c>
      <c r="J1122">
        <f t="shared" si="209"/>
        <v>8449</v>
      </c>
      <c r="K1122">
        <f t="shared" si="210"/>
        <v>8733</v>
      </c>
      <c r="L1122">
        <f t="shared" si="211"/>
        <v>5482</v>
      </c>
      <c r="M1122">
        <f t="shared" ref="M1122:M1185" si="213">+C1091</f>
        <v>6847</v>
      </c>
      <c r="N1122">
        <f t="shared" si="202"/>
        <v>10227</v>
      </c>
      <c r="O1122">
        <f t="shared" si="212"/>
        <v>10885</v>
      </c>
    </row>
    <row r="1123" spans="1:15" x14ac:dyDescent="0.3">
      <c r="A1123" t="s">
        <v>3</v>
      </c>
      <c r="B1123" s="1">
        <v>43491</v>
      </c>
      <c r="C1123">
        <v>6900</v>
      </c>
      <c r="D1123">
        <f t="shared" si="203"/>
        <v>26</v>
      </c>
      <c r="E1123" t="str">
        <f t="shared" si="204"/>
        <v>Saturday</v>
      </c>
      <c r="F1123" s="22">
        <f t="shared" si="205"/>
        <v>1</v>
      </c>
      <c r="G1123">
        <f t="shared" si="206"/>
        <v>2019</v>
      </c>
      <c r="H1123">
        <f t="shared" si="207"/>
        <v>8956</v>
      </c>
      <c r="I1123">
        <f t="shared" si="208"/>
        <v>9103</v>
      </c>
      <c r="J1123">
        <f t="shared" si="209"/>
        <v>8638</v>
      </c>
      <c r="K1123">
        <f t="shared" si="210"/>
        <v>8449</v>
      </c>
      <c r="L1123">
        <f t="shared" si="211"/>
        <v>8733</v>
      </c>
      <c r="M1123">
        <f t="shared" si="213"/>
        <v>10418</v>
      </c>
      <c r="N1123">
        <f t="shared" si="202"/>
        <v>10842</v>
      </c>
      <c r="O1123">
        <f t="shared" si="212"/>
        <v>8539</v>
      </c>
    </row>
    <row r="1124" spans="1:15" x14ac:dyDescent="0.3">
      <c r="A1124" t="s">
        <v>3</v>
      </c>
      <c r="B1124" s="1">
        <v>43492</v>
      </c>
      <c r="C1124">
        <v>5355</v>
      </c>
      <c r="D1124">
        <f t="shared" si="203"/>
        <v>27</v>
      </c>
      <c r="E1124" t="str">
        <f t="shared" si="204"/>
        <v>Sunday</v>
      </c>
      <c r="F1124" s="22">
        <f t="shared" si="205"/>
        <v>1</v>
      </c>
      <c r="G1124">
        <f t="shared" si="206"/>
        <v>2019</v>
      </c>
      <c r="H1124">
        <f t="shared" si="207"/>
        <v>6900</v>
      </c>
      <c r="I1124">
        <f t="shared" si="208"/>
        <v>8956</v>
      </c>
      <c r="J1124">
        <f t="shared" si="209"/>
        <v>9103</v>
      </c>
      <c r="K1124">
        <f t="shared" si="210"/>
        <v>8638</v>
      </c>
      <c r="L1124">
        <f t="shared" si="211"/>
        <v>8449</v>
      </c>
      <c r="M1124">
        <f t="shared" si="213"/>
        <v>11138</v>
      </c>
      <c r="N1124">
        <f t="shared" si="202"/>
        <v>11022</v>
      </c>
      <c r="O1124">
        <f t="shared" si="212"/>
        <v>6547</v>
      </c>
    </row>
    <row r="1125" spans="1:15" x14ac:dyDescent="0.3">
      <c r="A1125" t="s">
        <v>3</v>
      </c>
      <c r="B1125" s="1">
        <v>43493</v>
      </c>
      <c r="C1125">
        <v>8809</v>
      </c>
      <c r="D1125">
        <f t="shared" si="203"/>
        <v>28</v>
      </c>
      <c r="E1125" t="str">
        <f t="shared" si="204"/>
        <v>Monday</v>
      </c>
      <c r="F1125" s="22">
        <f t="shared" si="205"/>
        <v>1</v>
      </c>
      <c r="G1125">
        <f t="shared" si="206"/>
        <v>2019</v>
      </c>
      <c r="H1125">
        <f t="shared" si="207"/>
        <v>5355</v>
      </c>
      <c r="I1125">
        <f t="shared" si="208"/>
        <v>6900</v>
      </c>
      <c r="J1125">
        <f t="shared" si="209"/>
        <v>8956</v>
      </c>
      <c r="K1125">
        <f t="shared" si="210"/>
        <v>9103</v>
      </c>
      <c r="L1125">
        <f t="shared" si="211"/>
        <v>8638</v>
      </c>
      <c r="M1125">
        <f t="shared" si="213"/>
        <v>10906</v>
      </c>
      <c r="N1125">
        <f t="shared" si="202"/>
        <v>9735</v>
      </c>
      <c r="O1125">
        <f t="shared" si="212"/>
        <v>9789</v>
      </c>
    </row>
    <row r="1126" spans="1:15" x14ac:dyDescent="0.3">
      <c r="A1126" t="s">
        <v>3</v>
      </c>
      <c r="B1126" s="1">
        <v>43494</v>
      </c>
      <c r="C1126">
        <v>8804</v>
      </c>
      <c r="D1126">
        <f t="shared" si="203"/>
        <v>29</v>
      </c>
      <c r="E1126" t="str">
        <f t="shared" si="204"/>
        <v>Tuesday</v>
      </c>
      <c r="F1126" s="22">
        <f t="shared" si="205"/>
        <v>1</v>
      </c>
      <c r="G1126">
        <f t="shared" si="206"/>
        <v>2019</v>
      </c>
      <c r="H1126">
        <f t="shared" si="207"/>
        <v>8809</v>
      </c>
      <c r="I1126">
        <f t="shared" si="208"/>
        <v>5355</v>
      </c>
      <c r="J1126">
        <f t="shared" si="209"/>
        <v>6900</v>
      </c>
      <c r="K1126">
        <f t="shared" si="210"/>
        <v>8956</v>
      </c>
      <c r="L1126">
        <f t="shared" si="211"/>
        <v>9103</v>
      </c>
      <c r="M1126">
        <f t="shared" si="213"/>
        <v>7048</v>
      </c>
      <c r="N1126">
        <f t="shared" si="202"/>
        <v>8528</v>
      </c>
      <c r="O1126">
        <f t="shared" si="212"/>
        <v>9486</v>
      </c>
    </row>
    <row r="1127" spans="1:15" x14ac:dyDescent="0.3">
      <c r="A1127" t="s">
        <v>3</v>
      </c>
      <c r="B1127" s="1">
        <v>43495</v>
      </c>
      <c r="C1127">
        <v>9357</v>
      </c>
      <c r="D1127">
        <f t="shared" si="203"/>
        <v>30</v>
      </c>
      <c r="E1127" t="str">
        <f t="shared" si="204"/>
        <v>Wednesday</v>
      </c>
      <c r="F1127" s="22">
        <f t="shared" si="205"/>
        <v>1</v>
      </c>
      <c r="G1127">
        <f t="shared" si="206"/>
        <v>2019</v>
      </c>
      <c r="H1127">
        <f t="shared" si="207"/>
        <v>8804</v>
      </c>
      <c r="I1127">
        <f t="shared" si="208"/>
        <v>8809</v>
      </c>
      <c r="J1127">
        <f t="shared" si="209"/>
        <v>5355</v>
      </c>
      <c r="K1127">
        <f t="shared" si="210"/>
        <v>6900</v>
      </c>
      <c r="L1127">
        <f t="shared" si="211"/>
        <v>8956</v>
      </c>
      <c r="M1127">
        <f t="shared" si="213"/>
        <v>5124</v>
      </c>
      <c r="N1127">
        <f t="shared" si="202"/>
        <v>4094</v>
      </c>
      <c r="O1127">
        <f t="shared" si="212"/>
        <v>10485</v>
      </c>
    </row>
    <row r="1128" spans="1:15" x14ac:dyDescent="0.3">
      <c r="A1128" t="s">
        <v>3</v>
      </c>
      <c r="B1128" s="1">
        <v>43496</v>
      </c>
      <c r="C1128">
        <v>9781</v>
      </c>
      <c r="D1128">
        <f t="shared" si="203"/>
        <v>31</v>
      </c>
      <c r="E1128" t="str">
        <f t="shared" si="204"/>
        <v>Thursday</v>
      </c>
      <c r="F1128" s="22">
        <f t="shared" si="205"/>
        <v>1</v>
      </c>
      <c r="G1128">
        <f t="shared" si="206"/>
        <v>2019</v>
      </c>
      <c r="H1128">
        <f t="shared" si="207"/>
        <v>9357</v>
      </c>
      <c r="I1128">
        <f t="shared" si="208"/>
        <v>8804</v>
      </c>
      <c r="J1128">
        <f t="shared" si="209"/>
        <v>8809</v>
      </c>
      <c r="K1128">
        <f t="shared" si="210"/>
        <v>5355</v>
      </c>
      <c r="L1128">
        <f t="shared" si="211"/>
        <v>6900</v>
      </c>
      <c r="M1128">
        <f t="shared" si="213"/>
        <v>5452</v>
      </c>
      <c r="N1128">
        <f t="shared" si="202"/>
        <v>7292</v>
      </c>
      <c r="O1128">
        <f t="shared" si="212"/>
        <v>10487</v>
      </c>
    </row>
    <row r="1129" spans="1:15" x14ac:dyDescent="0.3">
      <c r="A1129" t="s">
        <v>3</v>
      </c>
      <c r="B1129" s="1">
        <v>43497</v>
      </c>
      <c r="C1129">
        <v>9136</v>
      </c>
      <c r="D1129">
        <f t="shared" si="203"/>
        <v>1</v>
      </c>
      <c r="E1129" t="str">
        <f t="shared" si="204"/>
        <v>Friday</v>
      </c>
      <c r="F1129" s="22">
        <f t="shared" si="205"/>
        <v>2</v>
      </c>
      <c r="G1129">
        <f t="shared" si="206"/>
        <v>2019</v>
      </c>
      <c r="H1129">
        <f t="shared" si="207"/>
        <v>9781</v>
      </c>
      <c r="I1129">
        <f t="shared" si="208"/>
        <v>9357</v>
      </c>
      <c r="J1129">
        <f t="shared" si="209"/>
        <v>8804</v>
      </c>
      <c r="K1129">
        <f t="shared" si="210"/>
        <v>8809</v>
      </c>
      <c r="L1129">
        <f t="shared" si="211"/>
        <v>5355</v>
      </c>
      <c r="M1129">
        <f t="shared" si="213"/>
        <v>6243</v>
      </c>
      <c r="N1129">
        <f t="shared" si="202"/>
        <v>11071</v>
      </c>
      <c r="O1129">
        <f t="shared" si="212"/>
        <v>11157</v>
      </c>
    </row>
    <row r="1130" spans="1:15" x14ac:dyDescent="0.3">
      <c r="A1130" t="s">
        <v>3</v>
      </c>
      <c r="B1130" s="1">
        <v>43498</v>
      </c>
      <c r="C1130">
        <v>7581</v>
      </c>
      <c r="D1130">
        <f t="shared" si="203"/>
        <v>2</v>
      </c>
      <c r="E1130" t="str">
        <f t="shared" si="204"/>
        <v>Saturday</v>
      </c>
      <c r="F1130" s="22">
        <f t="shared" si="205"/>
        <v>2</v>
      </c>
      <c r="G1130">
        <f t="shared" si="206"/>
        <v>2019</v>
      </c>
      <c r="H1130">
        <f t="shared" si="207"/>
        <v>9136</v>
      </c>
      <c r="I1130">
        <f t="shared" si="208"/>
        <v>9781</v>
      </c>
      <c r="J1130">
        <f t="shared" si="209"/>
        <v>9357</v>
      </c>
      <c r="K1130">
        <f t="shared" si="210"/>
        <v>8804</v>
      </c>
      <c r="L1130">
        <f t="shared" si="211"/>
        <v>8809</v>
      </c>
      <c r="M1130">
        <f t="shared" si="213"/>
        <v>10139</v>
      </c>
      <c r="N1130">
        <f t="shared" si="202"/>
        <v>11042</v>
      </c>
      <c r="O1130">
        <f t="shared" si="212"/>
        <v>8789</v>
      </c>
    </row>
    <row r="1131" spans="1:15" x14ac:dyDescent="0.3">
      <c r="A1131" t="s">
        <v>3</v>
      </c>
      <c r="B1131" s="1">
        <v>43499</v>
      </c>
      <c r="C1131">
        <v>8174</v>
      </c>
      <c r="D1131">
        <f t="shared" si="203"/>
        <v>3</v>
      </c>
      <c r="E1131" t="str">
        <f t="shared" si="204"/>
        <v>Sunday</v>
      </c>
      <c r="F1131" s="22">
        <f t="shared" si="205"/>
        <v>2</v>
      </c>
      <c r="G1131">
        <f t="shared" si="206"/>
        <v>2019</v>
      </c>
      <c r="H1131">
        <f t="shared" si="207"/>
        <v>7581</v>
      </c>
      <c r="I1131">
        <f t="shared" si="208"/>
        <v>9136</v>
      </c>
      <c r="J1131">
        <f t="shared" si="209"/>
        <v>9781</v>
      </c>
      <c r="K1131">
        <f t="shared" si="210"/>
        <v>9357</v>
      </c>
      <c r="L1131">
        <f t="shared" si="211"/>
        <v>8804</v>
      </c>
      <c r="M1131">
        <f t="shared" si="213"/>
        <v>11625</v>
      </c>
      <c r="N1131">
        <f t="shared" si="202"/>
        <v>12001</v>
      </c>
      <c r="O1131">
        <f t="shared" si="212"/>
        <v>6668</v>
      </c>
    </row>
    <row r="1132" spans="1:15" x14ac:dyDescent="0.3">
      <c r="A1132" t="s">
        <v>3</v>
      </c>
      <c r="B1132" s="1">
        <v>43500</v>
      </c>
      <c r="C1132">
        <v>5920</v>
      </c>
      <c r="D1132">
        <f t="shared" si="203"/>
        <v>4</v>
      </c>
      <c r="E1132" t="str">
        <f t="shared" si="204"/>
        <v>Monday</v>
      </c>
      <c r="F1132" s="22">
        <f t="shared" si="205"/>
        <v>2</v>
      </c>
      <c r="G1132">
        <f t="shared" si="206"/>
        <v>2019</v>
      </c>
      <c r="H1132">
        <f t="shared" si="207"/>
        <v>8174</v>
      </c>
      <c r="I1132">
        <f t="shared" si="208"/>
        <v>7581</v>
      </c>
      <c r="J1132">
        <f t="shared" si="209"/>
        <v>9136</v>
      </c>
      <c r="K1132">
        <f t="shared" si="210"/>
        <v>9781</v>
      </c>
      <c r="L1132">
        <f t="shared" si="211"/>
        <v>9357</v>
      </c>
      <c r="M1132">
        <f t="shared" si="213"/>
        <v>10202</v>
      </c>
      <c r="N1132">
        <f t="shared" si="202"/>
        <v>11887</v>
      </c>
      <c r="O1132">
        <f t="shared" si="212"/>
        <v>9816</v>
      </c>
    </row>
    <row r="1133" spans="1:15" x14ac:dyDescent="0.3">
      <c r="A1133" t="s">
        <v>3</v>
      </c>
      <c r="B1133" s="1">
        <v>43501</v>
      </c>
      <c r="C1133">
        <v>10194</v>
      </c>
      <c r="D1133">
        <f t="shared" si="203"/>
        <v>5</v>
      </c>
      <c r="E1133" t="str">
        <f t="shared" si="204"/>
        <v>Tuesday</v>
      </c>
      <c r="F1133" s="22">
        <f t="shared" si="205"/>
        <v>2</v>
      </c>
      <c r="G1133">
        <f t="shared" si="206"/>
        <v>2019</v>
      </c>
      <c r="H1133">
        <f t="shared" si="207"/>
        <v>5920</v>
      </c>
      <c r="I1133">
        <f t="shared" si="208"/>
        <v>8174</v>
      </c>
      <c r="J1133">
        <f t="shared" si="209"/>
        <v>7581</v>
      </c>
      <c r="K1133">
        <f t="shared" si="210"/>
        <v>9136</v>
      </c>
      <c r="L1133">
        <f t="shared" si="211"/>
        <v>9781</v>
      </c>
      <c r="M1133">
        <f t="shared" si="213"/>
        <v>5553</v>
      </c>
      <c r="N1133">
        <f t="shared" si="202"/>
        <v>11844</v>
      </c>
      <c r="O1133">
        <f t="shared" si="212"/>
        <v>9806</v>
      </c>
    </row>
    <row r="1134" spans="1:15" x14ac:dyDescent="0.3">
      <c r="A1134" t="s">
        <v>3</v>
      </c>
      <c r="B1134" s="1">
        <v>43502</v>
      </c>
      <c r="C1134">
        <v>6050</v>
      </c>
      <c r="D1134">
        <f t="shared" si="203"/>
        <v>6</v>
      </c>
      <c r="E1134" t="str">
        <f t="shared" si="204"/>
        <v>Wednesday</v>
      </c>
      <c r="F1134" s="22">
        <f t="shared" si="205"/>
        <v>2</v>
      </c>
      <c r="G1134">
        <f t="shared" si="206"/>
        <v>2019</v>
      </c>
      <c r="H1134">
        <f t="shared" si="207"/>
        <v>10194</v>
      </c>
      <c r="I1134">
        <f t="shared" si="208"/>
        <v>5920</v>
      </c>
      <c r="J1134">
        <f t="shared" si="209"/>
        <v>8174</v>
      </c>
      <c r="K1134">
        <f t="shared" si="210"/>
        <v>7581</v>
      </c>
      <c r="L1134">
        <f t="shared" si="211"/>
        <v>9136</v>
      </c>
      <c r="M1134">
        <f t="shared" si="213"/>
        <v>8624</v>
      </c>
      <c r="N1134">
        <f t="shared" si="202"/>
        <v>9799</v>
      </c>
      <c r="O1134">
        <f t="shared" si="212"/>
        <v>11319</v>
      </c>
    </row>
    <row r="1135" spans="1:15" x14ac:dyDescent="0.3">
      <c r="A1135" t="s">
        <v>3</v>
      </c>
      <c r="B1135" s="1">
        <v>43503</v>
      </c>
      <c r="C1135">
        <v>10260</v>
      </c>
      <c r="D1135">
        <f t="shared" si="203"/>
        <v>7</v>
      </c>
      <c r="E1135" t="str">
        <f t="shared" si="204"/>
        <v>Thursday</v>
      </c>
      <c r="F1135" s="22">
        <f t="shared" si="205"/>
        <v>2</v>
      </c>
      <c r="G1135">
        <f t="shared" si="206"/>
        <v>2019</v>
      </c>
      <c r="H1135">
        <f t="shared" si="207"/>
        <v>6050</v>
      </c>
      <c r="I1135">
        <f t="shared" si="208"/>
        <v>10194</v>
      </c>
      <c r="J1135">
        <f t="shared" si="209"/>
        <v>5920</v>
      </c>
      <c r="K1135">
        <f t="shared" si="210"/>
        <v>8174</v>
      </c>
      <c r="L1135">
        <f t="shared" si="211"/>
        <v>7581</v>
      </c>
      <c r="M1135">
        <f t="shared" si="213"/>
        <v>9853</v>
      </c>
      <c r="N1135">
        <f t="shared" si="202"/>
        <v>7499</v>
      </c>
      <c r="O1135">
        <f t="shared" si="212"/>
        <v>10560</v>
      </c>
    </row>
    <row r="1136" spans="1:15" x14ac:dyDescent="0.3">
      <c r="A1136" t="s">
        <v>3</v>
      </c>
      <c r="B1136" s="1">
        <v>43504</v>
      </c>
      <c r="C1136">
        <v>10181</v>
      </c>
      <c r="D1136">
        <f t="shared" si="203"/>
        <v>8</v>
      </c>
      <c r="E1136" t="str">
        <f t="shared" si="204"/>
        <v>Friday</v>
      </c>
      <c r="F1136" s="22">
        <f t="shared" si="205"/>
        <v>2</v>
      </c>
      <c r="G1136">
        <f t="shared" si="206"/>
        <v>2019</v>
      </c>
      <c r="H1136">
        <f t="shared" si="207"/>
        <v>10260</v>
      </c>
      <c r="I1136">
        <f t="shared" si="208"/>
        <v>6050</v>
      </c>
      <c r="J1136">
        <f t="shared" si="209"/>
        <v>10194</v>
      </c>
      <c r="K1136">
        <f t="shared" si="210"/>
        <v>5920</v>
      </c>
      <c r="L1136">
        <f t="shared" si="211"/>
        <v>8174</v>
      </c>
      <c r="M1136">
        <f t="shared" si="213"/>
        <v>10110</v>
      </c>
      <c r="N1136">
        <f t="shared" si="202"/>
        <v>10923</v>
      </c>
      <c r="O1136">
        <f t="shared" si="212"/>
        <v>10874</v>
      </c>
    </row>
    <row r="1137" spans="1:15" x14ac:dyDescent="0.3">
      <c r="A1137" t="s">
        <v>3</v>
      </c>
      <c r="B1137" s="1">
        <v>43505</v>
      </c>
      <c r="C1137">
        <v>9455</v>
      </c>
      <c r="D1137">
        <f t="shared" si="203"/>
        <v>9</v>
      </c>
      <c r="E1137" t="str">
        <f t="shared" si="204"/>
        <v>Saturday</v>
      </c>
      <c r="F1137" s="22">
        <f t="shared" si="205"/>
        <v>2</v>
      </c>
      <c r="G1137">
        <f t="shared" si="206"/>
        <v>2019</v>
      </c>
      <c r="H1137">
        <f t="shared" si="207"/>
        <v>10181</v>
      </c>
      <c r="I1137">
        <f t="shared" si="208"/>
        <v>10260</v>
      </c>
      <c r="J1137">
        <f t="shared" si="209"/>
        <v>6050</v>
      </c>
      <c r="K1137">
        <f t="shared" si="210"/>
        <v>10194</v>
      </c>
      <c r="L1137">
        <f t="shared" si="211"/>
        <v>5920</v>
      </c>
      <c r="M1137">
        <f t="shared" si="213"/>
        <v>6504</v>
      </c>
      <c r="N1137">
        <f t="shared" si="202"/>
        <v>10632</v>
      </c>
      <c r="O1137">
        <f t="shared" si="212"/>
        <v>6731</v>
      </c>
    </row>
    <row r="1138" spans="1:15" x14ac:dyDescent="0.3">
      <c r="A1138" t="s">
        <v>3</v>
      </c>
      <c r="B1138" s="1">
        <v>43506</v>
      </c>
      <c r="C1138">
        <v>9979</v>
      </c>
      <c r="D1138">
        <f t="shared" si="203"/>
        <v>10</v>
      </c>
      <c r="E1138" t="str">
        <f t="shared" si="204"/>
        <v>Sunday</v>
      </c>
      <c r="F1138" s="22">
        <f t="shared" si="205"/>
        <v>2</v>
      </c>
      <c r="G1138">
        <f t="shared" si="206"/>
        <v>2019</v>
      </c>
      <c r="H1138">
        <f t="shared" si="207"/>
        <v>9455</v>
      </c>
      <c r="I1138">
        <f t="shared" si="208"/>
        <v>10181</v>
      </c>
      <c r="J1138">
        <f t="shared" si="209"/>
        <v>10260</v>
      </c>
      <c r="K1138">
        <f t="shared" si="210"/>
        <v>6050</v>
      </c>
      <c r="L1138">
        <f t="shared" si="211"/>
        <v>10194</v>
      </c>
      <c r="M1138">
        <f t="shared" si="213"/>
        <v>9515</v>
      </c>
      <c r="N1138">
        <f t="shared" si="202"/>
        <v>11575</v>
      </c>
      <c r="O1138">
        <f t="shared" si="212"/>
        <v>6219</v>
      </c>
    </row>
    <row r="1139" spans="1:15" x14ac:dyDescent="0.3">
      <c r="A1139" t="s">
        <v>3</v>
      </c>
      <c r="B1139" s="1">
        <v>43507</v>
      </c>
      <c r="C1139">
        <v>9906</v>
      </c>
      <c r="D1139">
        <f t="shared" si="203"/>
        <v>11</v>
      </c>
      <c r="E1139" t="str">
        <f t="shared" si="204"/>
        <v>Monday</v>
      </c>
      <c r="F1139" s="22">
        <f t="shared" si="205"/>
        <v>2</v>
      </c>
      <c r="G1139">
        <f t="shared" si="206"/>
        <v>2019</v>
      </c>
      <c r="H1139">
        <f t="shared" si="207"/>
        <v>9979</v>
      </c>
      <c r="I1139">
        <f t="shared" si="208"/>
        <v>9455</v>
      </c>
      <c r="J1139">
        <f t="shared" si="209"/>
        <v>10181</v>
      </c>
      <c r="K1139">
        <f t="shared" si="210"/>
        <v>10260</v>
      </c>
      <c r="L1139">
        <f t="shared" si="211"/>
        <v>6050</v>
      </c>
      <c r="M1139">
        <f t="shared" si="213"/>
        <v>10502</v>
      </c>
      <c r="N1139">
        <f t="shared" si="202"/>
        <v>10556</v>
      </c>
      <c r="O1139">
        <f t="shared" si="212"/>
        <v>9682</v>
      </c>
    </row>
    <row r="1140" spans="1:15" x14ac:dyDescent="0.3">
      <c r="A1140" t="s">
        <v>3</v>
      </c>
      <c r="B1140" s="1">
        <v>43508</v>
      </c>
      <c r="C1140">
        <v>10289</v>
      </c>
      <c r="D1140">
        <f t="shared" si="203"/>
        <v>12</v>
      </c>
      <c r="E1140" t="str">
        <f t="shared" si="204"/>
        <v>Tuesday</v>
      </c>
      <c r="F1140" s="22">
        <f t="shared" si="205"/>
        <v>2</v>
      </c>
      <c r="G1140">
        <f t="shared" si="206"/>
        <v>2019</v>
      </c>
      <c r="H1140">
        <f t="shared" si="207"/>
        <v>9906</v>
      </c>
      <c r="I1140">
        <f t="shared" si="208"/>
        <v>9979</v>
      </c>
      <c r="J1140">
        <f t="shared" si="209"/>
        <v>9455</v>
      </c>
      <c r="K1140">
        <f t="shared" si="210"/>
        <v>10181</v>
      </c>
      <c r="L1140">
        <f t="shared" si="211"/>
        <v>10260</v>
      </c>
      <c r="M1140">
        <f t="shared" si="213"/>
        <v>6906</v>
      </c>
      <c r="N1140">
        <f t="shared" si="202"/>
        <v>12073</v>
      </c>
      <c r="O1140">
        <f t="shared" si="212"/>
        <v>9908</v>
      </c>
    </row>
    <row r="1141" spans="1:15" x14ac:dyDescent="0.3">
      <c r="A1141" t="s">
        <v>3</v>
      </c>
      <c r="B1141" s="1">
        <v>43509</v>
      </c>
      <c r="C1141">
        <v>9743</v>
      </c>
      <c r="D1141">
        <f t="shared" si="203"/>
        <v>13</v>
      </c>
      <c r="E1141" t="str">
        <f t="shared" si="204"/>
        <v>Wednesday</v>
      </c>
      <c r="F1141" s="22">
        <f t="shared" si="205"/>
        <v>2</v>
      </c>
      <c r="G1141">
        <f t="shared" si="206"/>
        <v>2019</v>
      </c>
      <c r="H1141">
        <f t="shared" si="207"/>
        <v>10289</v>
      </c>
      <c r="I1141">
        <f t="shared" si="208"/>
        <v>9906</v>
      </c>
      <c r="J1141">
        <f t="shared" si="209"/>
        <v>9979</v>
      </c>
      <c r="K1141">
        <f t="shared" si="210"/>
        <v>9455</v>
      </c>
      <c r="L1141">
        <f t="shared" si="211"/>
        <v>10181</v>
      </c>
      <c r="M1141">
        <f t="shared" si="213"/>
        <v>5479</v>
      </c>
      <c r="N1141">
        <f t="shared" si="202"/>
        <v>10560</v>
      </c>
      <c r="O1141">
        <f t="shared" si="212"/>
        <v>10859</v>
      </c>
    </row>
    <row r="1142" spans="1:15" x14ac:dyDescent="0.3">
      <c r="A1142" t="s">
        <v>3</v>
      </c>
      <c r="B1142" s="1">
        <v>43510</v>
      </c>
      <c r="C1142">
        <v>10336</v>
      </c>
      <c r="D1142">
        <f t="shared" si="203"/>
        <v>14</v>
      </c>
      <c r="E1142" t="str">
        <f t="shared" si="204"/>
        <v>Thursday</v>
      </c>
      <c r="F1142" s="22">
        <f t="shared" si="205"/>
        <v>2</v>
      </c>
      <c r="G1142">
        <f t="shared" si="206"/>
        <v>2019</v>
      </c>
      <c r="H1142">
        <f t="shared" si="207"/>
        <v>9743</v>
      </c>
      <c r="I1142">
        <f t="shared" si="208"/>
        <v>10289</v>
      </c>
      <c r="J1142">
        <f t="shared" si="209"/>
        <v>9906</v>
      </c>
      <c r="K1142">
        <f t="shared" si="210"/>
        <v>9979</v>
      </c>
      <c r="L1142">
        <f t="shared" si="211"/>
        <v>9455</v>
      </c>
      <c r="M1142">
        <f t="shared" si="213"/>
        <v>9505</v>
      </c>
      <c r="N1142">
        <f t="shared" si="202"/>
        <v>7341</v>
      </c>
      <c r="O1142">
        <f t="shared" si="212"/>
        <v>11006</v>
      </c>
    </row>
    <row r="1143" spans="1:15" x14ac:dyDescent="0.3">
      <c r="A1143" t="s">
        <v>3</v>
      </c>
      <c r="B1143" s="1">
        <v>43511</v>
      </c>
      <c r="C1143">
        <v>10464</v>
      </c>
      <c r="D1143">
        <f t="shared" si="203"/>
        <v>15</v>
      </c>
      <c r="E1143" t="str">
        <f t="shared" si="204"/>
        <v>Friday</v>
      </c>
      <c r="F1143" s="22">
        <f t="shared" si="205"/>
        <v>2</v>
      </c>
      <c r="G1143">
        <f t="shared" si="206"/>
        <v>2019</v>
      </c>
      <c r="H1143">
        <f t="shared" si="207"/>
        <v>10336</v>
      </c>
      <c r="I1143">
        <f t="shared" si="208"/>
        <v>9743</v>
      </c>
      <c r="J1143">
        <f t="shared" si="209"/>
        <v>10289</v>
      </c>
      <c r="K1143">
        <f t="shared" si="210"/>
        <v>9906</v>
      </c>
      <c r="L1143">
        <f t="shared" si="211"/>
        <v>9979</v>
      </c>
      <c r="M1143">
        <f t="shared" si="213"/>
        <v>8682</v>
      </c>
      <c r="N1143">
        <f t="shared" si="202"/>
        <v>10707</v>
      </c>
      <c r="O1143">
        <f t="shared" si="212"/>
        <v>11069</v>
      </c>
    </row>
    <row r="1144" spans="1:15" x14ac:dyDescent="0.3">
      <c r="A1144" t="s">
        <v>3</v>
      </c>
      <c r="B1144" s="1">
        <v>43512</v>
      </c>
      <c r="C1144">
        <v>8460</v>
      </c>
      <c r="D1144">
        <f t="shared" si="203"/>
        <v>16</v>
      </c>
      <c r="E1144" t="str">
        <f t="shared" si="204"/>
        <v>Saturday</v>
      </c>
      <c r="F1144" s="22">
        <f t="shared" si="205"/>
        <v>2</v>
      </c>
      <c r="G1144">
        <f t="shared" si="206"/>
        <v>2019</v>
      </c>
      <c r="H1144">
        <f t="shared" si="207"/>
        <v>10464</v>
      </c>
      <c r="I1144">
        <f t="shared" si="208"/>
        <v>10336</v>
      </c>
      <c r="J1144">
        <f t="shared" si="209"/>
        <v>9743</v>
      </c>
      <c r="K1144">
        <f t="shared" si="210"/>
        <v>10289</v>
      </c>
      <c r="L1144">
        <f t="shared" si="211"/>
        <v>9906</v>
      </c>
      <c r="M1144">
        <f t="shared" si="213"/>
        <v>9029</v>
      </c>
      <c r="N1144">
        <f t="shared" si="202"/>
        <v>11189</v>
      </c>
      <c r="O1144">
        <f t="shared" si="212"/>
        <v>8980</v>
      </c>
    </row>
    <row r="1145" spans="1:15" x14ac:dyDescent="0.3">
      <c r="A1145" t="s">
        <v>3</v>
      </c>
      <c r="B1145" s="1">
        <v>43513</v>
      </c>
      <c r="C1145">
        <v>6252</v>
      </c>
      <c r="D1145">
        <f t="shared" si="203"/>
        <v>17</v>
      </c>
      <c r="E1145" t="str">
        <f t="shared" si="204"/>
        <v>Sunday</v>
      </c>
      <c r="F1145" s="22">
        <f t="shared" si="205"/>
        <v>2</v>
      </c>
      <c r="G1145">
        <f t="shared" si="206"/>
        <v>2019</v>
      </c>
      <c r="H1145">
        <f t="shared" si="207"/>
        <v>8460</v>
      </c>
      <c r="I1145">
        <f t="shared" si="208"/>
        <v>10464</v>
      </c>
      <c r="J1145">
        <f t="shared" si="209"/>
        <v>10336</v>
      </c>
      <c r="K1145">
        <f t="shared" si="210"/>
        <v>9743</v>
      </c>
      <c r="L1145">
        <f t="shared" si="211"/>
        <v>10289</v>
      </c>
      <c r="M1145">
        <f t="shared" si="213"/>
        <v>6509</v>
      </c>
      <c r="N1145">
        <f t="shared" si="202"/>
        <v>12163</v>
      </c>
      <c r="O1145">
        <f t="shared" si="212"/>
        <v>6343</v>
      </c>
    </row>
    <row r="1146" spans="1:15" x14ac:dyDescent="0.3">
      <c r="A1146" t="s">
        <v>3</v>
      </c>
      <c r="B1146" s="1">
        <v>43514</v>
      </c>
      <c r="C1146">
        <v>9745</v>
      </c>
      <c r="D1146">
        <f t="shared" si="203"/>
        <v>18</v>
      </c>
      <c r="E1146" t="str">
        <f t="shared" si="204"/>
        <v>Monday</v>
      </c>
      <c r="F1146" s="22">
        <f t="shared" si="205"/>
        <v>2</v>
      </c>
      <c r="G1146">
        <f t="shared" si="206"/>
        <v>2019</v>
      </c>
      <c r="H1146">
        <f t="shared" si="207"/>
        <v>6252</v>
      </c>
      <c r="I1146">
        <f t="shared" si="208"/>
        <v>8460</v>
      </c>
      <c r="J1146">
        <f t="shared" si="209"/>
        <v>10464</v>
      </c>
      <c r="K1146">
        <f t="shared" si="210"/>
        <v>10336</v>
      </c>
      <c r="L1146">
        <f t="shared" si="211"/>
        <v>9743</v>
      </c>
      <c r="M1146">
        <f t="shared" si="213"/>
        <v>8978</v>
      </c>
      <c r="N1146">
        <f t="shared" si="202"/>
        <v>11745</v>
      </c>
      <c r="O1146">
        <f t="shared" si="212"/>
        <v>6901</v>
      </c>
    </row>
    <row r="1147" spans="1:15" x14ac:dyDescent="0.3">
      <c r="A1147" t="s">
        <v>3</v>
      </c>
      <c r="B1147" s="1">
        <v>43515</v>
      </c>
      <c r="C1147">
        <v>9345</v>
      </c>
      <c r="D1147">
        <f t="shared" si="203"/>
        <v>19</v>
      </c>
      <c r="E1147" t="str">
        <f t="shared" si="204"/>
        <v>Tuesday</v>
      </c>
      <c r="F1147" s="22">
        <f t="shared" si="205"/>
        <v>2</v>
      </c>
      <c r="G1147">
        <f t="shared" si="206"/>
        <v>2019</v>
      </c>
      <c r="H1147">
        <f t="shared" si="207"/>
        <v>9745</v>
      </c>
      <c r="I1147">
        <f t="shared" si="208"/>
        <v>6252</v>
      </c>
      <c r="J1147">
        <f t="shared" si="209"/>
        <v>8460</v>
      </c>
      <c r="K1147">
        <f t="shared" si="210"/>
        <v>10464</v>
      </c>
      <c r="L1147">
        <f t="shared" si="211"/>
        <v>10336</v>
      </c>
      <c r="M1147">
        <f t="shared" si="213"/>
        <v>6905</v>
      </c>
      <c r="N1147">
        <f t="shared" si="202"/>
        <v>11732</v>
      </c>
      <c r="O1147">
        <f t="shared" si="212"/>
        <v>10891</v>
      </c>
    </row>
    <row r="1148" spans="1:15" x14ac:dyDescent="0.3">
      <c r="A1148" t="s">
        <v>3</v>
      </c>
      <c r="B1148" s="1">
        <v>43516</v>
      </c>
      <c r="C1148">
        <v>8588</v>
      </c>
      <c r="D1148">
        <f t="shared" si="203"/>
        <v>20</v>
      </c>
      <c r="E1148" t="str">
        <f t="shared" si="204"/>
        <v>Wednesday</v>
      </c>
      <c r="F1148" s="22">
        <f t="shared" si="205"/>
        <v>2</v>
      </c>
      <c r="G1148">
        <f t="shared" si="206"/>
        <v>2019</v>
      </c>
      <c r="H1148">
        <f t="shared" si="207"/>
        <v>9345</v>
      </c>
      <c r="I1148">
        <f t="shared" si="208"/>
        <v>9745</v>
      </c>
      <c r="J1148">
        <f t="shared" si="209"/>
        <v>6252</v>
      </c>
      <c r="K1148">
        <f t="shared" si="210"/>
        <v>8460</v>
      </c>
      <c r="L1148">
        <f t="shared" si="211"/>
        <v>10464</v>
      </c>
      <c r="M1148">
        <f t="shared" si="213"/>
        <v>5482</v>
      </c>
      <c r="N1148">
        <f t="shared" si="202"/>
        <v>10318</v>
      </c>
      <c r="O1148">
        <f t="shared" si="212"/>
        <v>10630</v>
      </c>
    </row>
    <row r="1149" spans="1:15" x14ac:dyDescent="0.3">
      <c r="A1149" t="s">
        <v>3</v>
      </c>
      <c r="B1149" s="1">
        <v>43517</v>
      </c>
      <c r="C1149">
        <v>8809</v>
      </c>
      <c r="D1149">
        <f t="shared" si="203"/>
        <v>21</v>
      </c>
      <c r="E1149" t="str">
        <f t="shared" si="204"/>
        <v>Thursday</v>
      </c>
      <c r="F1149" s="22">
        <f t="shared" si="205"/>
        <v>2</v>
      </c>
      <c r="G1149">
        <f t="shared" si="206"/>
        <v>2019</v>
      </c>
      <c r="H1149">
        <f t="shared" si="207"/>
        <v>8588</v>
      </c>
      <c r="I1149">
        <f t="shared" si="208"/>
        <v>9345</v>
      </c>
      <c r="J1149">
        <f t="shared" si="209"/>
        <v>9745</v>
      </c>
      <c r="K1149">
        <f t="shared" si="210"/>
        <v>6252</v>
      </c>
      <c r="L1149">
        <f t="shared" si="211"/>
        <v>8460</v>
      </c>
      <c r="M1149">
        <f t="shared" si="213"/>
        <v>8733</v>
      </c>
      <c r="N1149">
        <f t="shared" si="202"/>
        <v>6889</v>
      </c>
      <c r="O1149">
        <f t="shared" si="212"/>
        <v>10783</v>
      </c>
    </row>
    <row r="1150" spans="1:15" x14ac:dyDescent="0.3">
      <c r="A1150" t="s">
        <v>3</v>
      </c>
      <c r="B1150" s="1">
        <v>43518</v>
      </c>
      <c r="C1150">
        <v>10100</v>
      </c>
      <c r="D1150">
        <f t="shared" si="203"/>
        <v>22</v>
      </c>
      <c r="E1150" t="str">
        <f t="shared" si="204"/>
        <v>Friday</v>
      </c>
      <c r="F1150" s="22">
        <f t="shared" si="205"/>
        <v>2</v>
      </c>
      <c r="G1150">
        <f t="shared" si="206"/>
        <v>2019</v>
      </c>
      <c r="H1150">
        <f t="shared" si="207"/>
        <v>8809</v>
      </c>
      <c r="I1150">
        <f t="shared" si="208"/>
        <v>8588</v>
      </c>
      <c r="J1150">
        <f t="shared" si="209"/>
        <v>9345</v>
      </c>
      <c r="K1150">
        <f t="shared" si="210"/>
        <v>9745</v>
      </c>
      <c r="L1150">
        <f t="shared" si="211"/>
        <v>6252</v>
      </c>
      <c r="M1150">
        <f t="shared" si="213"/>
        <v>8449</v>
      </c>
      <c r="N1150">
        <f t="shared" si="202"/>
        <v>6806</v>
      </c>
      <c r="O1150">
        <f t="shared" si="212"/>
        <v>11556</v>
      </c>
    </row>
    <row r="1151" spans="1:15" x14ac:dyDescent="0.3">
      <c r="A1151" t="s">
        <v>3</v>
      </c>
      <c r="B1151" s="1">
        <v>43519</v>
      </c>
      <c r="C1151">
        <v>7590</v>
      </c>
      <c r="D1151">
        <f t="shared" si="203"/>
        <v>23</v>
      </c>
      <c r="E1151" t="str">
        <f t="shared" si="204"/>
        <v>Saturday</v>
      </c>
      <c r="F1151" s="22">
        <f t="shared" si="205"/>
        <v>2</v>
      </c>
      <c r="G1151">
        <f t="shared" si="206"/>
        <v>2019</v>
      </c>
      <c r="H1151">
        <f t="shared" si="207"/>
        <v>10100</v>
      </c>
      <c r="I1151">
        <f t="shared" si="208"/>
        <v>8809</v>
      </c>
      <c r="J1151">
        <f t="shared" si="209"/>
        <v>8588</v>
      </c>
      <c r="K1151">
        <f t="shared" si="210"/>
        <v>9345</v>
      </c>
      <c r="L1151">
        <f t="shared" si="211"/>
        <v>9745</v>
      </c>
      <c r="M1151">
        <f t="shared" si="213"/>
        <v>8638</v>
      </c>
      <c r="N1151">
        <f t="shared" ref="N1151:N1214" si="214">+C1091</f>
        <v>6847</v>
      </c>
      <c r="O1151">
        <f t="shared" si="212"/>
        <v>8169</v>
      </c>
    </row>
    <row r="1152" spans="1:15" x14ac:dyDescent="0.3">
      <c r="A1152" t="s">
        <v>3</v>
      </c>
      <c r="B1152" s="1">
        <v>43520</v>
      </c>
      <c r="C1152">
        <v>6217</v>
      </c>
      <c r="D1152">
        <f t="shared" si="203"/>
        <v>24</v>
      </c>
      <c r="E1152" t="str">
        <f t="shared" si="204"/>
        <v>Sunday</v>
      </c>
      <c r="F1152" s="22">
        <f t="shared" si="205"/>
        <v>2</v>
      </c>
      <c r="G1152">
        <f t="shared" si="206"/>
        <v>2019</v>
      </c>
      <c r="H1152">
        <f t="shared" si="207"/>
        <v>7590</v>
      </c>
      <c r="I1152">
        <f t="shared" si="208"/>
        <v>10100</v>
      </c>
      <c r="J1152">
        <f t="shared" si="209"/>
        <v>8809</v>
      </c>
      <c r="K1152">
        <f t="shared" si="210"/>
        <v>8588</v>
      </c>
      <c r="L1152">
        <f t="shared" si="211"/>
        <v>9345</v>
      </c>
      <c r="M1152">
        <f t="shared" si="213"/>
        <v>9103</v>
      </c>
      <c r="N1152">
        <f t="shared" si="214"/>
        <v>10418</v>
      </c>
      <c r="O1152">
        <f t="shared" si="212"/>
        <v>6409</v>
      </c>
    </row>
    <row r="1153" spans="1:15" x14ac:dyDescent="0.3">
      <c r="A1153" t="s">
        <v>3</v>
      </c>
      <c r="B1153" s="1">
        <v>43521</v>
      </c>
      <c r="C1153">
        <v>9739</v>
      </c>
      <c r="D1153">
        <f t="shared" si="203"/>
        <v>25</v>
      </c>
      <c r="E1153" t="str">
        <f t="shared" si="204"/>
        <v>Monday</v>
      </c>
      <c r="F1153" s="22">
        <f t="shared" si="205"/>
        <v>2</v>
      </c>
      <c r="G1153">
        <f t="shared" si="206"/>
        <v>2019</v>
      </c>
      <c r="H1153">
        <f t="shared" si="207"/>
        <v>6217</v>
      </c>
      <c r="I1153">
        <f t="shared" si="208"/>
        <v>7590</v>
      </c>
      <c r="J1153">
        <f t="shared" si="209"/>
        <v>10100</v>
      </c>
      <c r="K1153">
        <f t="shared" si="210"/>
        <v>8809</v>
      </c>
      <c r="L1153">
        <f t="shared" si="211"/>
        <v>8588</v>
      </c>
      <c r="M1153">
        <f t="shared" si="213"/>
        <v>8956</v>
      </c>
      <c r="N1153">
        <f t="shared" si="214"/>
        <v>11138</v>
      </c>
      <c r="O1153">
        <f t="shared" si="212"/>
        <v>10227</v>
      </c>
    </row>
    <row r="1154" spans="1:15" x14ac:dyDescent="0.3">
      <c r="A1154" t="s">
        <v>3</v>
      </c>
      <c r="B1154" s="1">
        <v>43522</v>
      </c>
      <c r="C1154">
        <v>9955</v>
      </c>
      <c r="D1154">
        <f t="shared" si="203"/>
        <v>26</v>
      </c>
      <c r="E1154" t="str">
        <f t="shared" si="204"/>
        <v>Tuesday</v>
      </c>
      <c r="F1154" s="22">
        <f t="shared" si="205"/>
        <v>2</v>
      </c>
      <c r="G1154">
        <f t="shared" si="206"/>
        <v>2019</v>
      </c>
      <c r="H1154">
        <f t="shared" si="207"/>
        <v>9739</v>
      </c>
      <c r="I1154">
        <f t="shared" si="208"/>
        <v>6217</v>
      </c>
      <c r="J1154">
        <f t="shared" si="209"/>
        <v>7590</v>
      </c>
      <c r="K1154">
        <f t="shared" si="210"/>
        <v>10100</v>
      </c>
      <c r="L1154">
        <f t="shared" si="211"/>
        <v>8809</v>
      </c>
      <c r="M1154">
        <f t="shared" si="213"/>
        <v>6900</v>
      </c>
      <c r="N1154">
        <f t="shared" si="214"/>
        <v>10906</v>
      </c>
      <c r="O1154">
        <f t="shared" si="212"/>
        <v>10842</v>
      </c>
    </row>
    <row r="1155" spans="1:15" x14ac:dyDescent="0.3">
      <c r="A1155" t="s">
        <v>3</v>
      </c>
      <c r="B1155" s="1">
        <v>43523</v>
      </c>
      <c r="C1155">
        <v>10167</v>
      </c>
      <c r="D1155">
        <f t="shared" ref="D1155:D1218" si="215">+DAY(B1155)</f>
        <v>27</v>
      </c>
      <c r="E1155" t="str">
        <f t="shared" ref="E1155:E1218" si="216">+TEXT(B1155,"dddd")</f>
        <v>Wednesday</v>
      </c>
      <c r="F1155" s="22">
        <f t="shared" ref="F1155:F1218" si="217">+MONTH(B1155)</f>
        <v>2</v>
      </c>
      <c r="G1155">
        <f t="shared" ref="G1155:G1218" si="218">+YEAR(B1155)</f>
        <v>2019</v>
      </c>
      <c r="H1155">
        <f t="shared" si="207"/>
        <v>9955</v>
      </c>
      <c r="I1155">
        <f t="shared" si="208"/>
        <v>9739</v>
      </c>
      <c r="J1155">
        <f t="shared" si="209"/>
        <v>6217</v>
      </c>
      <c r="K1155">
        <f t="shared" si="210"/>
        <v>7590</v>
      </c>
      <c r="L1155">
        <f t="shared" si="211"/>
        <v>10100</v>
      </c>
      <c r="M1155">
        <f t="shared" si="213"/>
        <v>5355</v>
      </c>
      <c r="N1155">
        <f t="shared" si="214"/>
        <v>7048</v>
      </c>
      <c r="O1155">
        <f t="shared" si="212"/>
        <v>11022</v>
      </c>
    </row>
    <row r="1156" spans="1:15" x14ac:dyDescent="0.3">
      <c r="A1156" t="s">
        <v>3</v>
      </c>
      <c r="B1156" s="1">
        <v>43524</v>
      </c>
      <c r="C1156">
        <v>10326</v>
      </c>
      <c r="D1156">
        <f t="shared" si="215"/>
        <v>28</v>
      </c>
      <c r="E1156" t="str">
        <f t="shared" si="216"/>
        <v>Thursday</v>
      </c>
      <c r="F1156" s="22">
        <f t="shared" si="217"/>
        <v>2</v>
      </c>
      <c r="G1156">
        <f t="shared" si="218"/>
        <v>2019</v>
      </c>
      <c r="H1156">
        <f t="shared" ref="H1156:H1219" si="219">+C1155</f>
        <v>10167</v>
      </c>
      <c r="I1156">
        <f t="shared" si="208"/>
        <v>9955</v>
      </c>
      <c r="J1156">
        <f t="shared" si="209"/>
        <v>9739</v>
      </c>
      <c r="K1156">
        <f t="shared" si="210"/>
        <v>6217</v>
      </c>
      <c r="L1156">
        <f t="shared" si="211"/>
        <v>7590</v>
      </c>
      <c r="M1156">
        <f t="shared" si="213"/>
        <v>8809</v>
      </c>
      <c r="N1156">
        <f t="shared" si="214"/>
        <v>5124</v>
      </c>
      <c r="O1156">
        <f t="shared" si="212"/>
        <v>9735</v>
      </c>
    </row>
    <row r="1157" spans="1:15" x14ac:dyDescent="0.3">
      <c r="A1157" t="s">
        <v>3</v>
      </c>
      <c r="B1157" s="1">
        <v>43525</v>
      </c>
      <c r="C1157">
        <v>9556</v>
      </c>
      <c r="D1157">
        <f t="shared" si="215"/>
        <v>1</v>
      </c>
      <c r="E1157" t="str">
        <f t="shared" si="216"/>
        <v>Friday</v>
      </c>
      <c r="F1157" s="22">
        <f t="shared" si="217"/>
        <v>3</v>
      </c>
      <c r="G1157">
        <f t="shared" si="218"/>
        <v>2019</v>
      </c>
      <c r="H1157">
        <f t="shared" si="219"/>
        <v>10326</v>
      </c>
      <c r="I1157">
        <f t="shared" ref="I1157:I1220" si="220">+C1155</f>
        <v>10167</v>
      </c>
      <c r="J1157">
        <f t="shared" si="209"/>
        <v>9955</v>
      </c>
      <c r="K1157">
        <f t="shared" si="210"/>
        <v>9739</v>
      </c>
      <c r="L1157">
        <f t="shared" si="211"/>
        <v>6217</v>
      </c>
      <c r="M1157">
        <f t="shared" si="213"/>
        <v>8804</v>
      </c>
      <c r="N1157">
        <f t="shared" si="214"/>
        <v>5452</v>
      </c>
      <c r="O1157">
        <f t="shared" si="212"/>
        <v>8528</v>
      </c>
    </row>
    <row r="1158" spans="1:15" x14ac:dyDescent="0.3">
      <c r="A1158" t="s">
        <v>3</v>
      </c>
      <c r="B1158" s="1">
        <v>43526</v>
      </c>
      <c r="C1158">
        <v>6132</v>
      </c>
      <c r="D1158">
        <f t="shared" si="215"/>
        <v>2</v>
      </c>
      <c r="E1158" t="str">
        <f t="shared" si="216"/>
        <v>Saturday</v>
      </c>
      <c r="F1158" s="22">
        <f t="shared" si="217"/>
        <v>3</v>
      </c>
      <c r="G1158">
        <f t="shared" si="218"/>
        <v>2019</v>
      </c>
      <c r="H1158">
        <f t="shared" si="219"/>
        <v>9556</v>
      </c>
      <c r="I1158">
        <f t="shared" si="220"/>
        <v>10326</v>
      </c>
      <c r="J1158">
        <f t="shared" ref="J1158:J1221" si="221">+C1155</f>
        <v>10167</v>
      </c>
      <c r="K1158">
        <f t="shared" si="210"/>
        <v>9955</v>
      </c>
      <c r="L1158">
        <f t="shared" si="211"/>
        <v>9739</v>
      </c>
      <c r="M1158">
        <f t="shared" si="213"/>
        <v>9357</v>
      </c>
      <c r="N1158">
        <f t="shared" si="214"/>
        <v>6243</v>
      </c>
      <c r="O1158">
        <f t="shared" si="212"/>
        <v>4094</v>
      </c>
    </row>
    <row r="1159" spans="1:15" x14ac:dyDescent="0.3">
      <c r="A1159" t="s">
        <v>3</v>
      </c>
      <c r="B1159" s="1">
        <v>43527</v>
      </c>
      <c r="C1159">
        <v>5830</v>
      </c>
      <c r="D1159">
        <f t="shared" si="215"/>
        <v>3</v>
      </c>
      <c r="E1159" t="str">
        <f t="shared" si="216"/>
        <v>Sunday</v>
      </c>
      <c r="F1159" s="22">
        <f t="shared" si="217"/>
        <v>3</v>
      </c>
      <c r="G1159">
        <f t="shared" si="218"/>
        <v>2019</v>
      </c>
      <c r="H1159">
        <f t="shared" si="219"/>
        <v>6132</v>
      </c>
      <c r="I1159">
        <f t="shared" si="220"/>
        <v>9556</v>
      </c>
      <c r="J1159">
        <f t="shared" si="221"/>
        <v>10326</v>
      </c>
      <c r="K1159">
        <f t="shared" ref="K1159:K1222" si="222">+C1155</f>
        <v>10167</v>
      </c>
      <c r="L1159">
        <f t="shared" si="211"/>
        <v>9955</v>
      </c>
      <c r="M1159">
        <f t="shared" si="213"/>
        <v>9781</v>
      </c>
      <c r="N1159">
        <f t="shared" si="214"/>
        <v>10139</v>
      </c>
      <c r="O1159">
        <f t="shared" si="212"/>
        <v>7292</v>
      </c>
    </row>
    <row r="1160" spans="1:15" x14ac:dyDescent="0.3">
      <c r="A1160" t="s">
        <v>3</v>
      </c>
      <c r="B1160" s="1">
        <v>43528</v>
      </c>
      <c r="C1160">
        <v>10370</v>
      </c>
      <c r="D1160">
        <f t="shared" si="215"/>
        <v>4</v>
      </c>
      <c r="E1160" t="str">
        <f t="shared" si="216"/>
        <v>Monday</v>
      </c>
      <c r="F1160" s="22">
        <f t="shared" si="217"/>
        <v>3</v>
      </c>
      <c r="G1160">
        <f t="shared" si="218"/>
        <v>2019</v>
      </c>
      <c r="H1160">
        <f t="shared" si="219"/>
        <v>5830</v>
      </c>
      <c r="I1160">
        <f t="shared" si="220"/>
        <v>6132</v>
      </c>
      <c r="J1160">
        <f t="shared" si="221"/>
        <v>9556</v>
      </c>
      <c r="K1160">
        <f t="shared" si="222"/>
        <v>10326</v>
      </c>
      <c r="L1160">
        <f t="shared" ref="L1160:L1223" si="223">+C1155</f>
        <v>10167</v>
      </c>
      <c r="M1160">
        <f t="shared" si="213"/>
        <v>9136</v>
      </c>
      <c r="N1160">
        <f t="shared" si="214"/>
        <v>11625</v>
      </c>
      <c r="O1160">
        <f t="shared" si="212"/>
        <v>11071</v>
      </c>
    </row>
    <row r="1161" spans="1:15" x14ac:dyDescent="0.3">
      <c r="A1161" t="s">
        <v>3</v>
      </c>
      <c r="B1161" s="1">
        <v>43529</v>
      </c>
      <c r="C1161">
        <v>10603</v>
      </c>
      <c r="D1161">
        <f t="shared" si="215"/>
        <v>5</v>
      </c>
      <c r="E1161" t="str">
        <f t="shared" si="216"/>
        <v>Tuesday</v>
      </c>
      <c r="F1161" s="22">
        <f t="shared" si="217"/>
        <v>3</v>
      </c>
      <c r="G1161">
        <f t="shared" si="218"/>
        <v>2019</v>
      </c>
      <c r="H1161">
        <f t="shared" si="219"/>
        <v>10370</v>
      </c>
      <c r="I1161">
        <f t="shared" si="220"/>
        <v>5830</v>
      </c>
      <c r="J1161">
        <f t="shared" si="221"/>
        <v>6132</v>
      </c>
      <c r="K1161">
        <f t="shared" si="222"/>
        <v>9556</v>
      </c>
      <c r="L1161">
        <f t="shared" si="223"/>
        <v>10326</v>
      </c>
      <c r="M1161">
        <f t="shared" si="213"/>
        <v>7581</v>
      </c>
      <c r="N1161">
        <f t="shared" si="214"/>
        <v>10202</v>
      </c>
      <c r="O1161">
        <f t="shared" si="212"/>
        <v>11042</v>
      </c>
    </row>
    <row r="1162" spans="1:15" x14ac:dyDescent="0.3">
      <c r="A1162" t="s">
        <v>3</v>
      </c>
      <c r="B1162" s="1">
        <v>43530</v>
      </c>
      <c r="C1162">
        <v>9672</v>
      </c>
      <c r="D1162">
        <f t="shared" si="215"/>
        <v>6</v>
      </c>
      <c r="E1162" t="str">
        <f t="shared" si="216"/>
        <v>Wednesday</v>
      </c>
      <c r="F1162" s="22">
        <f t="shared" si="217"/>
        <v>3</v>
      </c>
      <c r="G1162">
        <f t="shared" si="218"/>
        <v>2019</v>
      </c>
      <c r="H1162">
        <f t="shared" si="219"/>
        <v>10603</v>
      </c>
      <c r="I1162">
        <f t="shared" si="220"/>
        <v>10370</v>
      </c>
      <c r="J1162">
        <f t="shared" si="221"/>
        <v>5830</v>
      </c>
      <c r="K1162">
        <f t="shared" si="222"/>
        <v>6132</v>
      </c>
      <c r="L1162">
        <f t="shared" si="223"/>
        <v>9556</v>
      </c>
      <c r="M1162">
        <f t="shared" si="213"/>
        <v>8174</v>
      </c>
      <c r="N1162">
        <f t="shared" si="214"/>
        <v>5553</v>
      </c>
      <c r="O1162">
        <f t="shared" si="212"/>
        <v>12001</v>
      </c>
    </row>
    <row r="1163" spans="1:15" x14ac:dyDescent="0.3">
      <c r="A1163" t="s">
        <v>3</v>
      </c>
      <c r="B1163" s="1">
        <v>43531</v>
      </c>
      <c r="C1163">
        <v>10267</v>
      </c>
      <c r="D1163">
        <f t="shared" si="215"/>
        <v>7</v>
      </c>
      <c r="E1163" t="str">
        <f t="shared" si="216"/>
        <v>Thursday</v>
      </c>
      <c r="F1163" s="22">
        <f t="shared" si="217"/>
        <v>3</v>
      </c>
      <c r="G1163">
        <f t="shared" si="218"/>
        <v>2019</v>
      </c>
      <c r="H1163">
        <f t="shared" si="219"/>
        <v>9672</v>
      </c>
      <c r="I1163">
        <f t="shared" si="220"/>
        <v>10603</v>
      </c>
      <c r="J1163">
        <f t="shared" si="221"/>
        <v>10370</v>
      </c>
      <c r="K1163">
        <f t="shared" si="222"/>
        <v>5830</v>
      </c>
      <c r="L1163">
        <f t="shared" si="223"/>
        <v>6132</v>
      </c>
      <c r="M1163">
        <f t="shared" si="213"/>
        <v>5920</v>
      </c>
      <c r="N1163">
        <f t="shared" si="214"/>
        <v>8624</v>
      </c>
      <c r="O1163">
        <f t="shared" si="212"/>
        <v>11887</v>
      </c>
    </row>
    <row r="1164" spans="1:15" x14ac:dyDescent="0.3">
      <c r="A1164" t="s">
        <v>3</v>
      </c>
      <c r="B1164" s="1">
        <v>43532</v>
      </c>
      <c r="C1164">
        <v>8891</v>
      </c>
      <c r="D1164">
        <f t="shared" si="215"/>
        <v>8</v>
      </c>
      <c r="E1164" t="str">
        <f t="shared" si="216"/>
        <v>Friday</v>
      </c>
      <c r="F1164" s="22">
        <f t="shared" si="217"/>
        <v>3</v>
      </c>
      <c r="G1164">
        <f t="shared" si="218"/>
        <v>2019</v>
      </c>
      <c r="H1164">
        <f t="shared" si="219"/>
        <v>10267</v>
      </c>
      <c r="I1164">
        <f t="shared" si="220"/>
        <v>9672</v>
      </c>
      <c r="J1164">
        <f t="shared" si="221"/>
        <v>10603</v>
      </c>
      <c r="K1164">
        <f t="shared" si="222"/>
        <v>10370</v>
      </c>
      <c r="L1164">
        <f t="shared" si="223"/>
        <v>5830</v>
      </c>
      <c r="M1164">
        <f t="shared" si="213"/>
        <v>10194</v>
      </c>
      <c r="N1164">
        <f t="shared" si="214"/>
        <v>9853</v>
      </c>
      <c r="O1164">
        <f t="shared" si="212"/>
        <v>11844</v>
      </c>
    </row>
    <row r="1165" spans="1:15" x14ac:dyDescent="0.3">
      <c r="A1165" t="s">
        <v>3</v>
      </c>
      <c r="B1165" s="1">
        <v>43533</v>
      </c>
      <c r="C1165">
        <v>9416</v>
      </c>
      <c r="D1165">
        <f t="shared" si="215"/>
        <v>9</v>
      </c>
      <c r="E1165" t="str">
        <f t="shared" si="216"/>
        <v>Saturday</v>
      </c>
      <c r="F1165" s="22">
        <f t="shared" si="217"/>
        <v>3</v>
      </c>
      <c r="G1165">
        <f t="shared" si="218"/>
        <v>2019</v>
      </c>
      <c r="H1165">
        <f t="shared" si="219"/>
        <v>8891</v>
      </c>
      <c r="I1165">
        <f t="shared" si="220"/>
        <v>10267</v>
      </c>
      <c r="J1165">
        <f t="shared" si="221"/>
        <v>9672</v>
      </c>
      <c r="K1165">
        <f t="shared" si="222"/>
        <v>10603</v>
      </c>
      <c r="L1165">
        <f t="shared" si="223"/>
        <v>10370</v>
      </c>
      <c r="M1165">
        <f t="shared" si="213"/>
        <v>6050</v>
      </c>
      <c r="N1165">
        <f t="shared" si="214"/>
        <v>10110</v>
      </c>
      <c r="O1165">
        <f t="shared" si="212"/>
        <v>9799</v>
      </c>
    </row>
    <row r="1166" spans="1:15" x14ac:dyDescent="0.3">
      <c r="A1166" t="s">
        <v>3</v>
      </c>
      <c r="B1166" s="1">
        <v>43534</v>
      </c>
      <c r="C1166">
        <v>10532</v>
      </c>
      <c r="D1166">
        <f t="shared" si="215"/>
        <v>10</v>
      </c>
      <c r="E1166" t="str">
        <f t="shared" si="216"/>
        <v>Sunday</v>
      </c>
      <c r="F1166" s="22">
        <f t="shared" si="217"/>
        <v>3</v>
      </c>
      <c r="G1166">
        <f t="shared" si="218"/>
        <v>2019</v>
      </c>
      <c r="H1166">
        <f t="shared" si="219"/>
        <v>9416</v>
      </c>
      <c r="I1166">
        <f t="shared" si="220"/>
        <v>8891</v>
      </c>
      <c r="J1166">
        <f t="shared" si="221"/>
        <v>10267</v>
      </c>
      <c r="K1166">
        <f t="shared" si="222"/>
        <v>9672</v>
      </c>
      <c r="L1166">
        <f t="shared" si="223"/>
        <v>10603</v>
      </c>
      <c r="M1166">
        <f t="shared" si="213"/>
        <v>10260</v>
      </c>
      <c r="N1166">
        <f t="shared" si="214"/>
        <v>6504</v>
      </c>
      <c r="O1166">
        <f t="shared" si="212"/>
        <v>7499</v>
      </c>
    </row>
    <row r="1167" spans="1:15" x14ac:dyDescent="0.3">
      <c r="A1167" t="s">
        <v>3</v>
      </c>
      <c r="B1167" s="1">
        <v>43535</v>
      </c>
      <c r="C1167">
        <v>7360</v>
      </c>
      <c r="D1167">
        <f t="shared" si="215"/>
        <v>11</v>
      </c>
      <c r="E1167" t="str">
        <f t="shared" si="216"/>
        <v>Monday</v>
      </c>
      <c r="F1167" s="22">
        <f t="shared" si="217"/>
        <v>3</v>
      </c>
      <c r="G1167">
        <f t="shared" si="218"/>
        <v>2019</v>
      </c>
      <c r="H1167">
        <f t="shared" si="219"/>
        <v>10532</v>
      </c>
      <c r="I1167">
        <f t="shared" si="220"/>
        <v>9416</v>
      </c>
      <c r="J1167">
        <f t="shared" si="221"/>
        <v>8891</v>
      </c>
      <c r="K1167">
        <f t="shared" si="222"/>
        <v>10267</v>
      </c>
      <c r="L1167">
        <f t="shared" si="223"/>
        <v>9672</v>
      </c>
      <c r="M1167">
        <f t="shared" si="213"/>
        <v>10181</v>
      </c>
      <c r="N1167">
        <f t="shared" si="214"/>
        <v>9515</v>
      </c>
      <c r="O1167">
        <f t="shared" si="212"/>
        <v>10923</v>
      </c>
    </row>
    <row r="1168" spans="1:15" x14ac:dyDescent="0.3">
      <c r="A1168" t="s">
        <v>3</v>
      </c>
      <c r="B1168" s="1">
        <v>43536</v>
      </c>
      <c r="C1168">
        <v>10532</v>
      </c>
      <c r="D1168">
        <f t="shared" si="215"/>
        <v>12</v>
      </c>
      <c r="E1168" t="str">
        <f t="shared" si="216"/>
        <v>Tuesday</v>
      </c>
      <c r="F1168" s="22">
        <f t="shared" si="217"/>
        <v>3</v>
      </c>
      <c r="G1168">
        <f t="shared" si="218"/>
        <v>2019</v>
      </c>
      <c r="H1168">
        <f t="shared" si="219"/>
        <v>7360</v>
      </c>
      <c r="I1168">
        <f t="shared" si="220"/>
        <v>10532</v>
      </c>
      <c r="J1168">
        <f t="shared" si="221"/>
        <v>9416</v>
      </c>
      <c r="K1168">
        <f t="shared" si="222"/>
        <v>8891</v>
      </c>
      <c r="L1168">
        <f t="shared" si="223"/>
        <v>10267</v>
      </c>
      <c r="M1168">
        <f t="shared" si="213"/>
        <v>9455</v>
      </c>
      <c r="N1168">
        <f t="shared" si="214"/>
        <v>10502</v>
      </c>
      <c r="O1168">
        <f t="shared" si="212"/>
        <v>10632</v>
      </c>
    </row>
    <row r="1169" spans="1:15" x14ac:dyDescent="0.3">
      <c r="A1169" t="s">
        <v>3</v>
      </c>
      <c r="B1169" s="1">
        <v>43537</v>
      </c>
      <c r="C1169">
        <v>10205</v>
      </c>
      <c r="D1169">
        <f t="shared" si="215"/>
        <v>13</v>
      </c>
      <c r="E1169" t="str">
        <f t="shared" si="216"/>
        <v>Wednesday</v>
      </c>
      <c r="F1169" s="22">
        <f t="shared" si="217"/>
        <v>3</v>
      </c>
      <c r="G1169">
        <f t="shared" si="218"/>
        <v>2019</v>
      </c>
      <c r="H1169">
        <f t="shared" si="219"/>
        <v>10532</v>
      </c>
      <c r="I1169">
        <f t="shared" si="220"/>
        <v>7360</v>
      </c>
      <c r="J1169">
        <f t="shared" si="221"/>
        <v>10532</v>
      </c>
      <c r="K1169">
        <f t="shared" si="222"/>
        <v>9416</v>
      </c>
      <c r="L1169">
        <f t="shared" si="223"/>
        <v>8891</v>
      </c>
      <c r="M1169">
        <f t="shared" si="213"/>
        <v>9979</v>
      </c>
      <c r="N1169">
        <f t="shared" si="214"/>
        <v>6906</v>
      </c>
      <c r="O1169">
        <f t="shared" si="212"/>
        <v>11575</v>
      </c>
    </row>
    <row r="1170" spans="1:15" x14ac:dyDescent="0.3">
      <c r="A1170" t="s">
        <v>3</v>
      </c>
      <c r="B1170" s="1">
        <v>43538</v>
      </c>
      <c r="C1170">
        <v>10390</v>
      </c>
      <c r="D1170">
        <f t="shared" si="215"/>
        <v>14</v>
      </c>
      <c r="E1170" t="str">
        <f t="shared" si="216"/>
        <v>Thursday</v>
      </c>
      <c r="F1170" s="22">
        <f t="shared" si="217"/>
        <v>3</v>
      </c>
      <c r="G1170">
        <f t="shared" si="218"/>
        <v>2019</v>
      </c>
      <c r="H1170">
        <f t="shared" si="219"/>
        <v>10205</v>
      </c>
      <c r="I1170">
        <f t="shared" si="220"/>
        <v>10532</v>
      </c>
      <c r="J1170">
        <f t="shared" si="221"/>
        <v>7360</v>
      </c>
      <c r="K1170">
        <f t="shared" si="222"/>
        <v>10532</v>
      </c>
      <c r="L1170">
        <f t="shared" si="223"/>
        <v>9416</v>
      </c>
      <c r="M1170">
        <f t="shared" si="213"/>
        <v>9906</v>
      </c>
      <c r="N1170">
        <f t="shared" si="214"/>
        <v>5479</v>
      </c>
      <c r="O1170">
        <f t="shared" si="212"/>
        <v>10556</v>
      </c>
    </row>
    <row r="1171" spans="1:15" x14ac:dyDescent="0.3">
      <c r="A1171" t="s">
        <v>3</v>
      </c>
      <c r="B1171" s="1">
        <v>43539</v>
      </c>
      <c r="C1171">
        <v>10657</v>
      </c>
      <c r="D1171">
        <f t="shared" si="215"/>
        <v>15</v>
      </c>
      <c r="E1171" t="str">
        <f t="shared" si="216"/>
        <v>Friday</v>
      </c>
      <c r="F1171" s="22">
        <f t="shared" si="217"/>
        <v>3</v>
      </c>
      <c r="G1171">
        <f t="shared" si="218"/>
        <v>2019</v>
      </c>
      <c r="H1171">
        <f t="shared" si="219"/>
        <v>10390</v>
      </c>
      <c r="I1171">
        <f t="shared" si="220"/>
        <v>10205</v>
      </c>
      <c r="J1171">
        <f t="shared" si="221"/>
        <v>10532</v>
      </c>
      <c r="K1171">
        <f t="shared" si="222"/>
        <v>7360</v>
      </c>
      <c r="L1171">
        <f t="shared" si="223"/>
        <v>10532</v>
      </c>
      <c r="M1171">
        <f t="shared" si="213"/>
        <v>10289</v>
      </c>
      <c r="N1171">
        <f t="shared" si="214"/>
        <v>9505</v>
      </c>
      <c r="O1171">
        <f t="shared" si="212"/>
        <v>12073</v>
      </c>
    </row>
    <row r="1172" spans="1:15" x14ac:dyDescent="0.3">
      <c r="A1172" t="s">
        <v>3</v>
      </c>
      <c r="B1172" s="1">
        <v>43540</v>
      </c>
      <c r="C1172">
        <v>4215</v>
      </c>
      <c r="D1172">
        <f t="shared" si="215"/>
        <v>16</v>
      </c>
      <c r="E1172" t="str">
        <f t="shared" si="216"/>
        <v>Saturday</v>
      </c>
      <c r="F1172" s="22">
        <f t="shared" si="217"/>
        <v>3</v>
      </c>
      <c r="G1172">
        <f t="shared" si="218"/>
        <v>2019</v>
      </c>
      <c r="H1172">
        <f t="shared" si="219"/>
        <v>10657</v>
      </c>
      <c r="I1172">
        <f t="shared" si="220"/>
        <v>10390</v>
      </c>
      <c r="J1172">
        <f t="shared" si="221"/>
        <v>10205</v>
      </c>
      <c r="K1172">
        <f t="shared" si="222"/>
        <v>10532</v>
      </c>
      <c r="L1172">
        <f t="shared" si="223"/>
        <v>7360</v>
      </c>
      <c r="M1172">
        <f t="shared" si="213"/>
        <v>9743</v>
      </c>
      <c r="N1172">
        <f t="shared" si="214"/>
        <v>8682</v>
      </c>
      <c r="O1172">
        <f t="shared" si="212"/>
        <v>10560</v>
      </c>
    </row>
    <row r="1173" spans="1:15" x14ac:dyDescent="0.3">
      <c r="A1173" t="s">
        <v>3</v>
      </c>
      <c r="B1173" s="1">
        <v>43541</v>
      </c>
      <c r="C1173">
        <v>5521</v>
      </c>
      <c r="D1173">
        <f t="shared" si="215"/>
        <v>17</v>
      </c>
      <c r="E1173" t="str">
        <f t="shared" si="216"/>
        <v>Sunday</v>
      </c>
      <c r="F1173" s="22">
        <f t="shared" si="217"/>
        <v>3</v>
      </c>
      <c r="G1173">
        <f t="shared" si="218"/>
        <v>2019</v>
      </c>
      <c r="H1173">
        <f t="shared" si="219"/>
        <v>4215</v>
      </c>
      <c r="I1173">
        <f t="shared" si="220"/>
        <v>10657</v>
      </c>
      <c r="J1173">
        <f t="shared" si="221"/>
        <v>10390</v>
      </c>
      <c r="K1173">
        <f t="shared" si="222"/>
        <v>10205</v>
      </c>
      <c r="L1173">
        <f t="shared" si="223"/>
        <v>10532</v>
      </c>
      <c r="M1173">
        <f t="shared" si="213"/>
        <v>10336</v>
      </c>
      <c r="N1173">
        <f t="shared" si="214"/>
        <v>9029</v>
      </c>
      <c r="O1173">
        <f t="shared" si="212"/>
        <v>7341</v>
      </c>
    </row>
    <row r="1174" spans="1:15" x14ac:dyDescent="0.3">
      <c r="A1174" t="s">
        <v>3</v>
      </c>
      <c r="B1174" s="1">
        <v>43542</v>
      </c>
      <c r="C1174">
        <v>9763</v>
      </c>
      <c r="D1174">
        <f t="shared" si="215"/>
        <v>18</v>
      </c>
      <c r="E1174" t="str">
        <f t="shared" si="216"/>
        <v>Monday</v>
      </c>
      <c r="F1174" s="22">
        <f t="shared" si="217"/>
        <v>3</v>
      </c>
      <c r="G1174">
        <f t="shared" si="218"/>
        <v>2019</v>
      </c>
      <c r="H1174">
        <f t="shared" si="219"/>
        <v>5521</v>
      </c>
      <c r="I1174">
        <f t="shared" si="220"/>
        <v>4215</v>
      </c>
      <c r="J1174">
        <f t="shared" si="221"/>
        <v>10657</v>
      </c>
      <c r="K1174">
        <f t="shared" si="222"/>
        <v>10390</v>
      </c>
      <c r="L1174">
        <f t="shared" si="223"/>
        <v>10205</v>
      </c>
      <c r="M1174">
        <f t="shared" si="213"/>
        <v>10464</v>
      </c>
      <c r="N1174">
        <f t="shared" si="214"/>
        <v>6509</v>
      </c>
      <c r="O1174">
        <f t="shared" si="212"/>
        <v>10707</v>
      </c>
    </row>
    <row r="1175" spans="1:15" x14ac:dyDescent="0.3">
      <c r="A1175" t="s">
        <v>3</v>
      </c>
      <c r="B1175" s="1">
        <v>43543</v>
      </c>
      <c r="C1175">
        <v>10285</v>
      </c>
      <c r="D1175">
        <f t="shared" si="215"/>
        <v>19</v>
      </c>
      <c r="E1175" t="str">
        <f t="shared" si="216"/>
        <v>Tuesday</v>
      </c>
      <c r="F1175" s="22">
        <f t="shared" si="217"/>
        <v>3</v>
      </c>
      <c r="G1175">
        <f t="shared" si="218"/>
        <v>2019</v>
      </c>
      <c r="H1175">
        <f t="shared" si="219"/>
        <v>9763</v>
      </c>
      <c r="I1175">
        <f t="shared" si="220"/>
        <v>5521</v>
      </c>
      <c r="J1175">
        <f t="shared" si="221"/>
        <v>4215</v>
      </c>
      <c r="K1175">
        <f t="shared" si="222"/>
        <v>10657</v>
      </c>
      <c r="L1175">
        <f t="shared" si="223"/>
        <v>10390</v>
      </c>
      <c r="M1175">
        <f t="shared" si="213"/>
        <v>8460</v>
      </c>
      <c r="N1175">
        <f t="shared" si="214"/>
        <v>8978</v>
      </c>
      <c r="O1175">
        <f t="shared" si="212"/>
        <v>11189</v>
      </c>
    </row>
    <row r="1176" spans="1:15" x14ac:dyDescent="0.3">
      <c r="A1176" t="s">
        <v>3</v>
      </c>
      <c r="B1176" s="1">
        <v>43544</v>
      </c>
      <c r="C1176">
        <v>9081</v>
      </c>
      <c r="D1176">
        <f t="shared" si="215"/>
        <v>20</v>
      </c>
      <c r="E1176" t="str">
        <f t="shared" si="216"/>
        <v>Wednesday</v>
      </c>
      <c r="F1176" s="22">
        <f t="shared" si="217"/>
        <v>3</v>
      </c>
      <c r="G1176">
        <f t="shared" si="218"/>
        <v>2019</v>
      </c>
      <c r="H1176">
        <f t="shared" si="219"/>
        <v>10285</v>
      </c>
      <c r="I1176">
        <f t="shared" si="220"/>
        <v>9763</v>
      </c>
      <c r="J1176">
        <f t="shared" si="221"/>
        <v>5521</v>
      </c>
      <c r="K1176">
        <f t="shared" si="222"/>
        <v>4215</v>
      </c>
      <c r="L1176">
        <f t="shared" si="223"/>
        <v>10657</v>
      </c>
      <c r="M1176">
        <f t="shared" si="213"/>
        <v>6252</v>
      </c>
      <c r="N1176">
        <f t="shared" si="214"/>
        <v>6905</v>
      </c>
      <c r="O1176">
        <f t="shared" si="212"/>
        <v>12163</v>
      </c>
    </row>
    <row r="1177" spans="1:15" x14ac:dyDescent="0.3">
      <c r="A1177" t="s">
        <v>3</v>
      </c>
      <c r="B1177" s="1">
        <v>43545</v>
      </c>
      <c r="C1177">
        <v>10880</v>
      </c>
      <c r="D1177">
        <f t="shared" si="215"/>
        <v>21</v>
      </c>
      <c r="E1177" t="str">
        <f t="shared" si="216"/>
        <v>Thursday</v>
      </c>
      <c r="F1177" s="22">
        <f t="shared" si="217"/>
        <v>3</v>
      </c>
      <c r="G1177">
        <f t="shared" si="218"/>
        <v>2019</v>
      </c>
      <c r="H1177">
        <f t="shared" si="219"/>
        <v>9081</v>
      </c>
      <c r="I1177">
        <f t="shared" si="220"/>
        <v>10285</v>
      </c>
      <c r="J1177">
        <f t="shared" si="221"/>
        <v>9763</v>
      </c>
      <c r="K1177">
        <f t="shared" si="222"/>
        <v>5521</v>
      </c>
      <c r="L1177">
        <f t="shared" si="223"/>
        <v>4215</v>
      </c>
      <c r="M1177">
        <f t="shared" si="213"/>
        <v>9745</v>
      </c>
      <c r="N1177">
        <f t="shared" si="214"/>
        <v>5482</v>
      </c>
      <c r="O1177">
        <f t="shared" si="212"/>
        <v>11745</v>
      </c>
    </row>
    <row r="1178" spans="1:15" x14ac:dyDescent="0.3">
      <c r="A1178" t="s">
        <v>3</v>
      </c>
      <c r="B1178" s="1">
        <v>43546</v>
      </c>
      <c r="C1178">
        <v>10785</v>
      </c>
      <c r="D1178">
        <f t="shared" si="215"/>
        <v>22</v>
      </c>
      <c r="E1178" t="str">
        <f t="shared" si="216"/>
        <v>Friday</v>
      </c>
      <c r="F1178" s="22">
        <f t="shared" si="217"/>
        <v>3</v>
      </c>
      <c r="G1178">
        <f t="shared" si="218"/>
        <v>2019</v>
      </c>
      <c r="H1178">
        <f t="shared" si="219"/>
        <v>10880</v>
      </c>
      <c r="I1178">
        <f t="shared" si="220"/>
        <v>9081</v>
      </c>
      <c r="J1178">
        <f t="shared" si="221"/>
        <v>10285</v>
      </c>
      <c r="K1178">
        <f t="shared" si="222"/>
        <v>9763</v>
      </c>
      <c r="L1178">
        <f t="shared" si="223"/>
        <v>5521</v>
      </c>
      <c r="M1178">
        <f t="shared" si="213"/>
        <v>9345</v>
      </c>
      <c r="N1178">
        <f t="shared" si="214"/>
        <v>8733</v>
      </c>
      <c r="O1178">
        <f t="shared" si="212"/>
        <v>11732</v>
      </c>
    </row>
    <row r="1179" spans="1:15" x14ac:dyDescent="0.3">
      <c r="A1179" t="s">
        <v>3</v>
      </c>
      <c r="B1179" s="1">
        <v>43547</v>
      </c>
      <c r="C1179">
        <v>8808</v>
      </c>
      <c r="D1179">
        <f t="shared" si="215"/>
        <v>23</v>
      </c>
      <c r="E1179" t="str">
        <f t="shared" si="216"/>
        <v>Saturday</v>
      </c>
      <c r="F1179" s="22">
        <f t="shared" si="217"/>
        <v>3</v>
      </c>
      <c r="G1179">
        <f t="shared" si="218"/>
        <v>2019</v>
      </c>
      <c r="H1179">
        <f t="shared" si="219"/>
        <v>10785</v>
      </c>
      <c r="I1179">
        <f t="shared" si="220"/>
        <v>10880</v>
      </c>
      <c r="J1179">
        <f t="shared" si="221"/>
        <v>9081</v>
      </c>
      <c r="K1179">
        <f t="shared" si="222"/>
        <v>10285</v>
      </c>
      <c r="L1179">
        <f t="shared" si="223"/>
        <v>9763</v>
      </c>
      <c r="M1179">
        <f t="shared" si="213"/>
        <v>8588</v>
      </c>
      <c r="N1179">
        <f t="shared" si="214"/>
        <v>8449</v>
      </c>
      <c r="O1179">
        <f t="shared" si="212"/>
        <v>10318</v>
      </c>
    </row>
    <row r="1180" spans="1:15" x14ac:dyDescent="0.3">
      <c r="A1180" t="s">
        <v>3</v>
      </c>
      <c r="B1180" s="1">
        <v>43548</v>
      </c>
      <c r="C1180">
        <v>7346</v>
      </c>
      <c r="D1180">
        <f t="shared" si="215"/>
        <v>24</v>
      </c>
      <c r="E1180" t="str">
        <f t="shared" si="216"/>
        <v>Sunday</v>
      </c>
      <c r="F1180" s="22">
        <f t="shared" si="217"/>
        <v>3</v>
      </c>
      <c r="G1180">
        <f t="shared" si="218"/>
        <v>2019</v>
      </c>
      <c r="H1180">
        <f t="shared" si="219"/>
        <v>8808</v>
      </c>
      <c r="I1180">
        <f t="shared" si="220"/>
        <v>10785</v>
      </c>
      <c r="J1180">
        <f t="shared" si="221"/>
        <v>10880</v>
      </c>
      <c r="K1180">
        <f t="shared" si="222"/>
        <v>9081</v>
      </c>
      <c r="L1180">
        <f t="shared" si="223"/>
        <v>10285</v>
      </c>
      <c r="M1180">
        <f t="shared" si="213"/>
        <v>8809</v>
      </c>
      <c r="N1180">
        <f t="shared" si="214"/>
        <v>8638</v>
      </c>
      <c r="O1180">
        <f t="shared" si="212"/>
        <v>6889</v>
      </c>
    </row>
    <row r="1181" spans="1:15" x14ac:dyDescent="0.3">
      <c r="A1181" t="s">
        <v>3</v>
      </c>
      <c r="B1181" s="1">
        <v>43549</v>
      </c>
      <c r="C1181">
        <v>6903</v>
      </c>
      <c r="D1181">
        <f t="shared" si="215"/>
        <v>25</v>
      </c>
      <c r="E1181" t="str">
        <f t="shared" si="216"/>
        <v>Monday</v>
      </c>
      <c r="F1181" s="22">
        <f t="shared" si="217"/>
        <v>3</v>
      </c>
      <c r="G1181">
        <f t="shared" si="218"/>
        <v>2019</v>
      </c>
      <c r="H1181">
        <f t="shared" si="219"/>
        <v>7346</v>
      </c>
      <c r="I1181">
        <f t="shared" si="220"/>
        <v>8808</v>
      </c>
      <c r="J1181">
        <f t="shared" si="221"/>
        <v>10785</v>
      </c>
      <c r="K1181">
        <f t="shared" si="222"/>
        <v>10880</v>
      </c>
      <c r="L1181">
        <f t="shared" si="223"/>
        <v>9081</v>
      </c>
      <c r="M1181">
        <f t="shared" si="213"/>
        <v>10100</v>
      </c>
      <c r="N1181">
        <f t="shared" si="214"/>
        <v>9103</v>
      </c>
      <c r="O1181">
        <f t="shared" si="212"/>
        <v>6806</v>
      </c>
    </row>
    <row r="1182" spans="1:15" x14ac:dyDescent="0.3">
      <c r="A1182" t="s">
        <v>3</v>
      </c>
      <c r="B1182" s="1">
        <v>43550</v>
      </c>
      <c r="C1182">
        <v>10194</v>
      </c>
      <c r="D1182">
        <f t="shared" si="215"/>
        <v>26</v>
      </c>
      <c r="E1182" t="str">
        <f t="shared" si="216"/>
        <v>Tuesday</v>
      </c>
      <c r="F1182" s="22">
        <f t="shared" si="217"/>
        <v>3</v>
      </c>
      <c r="G1182">
        <f t="shared" si="218"/>
        <v>2019</v>
      </c>
      <c r="H1182">
        <f t="shared" si="219"/>
        <v>6903</v>
      </c>
      <c r="I1182">
        <f t="shared" si="220"/>
        <v>7346</v>
      </c>
      <c r="J1182">
        <f t="shared" si="221"/>
        <v>8808</v>
      </c>
      <c r="K1182">
        <f t="shared" si="222"/>
        <v>10785</v>
      </c>
      <c r="L1182">
        <f t="shared" si="223"/>
        <v>10880</v>
      </c>
      <c r="M1182">
        <f t="shared" si="213"/>
        <v>7590</v>
      </c>
      <c r="N1182">
        <f t="shared" si="214"/>
        <v>8956</v>
      </c>
      <c r="O1182">
        <f t="shared" ref="O1182:O1245" si="224">+C1091</f>
        <v>6847</v>
      </c>
    </row>
    <row r="1183" spans="1:15" x14ac:dyDescent="0.3">
      <c r="A1183" t="s">
        <v>3</v>
      </c>
      <c r="B1183" s="1">
        <v>43551</v>
      </c>
      <c r="C1183">
        <v>10067</v>
      </c>
      <c r="D1183">
        <f t="shared" si="215"/>
        <v>27</v>
      </c>
      <c r="E1183" t="str">
        <f t="shared" si="216"/>
        <v>Wednesday</v>
      </c>
      <c r="F1183" s="22">
        <f t="shared" si="217"/>
        <v>3</v>
      </c>
      <c r="G1183">
        <f t="shared" si="218"/>
        <v>2019</v>
      </c>
      <c r="H1183">
        <f t="shared" si="219"/>
        <v>10194</v>
      </c>
      <c r="I1183">
        <f t="shared" si="220"/>
        <v>6903</v>
      </c>
      <c r="J1183">
        <f t="shared" si="221"/>
        <v>7346</v>
      </c>
      <c r="K1183">
        <f t="shared" si="222"/>
        <v>8808</v>
      </c>
      <c r="L1183">
        <f t="shared" si="223"/>
        <v>10785</v>
      </c>
      <c r="M1183">
        <f t="shared" si="213"/>
        <v>6217</v>
      </c>
      <c r="N1183">
        <f t="shared" si="214"/>
        <v>6900</v>
      </c>
      <c r="O1183">
        <f t="shared" si="224"/>
        <v>10418</v>
      </c>
    </row>
    <row r="1184" spans="1:15" x14ac:dyDescent="0.3">
      <c r="A1184" t="s">
        <v>3</v>
      </c>
      <c r="B1184" s="1">
        <v>43552</v>
      </c>
      <c r="C1184">
        <v>10751</v>
      </c>
      <c r="D1184">
        <f t="shared" si="215"/>
        <v>28</v>
      </c>
      <c r="E1184" t="str">
        <f t="shared" si="216"/>
        <v>Thursday</v>
      </c>
      <c r="F1184" s="22">
        <f t="shared" si="217"/>
        <v>3</v>
      </c>
      <c r="G1184">
        <f t="shared" si="218"/>
        <v>2019</v>
      </c>
      <c r="H1184">
        <f t="shared" si="219"/>
        <v>10067</v>
      </c>
      <c r="I1184">
        <f t="shared" si="220"/>
        <v>10194</v>
      </c>
      <c r="J1184">
        <f t="shared" si="221"/>
        <v>6903</v>
      </c>
      <c r="K1184">
        <f t="shared" si="222"/>
        <v>7346</v>
      </c>
      <c r="L1184">
        <f t="shared" si="223"/>
        <v>8808</v>
      </c>
      <c r="M1184">
        <f t="shared" si="213"/>
        <v>9739</v>
      </c>
      <c r="N1184">
        <f t="shared" si="214"/>
        <v>5355</v>
      </c>
      <c r="O1184">
        <f t="shared" si="224"/>
        <v>11138</v>
      </c>
    </row>
    <row r="1185" spans="1:15" x14ac:dyDescent="0.3">
      <c r="A1185" t="s">
        <v>3</v>
      </c>
      <c r="B1185" s="1">
        <v>43553</v>
      </c>
      <c r="C1185">
        <v>10948</v>
      </c>
      <c r="D1185">
        <f t="shared" si="215"/>
        <v>29</v>
      </c>
      <c r="E1185" t="str">
        <f t="shared" si="216"/>
        <v>Friday</v>
      </c>
      <c r="F1185" s="22">
        <f t="shared" si="217"/>
        <v>3</v>
      </c>
      <c r="G1185">
        <f t="shared" si="218"/>
        <v>2019</v>
      </c>
      <c r="H1185">
        <f t="shared" si="219"/>
        <v>10751</v>
      </c>
      <c r="I1185">
        <f t="shared" si="220"/>
        <v>10067</v>
      </c>
      <c r="J1185">
        <f t="shared" si="221"/>
        <v>10194</v>
      </c>
      <c r="K1185">
        <f t="shared" si="222"/>
        <v>6903</v>
      </c>
      <c r="L1185">
        <f t="shared" si="223"/>
        <v>7346</v>
      </c>
      <c r="M1185">
        <f t="shared" si="213"/>
        <v>9955</v>
      </c>
      <c r="N1185">
        <f t="shared" si="214"/>
        <v>8809</v>
      </c>
      <c r="O1185">
        <f t="shared" si="224"/>
        <v>10906</v>
      </c>
    </row>
    <row r="1186" spans="1:15" x14ac:dyDescent="0.3">
      <c r="A1186" t="s">
        <v>3</v>
      </c>
      <c r="B1186" s="1">
        <v>43554</v>
      </c>
      <c r="C1186">
        <v>8784</v>
      </c>
      <c r="D1186">
        <f t="shared" si="215"/>
        <v>30</v>
      </c>
      <c r="E1186" t="str">
        <f t="shared" si="216"/>
        <v>Saturday</v>
      </c>
      <c r="F1186" s="22">
        <f t="shared" si="217"/>
        <v>3</v>
      </c>
      <c r="G1186">
        <f t="shared" si="218"/>
        <v>2019</v>
      </c>
      <c r="H1186">
        <f t="shared" si="219"/>
        <v>10948</v>
      </c>
      <c r="I1186">
        <f t="shared" si="220"/>
        <v>10751</v>
      </c>
      <c r="J1186">
        <f t="shared" si="221"/>
        <v>10067</v>
      </c>
      <c r="K1186">
        <f t="shared" si="222"/>
        <v>10194</v>
      </c>
      <c r="L1186">
        <f t="shared" si="223"/>
        <v>6903</v>
      </c>
      <c r="M1186">
        <f t="shared" ref="M1186:M1249" si="225">+C1155</f>
        <v>10167</v>
      </c>
      <c r="N1186">
        <f t="shared" si="214"/>
        <v>8804</v>
      </c>
      <c r="O1186">
        <f t="shared" si="224"/>
        <v>7048</v>
      </c>
    </row>
    <row r="1187" spans="1:15" x14ac:dyDescent="0.3">
      <c r="A1187" t="s">
        <v>3</v>
      </c>
      <c r="B1187" s="1">
        <v>43555</v>
      </c>
      <c r="C1187">
        <v>6214</v>
      </c>
      <c r="D1187">
        <f t="shared" si="215"/>
        <v>31</v>
      </c>
      <c r="E1187" t="str">
        <f t="shared" si="216"/>
        <v>Sunday</v>
      </c>
      <c r="F1187" s="22">
        <f t="shared" si="217"/>
        <v>3</v>
      </c>
      <c r="G1187">
        <f t="shared" si="218"/>
        <v>2019</v>
      </c>
      <c r="H1187">
        <f t="shared" si="219"/>
        <v>8784</v>
      </c>
      <c r="I1187">
        <f t="shared" si="220"/>
        <v>10948</v>
      </c>
      <c r="J1187">
        <f t="shared" si="221"/>
        <v>10751</v>
      </c>
      <c r="K1187">
        <f t="shared" si="222"/>
        <v>10067</v>
      </c>
      <c r="L1187">
        <f t="shared" si="223"/>
        <v>10194</v>
      </c>
      <c r="M1187">
        <f t="shared" si="225"/>
        <v>10326</v>
      </c>
      <c r="N1187">
        <f t="shared" si="214"/>
        <v>9357</v>
      </c>
      <c r="O1187">
        <f t="shared" si="224"/>
        <v>5124</v>
      </c>
    </row>
    <row r="1188" spans="1:15" x14ac:dyDescent="0.3">
      <c r="A1188" t="s">
        <v>3</v>
      </c>
      <c r="B1188" s="1">
        <v>43556</v>
      </c>
      <c r="C1188">
        <v>9700</v>
      </c>
      <c r="D1188">
        <f t="shared" si="215"/>
        <v>1</v>
      </c>
      <c r="E1188" t="str">
        <f t="shared" si="216"/>
        <v>Monday</v>
      </c>
      <c r="F1188" s="22">
        <f t="shared" si="217"/>
        <v>4</v>
      </c>
      <c r="G1188">
        <f t="shared" si="218"/>
        <v>2019</v>
      </c>
      <c r="H1188">
        <f t="shared" si="219"/>
        <v>6214</v>
      </c>
      <c r="I1188">
        <f t="shared" si="220"/>
        <v>8784</v>
      </c>
      <c r="J1188">
        <f t="shared" si="221"/>
        <v>10948</v>
      </c>
      <c r="K1188">
        <f t="shared" si="222"/>
        <v>10751</v>
      </c>
      <c r="L1188">
        <f t="shared" si="223"/>
        <v>10067</v>
      </c>
      <c r="M1188">
        <f t="shared" si="225"/>
        <v>9556</v>
      </c>
      <c r="N1188">
        <f t="shared" si="214"/>
        <v>9781</v>
      </c>
      <c r="O1188">
        <f t="shared" si="224"/>
        <v>5452</v>
      </c>
    </row>
    <row r="1189" spans="1:15" x14ac:dyDescent="0.3">
      <c r="A1189" t="s">
        <v>3</v>
      </c>
      <c r="B1189" s="1">
        <v>43557</v>
      </c>
      <c r="C1189">
        <v>8921</v>
      </c>
      <c r="D1189">
        <f t="shared" si="215"/>
        <v>2</v>
      </c>
      <c r="E1189" t="str">
        <f t="shared" si="216"/>
        <v>Tuesday</v>
      </c>
      <c r="F1189" s="22">
        <f t="shared" si="217"/>
        <v>4</v>
      </c>
      <c r="G1189">
        <f t="shared" si="218"/>
        <v>2019</v>
      </c>
      <c r="H1189">
        <f t="shared" si="219"/>
        <v>9700</v>
      </c>
      <c r="I1189">
        <f t="shared" si="220"/>
        <v>6214</v>
      </c>
      <c r="J1189">
        <f t="shared" si="221"/>
        <v>8784</v>
      </c>
      <c r="K1189">
        <f t="shared" si="222"/>
        <v>10948</v>
      </c>
      <c r="L1189">
        <f t="shared" si="223"/>
        <v>10751</v>
      </c>
      <c r="M1189">
        <f t="shared" si="225"/>
        <v>6132</v>
      </c>
      <c r="N1189">
        <f t="shared" si="214"/>
        <v>9136</v>
      </c>
      <c r="O1189">
        <f t="shared" si="224"/>
        <v>6243</v>
      </c>
    </row>
    <row r="1190" spans="1:15" x14ac:dyDescent="0.3">
      <c r="A1190" t="s">
        <v>3</v>
      </c>
      <c r="B1190" s="1">
        <v>43558</v>
      </c>
      <c r="C1190">
        <v>6108</v>
      </c>
      <c r="D1190">
        <f t="shared" si="215"/>
        <v>3</v>
      </c>
      <c r="E1190" t="str">
        <f t="shared" si="216"/>
        <v>Wednesday</v>
      </c>
      <c r="F1190" s="22">
        <f t="shared" si="217"/>
        <v>4</v>
      </c>
      <c r="G1190">
        <f t="shared" si="218"/>
        <v>2019</v>
      </c>
      <c r="H1190">
        <f t="shared" si="219"/>
        <v>8921</v>
      </c>
      <c r="I1190">
        <f t="shared" si="220"/>
        <v>9700</v>
      </c>
      <c r="J1190">
        <f t="shared" si="221"/>
        <v>6214</v>
      </c>
      <c r="K1190">
        <f t="shared" si="222"/>
        <v>8784</v>
      </c>
      <c r="L1190">
        <f t="shared" si="223"/>
        <v>10948</v>
      </c>
      <c r="M1190">
        <f t="shared" si="225"/>
        <v>5830</v>
      </c>
      <c r="N1190">
        <f t="shared" si="214"/>
        <v>7581</v>
      </c>
      <c r="O1190">
        <f t="shared" si="224"/>
        <v>10139</v>
      </c>
    </row>
    <row r="1191" spans="1:15" x14ac:dyDescent="0.3">
      <c r="A1191" t="s">
        <v>3</v>
      </c>
      <c r="B1191" s="1">
        <v>43559</v>
      </c>
      <c r="C1191">
        <v>10938</v>
      </c>
      <c r="D1191">
        <f t="shared" si="215"/>
        <v>4</v>
      </c>
      <c r="E1191" t="str">
        <f t="shared" si="216"/>
        <v>Thursday</v>
      </c>
      <c r="F1191" s="22">
        <f t="shared" si="217"/>
        <v>4</v>
      </c>
      <c r="G1191">
        <f t="shared" si="218"/>
        <v>2019</v>
      </c>
      <c r="H1191">
        <f t="shared" si="219"/>
        <v>6108</v>
      </c>
      <c r="I1191">
        <f t="shared" si="220"/>
        <v>8921</v>
      </c>
      <c r="J1191">
        <f t="shared" si="221"/>
        <v>9700</v>
      </c>
      <c r="K1191">
        <f t="shared" si="222"/>
        <v>6214</v>
      </c>
      <c r="L1191">
        <f t="shared" si="223"/>
        <v>8784</v>
      </c>
      <c r="M1191">
        <f t="shared" si="225"/>
        <v>10370</v>
      </c>
      <c r="N1191">
        <f t="shared" si="214"/>
        <v>8174</v>
      </c>
      <c r="O1191">
        <f t="shared" si="224"/>
        <v>11625</v>
      </c>
    </row>
    <row r="1192" spans="1:15" x14ac:dyDescent="0.3">
      <c r="A1192" t="s">
        <v>3</v>
      </c>
      <c r="B1192" s="1">
        <v>43560</v>
      </c>
      <c r="C1192">
        <v>8791</v>
      </c>
      <c r="D1192">
        <f t="shared" si="215"/>
        <v>5</v>
      </c>
      <c r="E1192" t="str">
        <f t="shared" si="216"/>
        <v>Friday</v>
      </c>
      <c r="F1192" s="22">
        <f t="shared" si="217"/>
        <v>4</v>
      </c>
      <c r="G1192">
        <f t="shared" si="218"/>
        <v>2019</v>
      </c>
      <c r="H1192">
        <f t="shared" si="219"/>
        <v>10938</v>
      </c>
      <c r="I1192">
        <f t="shared" si="220"/>
        <v>6108</v>
      </c>
      <c r="J1192">
        <f t="shared" si="221"/>
        <v>8921</v>
      </c>
      <c r="K1192">
        <f t="shared" si="222"/>
        <v>9700</v>
      </c>
      <c r="L1192">
        <f t="shared" si="223"/>
        <v>6214</v>
      </c>
      <c r="M1192">
        <f t="shared" si="225"/>
        <v>10603</v>
      </c>
      <c r="N1192">
        <f t="shared" si="214"/>
        <v>5920</v>
      </c>
      <c r="O1192">
        <f t="shared" si="224"/>
        <v>10202</v>
      </c>
    </row>
    <row r="1193" spans="1:15" x14ac:dyDescent="0.3">
      <c r="A1193" t="s">
        <v>3</v>
      </c>
      <c r="B1193" s="1">
        <v>43561</v>
      </c>
      <c r="C1193">
        <v>10143</v>
      </c>
      <c r="D1193">
        <f t="shared" si="215"/>
        <v>6</v>
      </c>
      <c r="E1193" t="str">
        <f t="shared" si="216"/>
        <v>Saturday</v>
      </c>
      <c r="F1193" s="22">
        <f t="shared" si="217"/>
        <v>4</v>
      </c>
      <c r="G1193">
        <f t="shared" si="218"/>
        <v>2019</v>
      </c>
      <c r="H1193">
        <f t="shared" si="219"/>
        <v>8791</v>
      </c>
      <c r="I1193">
        <f t="shared" si="220"/>
        <v>10938</v>
      </c>
      <c r="J1193">
        <f t="shared" si="221"/>
        <v>6108</v>
      </c>
      <c r="K1193">
        <f t="shared" si="222"/>
        <v>8921</v>
      </c>
      <c r="L1193">
        <f t="shared" si="223"/>
        <v>9700</v>
      </c>
      <c r="M1193">
        <f t="shared" si="225"/>
        <v>9672</v>
      </c>
      <c r="N1193">
        <f t="shared" si="214"/>
        <v>10194</v>
      </c>
      <c r="O1193">
        <f t="shared" si="224"/>
        <v>5553</v>
      </c>
    </row>
    <row r="1194" spans="1:15" x14ac:dyDescent="0.3">
      <c r="A1194" t="s">
        <v>3</v>
      </c>
      <c r="B1194" s="1">
        <v>43562</v>
      </c>
      <c r="C1194">
        <v>10920</v>
      </c>
      <c r="D1194">
        <f t="shared" si="215"/>
        <v>7</v>
      </c>
      <c r="E1194" t="str">
        <f t="shared" si="216"/>
        <v>Sunday</v>
      </c>
      <c r="F1194" s="22">
        <f t="shared" si="217"/>
        <v>4</v>
      </c>
      <c r="G1194">
        <f t="shared" si="218"/>
        <v>2019</v>
      </c>
      <c r="H1194">
        <f t="shared" si="219"/>
        <v>10143</v>
      </c>
      <c r="I1194">
        <f t="shared" si="220"/>
        <v>8791</v>
      </c>
      <c r="J1194">
        <f t="shared" si="221"/>
        <v>10938</v>
      </c>
      <c r="K1194">
        <f t="shared" si="222"/>
        <v>6108</v>
      </c>
      <c r="L1194">
        <f t="shared" si="223"/>
        <v>8921</v>
      </c>
      <c r="M1194">
        <f t="shared" si="225"/>
        <v>10267</v>
      </c>
      <c r="N1194">
        <f t="shared" si="214"/>
        <v>6050</v>
      </c>
      <c r="O1194">
        <f t="shared" si="224"/>
        <v>8624</v>
      </c>
    </row>
    <row r="1195" spans="1:15" x14ac:dyDescent="0.3">
      <c r="A1195" t="s">
        <v>3</v>
      </c>
      <c r="B1195" s="1">
        <v>43563</v>
      </c>
      <c r="C1195">
        <v>6439</v>
      </c>
      <c r="D1195">
        <f t="shared" si="215"/>
        <v>8</v>
      </c>
      <c r="E1195" t="str">
        <f t="shared" si="216"/>
        <v>Monday</v>
      </c>
      <c r="F1195" s="22">
        <f t="shared" si="217"/>
        <v>4</v>
      </c>
      <c r="G1195">
        <f t="shared" si="218"/>
        <v>2019</v>
      </c>
      <c r="H1195">
        <f t="shared" si="219"/>
        <v>10920</v>
      </c>
      <c r="I1195">
        <f t="shared" si="220"/>
        <v>10143</v>
      </c>
      <c r="J1195">
        <f t="shared" si="221"/>
        <v>8791</v>
      </c>
      <c r="K1195">
        <f t="shared" si="222"/>
        <v>10938</v>
      </c>
      <c r="L1195">
        <f t="shared" si="223"/>
        <v>6108</v>
      </c>
      <c r="M1195">
        <f t="shared" si="225"/>
        <v>8891</v>
      </c>
      <c r="N1195">
        <f t="shared" si="214"/>
        <v>10260</v>
      </c>
      <c r="O1195">
        <f t="shared" si="224"/>
        <v>9853</v>
      </c>
    </row>
    <row r="1196" spans="1:15" x14ac:dyDescent="0.3">
      <c r="A1196" t="s">
        <v>3</v>
      </c>
      <c r="B1196" s="1">
        <v>43564</v>
      </c>
      <c r="C1196">
        <v>11174</v>
      </c>
      <c r="D1196">
        <f t="shared" si="215"/>
        <v>9</v>
      </c>
      <c r="E1196" t="str">
        <f t="shared" si="216"/>
        <v>Tuesday</v>
      </c>
      <c r="F1196" s="22">
        <f t="shared" si="217"/>
        <v>4</v>
      </c>
      <c r="G1196">
        <f t="shared" si="218"/>
        <v>2019</v>
      </c>
      <c r="H1196">
        <f t="shared" si="219"/>
        <v>6439</v>
      </c>
      <c r="I1196">
        <f t="shared" si="220"/>
        <v>10920</v>
      </c>
      <c r="J1196">
        <f t="shared" si="221"/>
        <v>10143</v>
      </c>
      <c r="K1196">
        <f t="shared" si="222"/>
        <v>8791</v>
      </c>
      <c r="L1196">
        <f t="shared" si="223"/>
        <v>10938</v>
      </c>
      <c r="M1196">
        <f t="shared" si="225"/>
        <v>9416</v>
      </c>
      <c r="N1196">
        <f t="shared" si="214"/>
        <v>10181</v>
      </c>
      <c r="O1196">
        <f t="shared" si="224"/>
        <v>10110</v>
      </c>
    </row>
    <row r="1197" spans="1:15" x14ac:dyDescent="0.3">
      <c r="A1197" t="s">
        <v>3</v>
      </c>
      <c r="B1197" s="1">
        <v>43565</v>
      </c>
      <c r="C1197">
        <v>10962</v>
      </c>
      <c r="D1197">
        <f t="shared" si="215"/>
        <v>10</v>
      </c>
      <c r="E1197" t="str">
        <f t="shared" si="216"/>
        <v>Wednesday</v>
      </c>
      <c r="F1197" s="22">
        <f t="shared" si="217"/>
        <v>4</v>
      </c>
      <c r="G1197">
        <f t="shared" si="218"/>
        <v>2019</v>
      </c>
      <c r="H1197">
        <f t="shared" si="219"/>
        <v>11174</v>
      </c>
      <c r="I1197">
        <f t="shared" si="220"/>
        <v>6439</v>
      </c>
      <c r="J1197">
        <f t="shared" si="221"/>
        <v>10920</v>
      </c>
      <c r="K1197">
        <f t="shared" si="222"/>
        <v>10143</v>
      </c>
      <c r="L1197">
        <f t="shared" si="223"/>
        <v>8791</v>
      </c>
      <c r="M1197">
        <f t="shared" si="225"/>
        <v>10532</v>
      </c>
      <c r="N1197">
        <f t="shared" si="214"/>
        <v>9455</v>
      </c>
      <c r="O1197">
        <f t="shared" si="224"/>
        <v>6504</v>
      </c>
    </row>
    <row r="1198" spans="1:15" x14ac:dyDescent="0.3">
      <c r="A1198" t="s">
        <v>3</v>
      </c>
      <c r="B1198" s="1">
        <v>43566</v>
      </c>
      <c r="C1198">
        <v>9812</v>
      </c>
      <c r="D1198">
        <f t="shared" si="215"/>
        <v>11</v>
      </c>
      <c r="E1198" t="str">
        <f t="shared" si="216"/>
        <v>Thursday</v>
      </c>
      <c r="F1198" s="22">
        <f t="shared" si="217"/>
        <v>4</v>
      </c>
      <c r="G1198">
        <f t="shared" si="218"/>
        <v>2019</v>
      </c>
      <c r="H1198">
        <f t="shared" si="219"/>
        <v>10962</v>
      </c>
      <c r="I1198">
        <f t="shared" si="220"/>
        <v>11174</v>
      </c>
      <c r="J1198">
        <f t="shared" si="221"/>
        <v>6439</v>
      </c>
      <c r="K1198">
        <f t="shared" si="222"/>
        <v>10920</v>
      </c>
      <c r="L1198">
        <f t="shared" si="223"/>
        <v>10143</v>
      </c>
      <c r="M1198">
        <f t="shared" si="225"/>
        <v>7360</v>
      </c>
      <c r="N1198">
        <f t="shared" si="214"/>
        <v>9979</v>
      </c>
      <c r="O1198">
        <f t="shared" si="224"/>
        <v>9515</v>
      </c>
    </row>
    <row r="1199" spans="1:15" x14ac:dyDescent="0.3">
      <c r="A1199" t="s">
        <v>3</v>
      </c>
      <c r="B1199" s="1">
        <v>43567</v>
      </c>
      <c r="C1199">
        <v>10812</v>
      </c>
      <c r="D1199">
        <f t="shared" si="215"/>
        <v>12</v>
      </c>
      <c r="E1199" t="str">
        <f t="shared" si="216"/>
        <v>Friday</v>
      </c>
      <c r="F1199" s="22">
        <f t="shared" si="217"/>
        <v>4</v>
      </c>
      <c r="G1199">
        <f t="shared" si="218"/>
        <v>2019</v>
      </c>
      <c r="H1199">
        <f t="shared" si="219"/>
        <v>9812</v>
      </c>
      <c r="I1199">
        <f t="shared" si="220"/>
        <v>10962</v>
      </c>
      <c r="J1199">
        <f t="shared" si="221"/>
        <v>11174</v>
      </c>
      <c r="K1199">
        <f t="shared" si="222"/>
        <v>6439</v>
      </c>
      <c r="L1199">
        <f t="shared" si="223"/>
        <v>10920</v>
      </c>
      <c r="M1199">
        <f t="shared" si="225"/>
        <v>10532</v>
      </c>
      <c r="N1199">
        <f t="shared" si="214"/>
        <v>9906</v>
      </c>
      <c r="O1199">
        <f t="shared" si="224"/>
        <v>10502</v>
      </c>
    </row>
    <row r="1200" spans="1:15" x14ac:dyDescent="0.3">
      <c r="A1200" t="s">
        <v>3</v>
      </c>
      <c r="B1200" s="1">
        <v>43568</v>
      </c>
      <c r="C1200">
        <v>9226</v>
      </c>
      <c r="D1200">
        <f t="shared" si="215"/>
        <v>13</v>
      </c>
      <c r="E1200" t="str">
        <f t="shared" si="216"/>
        <v>Saturday</v>
      </c>
      <c r="F1200" s="22">
        <f t="shared" si="217"/>
        <v>4</v>
      </c>
      <c r="G1200">
        <f t="shared" si="218"/>
        <v>2019</v>
      </c>
      <c r="H1200">
        <f t="shared" si="219"/>
        <v>10812</v>
      </c>
      <c r="I1200">
        <f t="shared" si="220"/>
        <v>9812</v>
      </c>
      <c r="J1200">
        <f t="shared" si="221"/>
        <v>10962</v>
      </c>
      <c r="K1200">
        <f t="shared" si="222"/>
        <v>11174</v>
      </c>
      <c r="L1200">
        <f t="shared" si="223"/>
        <v>6439</v>
      </c>
      <c r="M1200">
        <f t="shared" si="225"/>
        <v>10205</v>
      </c>
      <c r="N1200">
        <f t="shared" si="214"/>
        <v>10289</v>
      </c>
      <c r="O1200">
        <f t="shared" si="224"/>
        <v>6906</v>
      </c>
    </row>
    <row r="1201" spans="1:15" x14ac:dyDescent="0.3">
      <c r="A1201" t="s">
        <v>3</v>
      </c>
      <c r="B1201" s="1">
        <v>43569</v>
      </c>
      <c r="C1201">
        <v>6230</v>
      </c>
      <c r="D1201">
        <f t="shared" si="215"/>
        <v>14</v>
      </c>
      <c r="E1201" t="str">
        <f t="shared" si="216"/>
        <v>Sunday</v>
      </c>
      <c r="F1201" s="22">
        <f t="shared" si="217"/>
        <v>4</v>
      </c>
      <c r="G1201">
        <f t="shared" si="218"/>
        <v>2019</v>
      </c>
      <c r="H1201">
        <f t="shared" si="219"/>
        <v>9226</v>
      </c>
      <c r="I1201">
        <f t="shared" si="220"/>
        <v>10812</v>
      </c>
      <c r="J1201">
        <f t="shared" si="221"/>
        <v>9812</v>
      </c>
      <c r="K1201">
        <f t="shared" si="222"/>
        <v>10962</v>
      </c>
      <c r="L1201">
        <f t="shared" si="223"/>
        <v>11174</v>
      </c>
      <c r="M1201">
        <f t="shared" si="225"/>
        <v>10390</v>
      </c>
      <c r="N1201">
        <f t="shared" si="214"/>
        <v>9743</v>
      </c>
      <c r="O1201">
        <f t="shared" si="224"/>
        <v>5479</v>
      </c>
    </row>
    <row r="1202" spans="1:15" x14ac:dyDescent="0.3">
      <c r="A1202" t="s">
        <v>3</v>
      </c>
      <c r="B1202" s="1">
        <v>43570</v>
      </c>
      <c r="C1202">
        <v>9663</v>
      </c>
      <c r="D1202">
        <f t="shared" si="215"/>
        <v>15</v>
      </c>
      <c r="E1202" t="str">
        <f t="shared" si="216"/>
        <v>Monday</v>
      </c>
      <c r="F1202" s="22">
        <f t="shared" si="217"/>
        <v>4</v>
      </c>
      <c r="G1202">
        <f t="shared" si="218"/>
        <v>2019</v>
      </c>
      <c r="H1202">
        <f t="shared" si="219"/>
        <v>6230</v>
      </c>
      <c r="I1202">
        <f t="shared" si="220"/>
        <v>9226</v>
      </c>
      <c r="J1202">
        <f t="shared" si="221"/>
        <v>10812</v>
      </c>
      <c r="K1202">
        <f t="shared" si="222"/>
        <v>9812</v>
      </c>
      <c r="L1202">
        <f t="shared" si="223"/>
        <v>10962</v>
      </c>
      <c r="M1202">
        <f t="shared" si="225"/>
        <v>10657</v>
      </c>
      <c r="N1202">
        <f t="shared" si="214"/>
        <v>10336</v>
      </c>
      <c r="O1202">
        <f t="shared" si="224"/>
        <v>9505</v>
      </c>
    </row>
    <row r="1203" spans="1:15" x14ac:dyDescent="0.3">
      <c r="A1203" t="s">
        <v>3</v>
      </c>
      <c r="B1203" s="1">
        <v>43571</v>
      </c>
      <c r="C1203">
        <v>9213</v>
      </c>
      <c r="D1203">
        <f t="shared" si="215"/>
        <v>16</v>
      </c>
      <c r="E1203" t="str">
        <f t="shared" si="216"/>
        <v>Tuesday</v>
      </c>
      <c r="F1203" s="22">
        <f t="shared" si="217"/>
        <v>4</v>
      </c>
      <c r="G1203">
        <f t="shared" si="218"/>
        <v>2019</v>
      </c>
      <c r="H1203">
        <f t="shared" si="219"/>
        <v>9663</v>
      </c>
      <c r="I1203">
        <f t="shared" si="220"/>
        <v>6230</v>
      </c>
      <c r="J1203">
        <f t="shared" si="221"/>
        <v>9226</v>
      </c>
      <c r="K1203">
        <f t="shared" si="222"/>
        <v>10812</v>
      </c>
      <c r="L1203">
        <f t="shared" si="223"/>
        <v>9812</v>
      </c>
      <c r="M1203">
        <f t="shared" si="225"/>
        <v>4215</v>
      </c>
      <c r="N1203">
        <f t="shared" si="214"/>
        <v>10464</v>
      </c>
      <c r="O1203">
        <f t="shared" si="224"/>
        <v>8682</v>
      </c>
    </row>
    <row r="1204" spans="1:15" x14ac:dyDescent="0.3">
      <c r="A1204" t="s">
        <v>3</v>
      </c>
      <c r="B1204" s="1">
        <v>43572</v>
      </c>
      <c r="C1204">
        <v>11082</v>
      </c>
      <c r="D1204">
        <f t="shared" si="215"/>
        <v>17</v>
      </c>
      <c r="E1204" t="str">
        <f t="shared" si="216"/>
        <v>Wednesday</v>
      </c>
      <c r="F1204" s="22">
        <f t="shared" si="217"/>
        <v>4</v>
      </c>
      <c r="G1204">
        <f t="shared" si="218"/>
        <v>2019</v>
      </c>
      <c r="H1204">
        <f t="shared" si="219"/>
        <v>9213</v>
      </c>
      <c r="I1204">
        <f t="shared" si="220"/>
        <v>9663</v>
      </c>
      <c r="J1204">
        <f t="shared" si="221"/>
        <v>6230</v>
      </c>
      <c r="K1204">
        <f t="shared" si="222"/>
        <v>9226</v>
      </c>
      <c r="L1204">
        <f t="shared" si="223"/>
        <v>10812</v>
      </c>
      <c r="M1204">
        <f t="shared" si="225"/>
        <v>5521</v>
      </c>
      <c r="N1204">
        <f t="shared" si="214"/>
        <v>8460</v>
      </c>
      <c r="O1204">
        <f t="shared" si="224"/>
        <v>9029</v>
      </c>
    </row>
    <row r="1205" spans="1:15" x14ac:dyDescent="0.3">
      <c r="A1205" t="s">
        <v>3</v>
      </c>
      <c r="B1205" s="1">
        <v>43573</v>
      </c>
      <c r="C1205">
        <v>7607</v>
      </c>
      <c r="D1205">
        <f t="shared" si="215"/>
        <v>18</v>
      </c>
      <c r="E1205" t="str">
        <f t="shared" si="216"/>
        <v>Thursday</v>
      </c>
      <c r="F1205" s="22">
        <f t="shared" si="217"/>
        <v>4</v>
      </c>
      <c r="G1205">
        <f t="shared" si="218"/>
        <v>2019</v>
      </c>
      <c r="H1205">
        <f t="shared" si="219"/>
        <v>11082</v>
      </c>
      <c r="I1205">
        <f t="shared" si="220"/>
        <v>9213</v>
      </c>
      <c r="J1205">
        <f t="shared" si="221"/>
        <v>9663</v>
      </c>
      <c r="K1205">
        <f t="shared" si="222"/>
        <v>6230</v>
      </c>
      <c r="L1205">
        <f t="shared" si="223"/>
        <v>9226</v>
      </c>
      <c r="M1205">
        <f t="shared" si="225"/>
        <v>9763</v>
      </c>
      <c r="N1205">
        <f t="shared" si="214"/>
        <v>6252</v>
      </c>
      <c r="O1205">
        <f t="shared" si="224"/>
        <v>6509</v>
      </c>
    </row>
    <row r="1206" spans="1:15" x14ac:dyDescent="0.3">
      <c r="A1206" t="s">
        <v>3</v>
      </c>
      <c r="B1206" s="1">
        <v>43574</v>
      </c>
      <c r="C1206">
        <v>5618</v>
      </c>
      <c r="D1206">
        <f t="shared" si="215"/>
        <v>19</v>
      </c>
      <c r="E1206" t="str">
        <f t="shared" si="216"/>
        <v>Friday</v>
      </c>
      <c r="F1206" s="22">
        <f t="shared" si="217"/>
        <v>4</v>
      </c>
      <c r="G1206">
        <f t="shared" si="218"/>
        <v>2019</v>
      </c>
      <c r="H1206">
        <f t="shared" si="219"/>
        <v>7607</v>
      </c>
      <c r="I1206">
        <f t="shared" si="220"/>
        <v>11082</v>
      </c>
      <c r="J1206">
        <f t="shared" si="221"/>
        <v>9213</v>
      </c>
      <c r="K1206">
        <f t="shared" si="222"/>
        <v>9663</v>
      </c>
      <c r="L1206">
        <f t="shared" si="223"/>
        <v>6230</v>
      </c>
      <c r="M1206">
        <f t="shared" si="225"/>
        <v>10285</v>
      </c>
      <c r="N1206">
        <f t="shared" si="214"/>
        <v>9745</v>
      </c>
      <c r="O1206">
        <f t="shared" si="224"/>
        <v>8978</v>
      </c>
    </row>
    <row r="1207" spans="1:15" x14ac:dyDescent="0.3">
      <c r="A1207" t="s">
        <v>3</v>
      </c>
      <c r="B1207" s="1">
        <v>43575</v>
      </c>
      <c r="C1207">
        <v>6919</v>
      </c>
      <c r="D1207">
        <f t="shared" si="215"/>
        <v>20</v>
      </c>
      <c r="E1207" t="str">
        <f t="shared" si="216"/>
        <v>Saturday</v>
      </c>
      <c r="F1207" s="22">
        <f t="shared" si="217"/>
        <v>4</v>
      </c>
      <c r="G1207">
        <f t="shared" si="218"/>
        <v>2019</v>
      </c>
      <c r="H1207">
        <f t="shared" si="219"/>
        <v>5618</v>
      </c>
      <c r="I1207">
        <f t="shared" si="220"/>
        <v>7607</v>
      </c>
      <c r="J1207">
        <f t="shared" si="221"/>
        <v>11082</v>
      </c>
      <c r="K1207">
        <f t="shared" si="222"/>
        <v>9213</v>
      </c>
      <c r="L1207">
        <f t="shared" si="223"/>
        <v>9663</v>
      </c>
      <c r="M1207">
        <f t="shared" si="225"/>
        <v>9081</v>
      </c>
      <c r="N1207">
        <f t="shared" si="214"/>
        <v>9345</v>
      </c>
      <c r="O1207">
        <f t="shared" si="224"/>
        <v>6905</v>
      </c>
    </row>
    <row r="1208" spans="1:15" x14ac:dyDescent="0.3">
      <c r="A1208" t="s">
        <v>3</v>
      </c>
      <c r="B1208" s="1">
        <v>43576</v>
      </c>
      <c r="C1208">
        <v>6674</v>
      </c>
      <c r="D1208">
        <f t="shared" si="215"/>
        <v>21</v>
      </c>
      <c r="E1208" t="str">
        <f t="shared" si="216"/>
        <v>Sunday</v>
      </c>
      <c r="F1208" s="22">
        <f t="shared" si="217"/>
        <v>4</v>
      </c>
      <c r="G1208">
        <f t="shared" si="218"/>
        <v>2019</v>
      </c>
      <c r="H1208">
        <f t="shared" si="219"/>
        <v>6919</v>
      </c>
      <c r="I1208">
        <f t="shared" si="220"/>
        <v>5618</v>
      </c>
      <c r="J1208">
        <f t="shared" si="221"/>
        <v>7607</v>
      </c>
      <c r="K1208">
        <f t="shared" si="222"/>
        <v>11082</v>
      </c>
      <c r="L1208">
        <f t="shared" si="223"/>
        <v>9213</v>
      </c>
      <c r="M1208">
        <f t="shared" si="225"/>
        <v>10880</v>
      </c>
      <c r="N1208">
        <f t="shared" si="214"/>
        <v>8588</v>
      </c>
      <c r="O1208">
        <f t="shared" si="224"/>
        <v>5482</v>
      </c>
    </row>
    <row r="1209" spans="1:15" x14ac:dyDescent="0.3">
      <c r="A1209" t="s">
        <v>3</v>
      </c>
      <c r="B1209" s="1">
        <v>43577</v>
      </c>
      <c r="C1209">
        <v>10098</v>
      </c>
      <c r="D1209">
        <f t="shared" si="215"/>
        <v>22</v>
      </c>
      <c r="E1209" t="str">
        <f t="shared" si="216"/>
        <v>Monday</v>
      </c>
      <c r="F1209" s="22">
        <f t="shared" si="217"/>
        <v>4</v>
      </c>
      <c r="G1209">
        <f t="shared" si="218"/>
        <v>2019</v>
      </c>
      <c r="H1209">
        <f t="shared" si="219"/>
        <v>6674</v>
      </c>
      <c r="I1209">
        <f t="shared" si="220"/>
        <v>6919</v>
      </c>
      <c r="J1209">
        <f t="shared" si="221"/>
        <v>5618</v>
      </c>
      <c r="K1209">
        <f t="shared" si="222"/>
        <v>7607</v>
      </c>
      <c r="L1209">
        <f t="shared" si="223"/>
        <v>11082</v>
      </c>
      <c r="M1209">
        <f t="shared" si="225"/>
        <v>10785</v>
      </c>
      <c r="N1209">
        <f t="shared" si="214"/>
        <v>8809</v>
      </c>
      <c r="O1209">
        <f t="shared" si="224"/>
        <v>8733</v>
      </c>
    </row>
    <row r="1210" spans="1:15" x14ac:dyDescent="0.3">
      <c r="A1210" t="s">
        <v>3</v>
      </c>
      <c r="B1210" s="1">
        <v>43578</v>
      </c>
      <c r="C1210">
        <v>10035</v>
      </c>
      <c r="D1210">
        <f t="shared" si="215"/>
        <v>23</v>
      </c>
      <c r="E1210" t="str">
        <f t="shared" si="216"/>
        <v>Tuesday</v>
      </c>
      <c r="F1210" s="22">
        <f t="shared" si="217"/>
        <v>4</v>
      </c>
      <c r="G1210">
        <f t="shared" si="218"/>
        <v>2019</v>
      </c>
      <c r="H1210">
        <f t="shared" si="219"/>
        <v>10098</v>
      </c>
      <c r="I1210">
        <f t="shared" si="220"/>
        <v>6674</v>
      </c>
      <c r="J1210">
        <f t="shared" si="221"/>
        <v>6919</v>
      </c>
      <c r="K1210">
        <f t="shared" si="222"/>
        <v>5618</v>
      </c>
      <c r="L1210">
        <f t="shared" si="223"/>
        <v>7607</v>
      </c>
      <c r="M1210">
        <f t="shared" si="225"/>
        <v>8808</v>
      </c>
      <c r="N1210">
        <f t="shared" si="214"/>
        <v>10100</v>
      </c>
      <c r="O1210">
        <f t="shared" si="224"/>
        <v>8449</v>
      </c>
    </row>
    <row r="1211" spans="1:15" x14ac:dyDescent="0.3">
      <c r="A1211" t="s">
        <v>3</v>
      </c>
      <c r="B1211" s="1">
        <v>43579</v>
      </c>
      <c r="C1211">
        <v>10042</v>
      </c>
      <c r="D1211">
        <f t="shared" si="215"/>
        <v>24</v>
      </c>
      <c r="E1211" t="str">
        <f t="shared" si="216"/>
        <v>Wednesday</v>
      </c>
      <c r="F1211" s="22">
        <f t="shared" si="217"/>
        <v>4</v>
      </c>
      <c r="G1211">
        <f t="shared" si="218"/>
        <v>2019</v>
      </c>
      <c r="H1211">
        <f t="shared" si="219"/>
        <v>10035</v>
      </c>
      <c r="I1211">
        <f t="shared" si="220"/>
        <v>10098</v>
      </c>
      <c r="J1211">
        <f t="shared" si="221"/>
        <v>6674</v>
      </c>
      <c r="K1211">
        <f t="shared" si="222"/>
        <v>6919</v>
      </c>
      <c r="L1211">
        <f t="shared" si="223"/>
        <v>5618</v>
      </c>
      <c r="M1211">
        <f t="shared" si="225"/>
        <v>7346</v>
      </c>
      <c r="N1211">
        <f t="shared" si="214"/>
        <v>7590</v>
      </c>
      <c r="O1211">
        <f t="shared" si="224"/>
        <v>8638</v>
      </c>
    </row>
    <row r="1212" spans="1:15" x14ac:dyDescent="0.3">
      <c r="A1212" t="s">
        <v>3</v>
      </c>
      <c r="B1212" s="1">
        <v>43580</v>
      </c>
      <c r="C1212">
        <v>10086</v>
      </c>
      <c r="D1212">
        <f t="shared" si="215"/>
        <v>25</v>
      </c>
      <c r="E1212" t="str">
        <f t="shared" si="216"/>
        <v>Thursday</v>
      </c>
      <c r="F1212" s="22">
        <f t="shared" si="217"/>
        <v>4</v>
      </c>
      <c r="G1212">
        <f t="shared" si="218"/>
        <v>2019</v>
      </c>
      <c r="H1212">
        <f t="shared" si="219"/>
        <v>10042</v>
      </c>
      <c r="I1212">
        <f t="shared" si="220"/>
        <v>10035</v>
      </c>
      <c r="J1212">
        <f t="shared" si="221"/>
        <v>10098</v>
      </c>
      <c r="K1212">
        <f t="shared" si="222"/>
        <v>6674</v>
      </c>
      <c r="L1212">
        <f t="shared" si="223"/>
        <v>6919</v>
      </c>
      <c r="M1212">
        <f t="shared" si="225"/>
        <v>6903</v>
      </c>
      <c r="N1212">
        <f t="shared" si="214"/>
        <v>6217</v>
      </c>
      <c r="O1212">
        <f t="shared" si="224"/>
        <v>9103</v>
      </c>
    </row>
    <row r="1213" spans="1:15" x14ac:dyDescent="0.3">
      <c r="A1213" t="s">
        <v>3</v>
      </c>
      <c r="B1213" s="1">
        <v>43581</v>
      </c>
      <c r="C1213">
        <v>10579</v>
      </c>
      <c r="D1213">
        <f t="shared" si="215"/>
        <v>26</v>
      </c>
      <c r="E1213" t="str">
        <f t="shared" si="216"/>
        <v>Friday</v>
      </c>
      <c r="F1213" s="22">
        <f t="shared" si="217"/>
        <v>4</v>
      </c>
      <c r="G1213">
        <f t="shared" si="218"/>
        <v>2019</v>
      </c>
      <c r="H1213">
        <f t="shared" si="219"/>
        <v>10086</v>
      </c>
      <c r="I1213">
        <f t="shared" si="220"/>
        <v>10042</v>
      </c>
      <c r="J1213">
        <f t="shared" si="221"/>
        <v>10035</v>
      </c>
      <c r="K1213">
        <f t="shared" si="222"/>
        <v>10098</v>
      </c>
      <c r="L1213">
        <f t="shared" si="223"/>
        <v>6674</v>
      </c>
      <c r="M1213">
        <f t="shared" si="225"/>
        <v>10194</v>
      </c>
      <c r="N1213">
        <f t="shared" si="214"/>
        <v>9739</v>
      </c>
      <c r="O1213">
        <f t="shared" si="224"/>
        <v>8956</v>
      </c>
    </row>
    <row r="1214" spans="1:15" x14ac:dyDescent="0.3">
      <c r="A1214" t="s">
        <v>3</v>
      </c>
      <c r="B1214" s="1">
        <v>43582</v>
      </c>
      <c r="C1214">
        <v>8136</v>
      </c>
      <c r="D1214">
        <f t="shared" si="215"/>
        <v>27</v>
      </c>
      <c r="E1214" t="str">
        <f t="shared" si="216"/>
        <v>Saturday</v>
      </c>
      <c r="F1214" s="22">
        <f t="shared" si="217"/>
        <v>4</v>
      </c>
      <c r="G1214">
        <f t="shared" si="218"/>
        <v>2019</v>
      </c>
      <c r="H1214">
        <f t="shared" si="219"/>
        <v>10579</v>
      </c>
      <c r="I1214">
        <f t="shared" si="220"/>
        <v>10086</v>
      </c>
      <c r="J1214">
        <f t="shared" si="221"/>
        <v>10042</v>
      </c>
      <c r="K1214">
        <f t="shared" si="222"/>
        <v>10035</v>
      </c>
      <c r="L1214">
        <f t="shared" si="223"/>
        <v>10098</v>
      </c>
      <c r="M1214">
        <f t="shared" si="225"/>
        <v>10067</v>
      </c>
      <c r="N1214">
        <f t="shared" si="214"/>
        <v>9955</v>
      </c>
      <c r="O1214">
        <f t="shared" si="224"/>
        <v>6900</v>
      </c>
    </row>
    <row r="1215" spans="1:15" x14ac:dyDescent="0.3">
      <c r="A1215" t="s">
        <v>3</v>
      </c>
      <c r="B1215" s="1">
        <v>43583</v>
      </c>
      <c r="C1215">
        <v>5726</v>
      </c>
      <c r="D1215">
        <f t="shared" si="215"/>
        <v>28</v>
      </c>
      <c r="E1215" t="str">
        <f t="shared" si="216"/>
        <v>Sunday</v>
      </c>
      <c r="F1215" s="22">
        <f t="shared" si="217"/>
        <v>4</v>
      </c>
      <c r="G1215">
        <f t="shared" si="218"/>
        <v>2019</v>
      </c>
      <c r="H1215">
        <f t="shared" si="219"/>
        <v>8136</v>
      </c>
      <c r="I1215">
        <f t="shared" si="220"/>
        <v>10579</v>
      </c>
      <c r="J1215">
        <f t="shared" si="221"/>
        <v>10086</v>
      </c>
      <c r="K1215">
        <f t="shared" si="222"/>
        <v>10042</v>
      </c>
      <c r="L1215">
        <f t="shared" si="223"/>
        <v>10035</v>
      </c>
      <c r="M1215">
        <f t="shared" si="225"/>
        <v>10751</v>
      </c>
      <c r="N1215">
        <f t="shared" ref="N1215:N1278" si="226">+C1155</f>
        <v>10167</v>
      </c>
      <c r="O1215">
        <f t="shared" si="224"/>
        <v>5355</v>
      </c>
    </row>
    <row r="1216" spans="1:15" x14ac:dyDescent="0.3">
      <c r="A1216" t="s">
        <v>3</v>
      </c>
      <c r="B1216" s="1">
        <v>43584</v>
      </c>
      <c r="C1216">
        <v>10415</v>
      </c>
      <c r="D1216">
        <f t="shared" si="215"/>
        <v>29</v>
      </c>
      <c r="E1216" t="str">
        <f t="shared" si="216"/>
        <v>Monday</v>
      </c>
      <c r="F1216" s="22">
        <f t="shared" si="217"/>
        <v>4</v>
      </c>
      <c r="G1216">
        <f t="shared" si="218"/>
        <v>2019</v>
      </c>
      <c r="H1216">
        <f t="shared" si="219"/>
        <v>5726</v>
      </c>
      <c r="I1216">
        <f t="shared" si="220"/>
        <v>8136</v>
      </c>
      <c r="J1216">
        <f t="shared" si="221"/>
        <v>10579</v>
      </c>
      <c r="K1216">
        <f t="shared" si="222"/>
        <v>10086</v>
      </c>
      <c r="L1216">
        <f t="shared" si="223"/>
        <v>10042</v>
      </c>
      <c r="M1216">
        <f t="shared" si="225"/>
        <v>10948</v>
      </c>
      <c r="N1216">
        <f t="shared" si="226"/>
        <v>10326</v>
      </c>
      <c r="O1216">
        <f t="shared" si="224"/>
        <v>8809</v>
      </c>
    </row>
    <row r="1217" spans="1:15" x14ac:dyDescent="0.3">
      <c r="A1217" t="s">
        <v>3</v>
      </c>
      <c r="B1217" s="1">
        <v>43585</v>
      </c>
      <c r="C1217">
        <v>9736</v>
      </c>
      <c r="D1217">
        <f t="shared" si="215"/>
        <v>30</v>
      </c>
      <c r="E1217" t="str">
        <f t="shared" si="216"/>
        <v>Tuesday</v>
      </c>
      <c r="F1217" s="22">
        <f t="shared" si="217"/>
        <v>4</v>
      </c>
      <c r="G1217">
        <f t="shared" si="218"/>
        <v>2019</v>
      </c>
      <c r="H1217">
        <f t="shared" si="219"/>
        <v>10415</v>
      </c>
      <c r="I1217">
        <f t="shared" si="220"/>
        <v>5726</v>
      </c>
      <c r="J1217">
        <f t="shared" si="221"/>
        <v>8136</v>
      </c>
      <c r="K1217">
        <f t="shared" si="222"/>
        <v>10579</v>
      </c>
      <c r="L1217">
        <f t="shared" si="223"/>
        <v>10086</v>
      </c>
      <c r="M1217">
        <f t="shared" si="225"/>
        <v>8784</v>
      </c>
      <c r="N1217">
        <f t="shared" si="226"/>
        <v>9556</v>
      </c>
      <c r="O1217">
        <f t="shared" si="224"/>
        <v>8804</v>
      </c>
    </row>
    <row r="1218" spans="1:15" x14ac:dyDescent="0.3">
      <c r="A1218" t="s">
        <v>3</v>
      </c>
      <c r="B1218" s="1">
        <v>43586</v>
      </c>
      <c r="C1218">
        <v>7545</v>
      </c>
      <c r="D1218">
        <f t="shared" si="215"/>
        <v>1</v>
      </c>
      <c r="E1218" t="str">
        <f t="shared" si="216"/>
        <v>Wednesday</v>
      </c>
      <c r="F1218" s="22">
        <f t="shared" si="217"/>
        <v>5</v>
      </c>
      <c r="G1218">
        <f t="shared" si="218"/>
        <v>2019</v>
      </c>
      <c r="H1218">
        <f t="shared" si="219"/>
        <v>9736</v>
      </c>
      <c r="I1218">
        <f t="shared" si="220"/>
        <v>10415</v>
      </c>
      <c r="J1218">
        <f t="shared" si="221"/>
        <v>5726</v>
      </c>
      <c r="K1218">
        <f t="shared" si="222"/>
        <v>8136</v>
      </c>
      <c r="L1218">
        <f t="shared" si="223"/>
        <v>10579</v>
      </c>
      <c r="M1218">
        <f t="shared" si="225"/>
        <v>6214</v>
      </c>
      <c r="N1218">
        <f t="shared" si="226"/>
        <v>6132</v>
      </c>
      <c r="O1218">
        <f t="shared" si="224"/>
        <v>9357</v>
      </c>
    </row>
    <row r="1219" spans="1:15" x14ac:dyDescent="0.3">
      <c r="A1219" t="s">
        <v>3</v>
      </c>
      <c r="B1219" s="1">
        <v>43587</v>
      </c>
      <c r="C1219">
        <v>8885</v>
      </c>
      <c r="D1219">
        <f t="shared" ref="D1219:D1282" si="227">+DAY(B1219)</f>
        <v>2</v>
      </c>
      <c r="E1219" t="str">
        <f t="shared" ref="E1219:E1282" si="228">+TEXT(B1219,"dddd")</f>
        <v>Thursday</v>
      </c>
      <c r="F1219" s="22">
        <f t="shared" ref="F1219:F1282" si="229">+MONTH(B1219)</f>
        <v>5</v>
      </c>
      <c r="G1219">
        <f t="shared" ref="G1219:G1282" si="230">+YEAR(B1219)</f>
        <v>2019</v>
      </c>
      <c r="H1219">
        <f t="shared" si="219"/>
        <v>7545</v>
      </c>
      <c r="I1219">
        <f t="shared" si="220"/>
        <v>9736</v>
      </c>
      <c r="J1219">
        <f t="shared" si="221"/>
        <v>10415</v>
      </c>
      <c r="K1219">
        <f t="shared" si="222"/>
        <v>5726</v>
      </c>
      <c r="L1219">
        <f t="shared" si="223"/>
        <v>8136</v>
      </c>
      <c r="M1219">
        <f t="shared" si="225"/>
        <v>9700</v>
      </c>
      <c r="N1219">
        <f t="shared" si="226"/>
        <v>5830</v>
      </c>
      <c r="O1219">
        <f t="shared" si="224"/>
        <v>9781</v>
      </c>
    </row>
    <row r="1220" spans="1:15" x14ac:dyDescent="0.3">
      <c r="A1220" t="s">
        <v>3</v>
      </c>
      <c r="B1220" s="1">
        <v>43588</v>
      </c>
      <c r="C1220">
        <v>6661</v>
      </c>
      <c r="D1220">
        <f t="shared" si="227"/>
        <v>3</v>
      </c>
      <c r="E1220" t="str">
        <f t="shared" si="228"/>
        <v>Friday</v>
      </c>
      <c r="F1220" s="22">
        <f t="shared" si="229"/>
        <v>5</v>
      </c>
      <c r="G1220">
        <f t="shared" si="230"/>
        <v>2019</v>
      </c>
      <c r="H1220">
        <f t="shared" ref="H1220:H1283" si="231">+C1219</f>
        <v>8885</v>
      </c>
      <c r="I1220">
        <f t="shared" si="220"/>
        <v>7545</v>
      </c>
      <c r="J1220">
        <f t="shared" si="221"/>
        <v>9736</v>
      </c>
      <c r="K1220">
        <f t="shared" si="222"/>
        <v>10415</v>
      </c>
      <c r="L1220">
        <f t="shared" si="223"/>
        <v>5726</v>
      </c>
      <c r="M1220">
        <f t="shared" si="225"/>
        <v>8921</v>
      </c>
      <c r="N1220">
        <f t="shared" si="226"/>
        <v>10370</v>
      </c>
      <c r="O1220">
        <f t="shared" si="224"/>
        <v>9136</v>
      </c>
    </row>
    <row r="1221" spans="1:15" x14ac:dyDescent="0.3">
      <c r="A1221" t="s">
        <v>3</v>
      </c>
      <c r="B1221" s="1">
        <v>43589</v>
      </c>
      <c r="C1221">
        <v>10714</v>
      </c>
      <c r="D1221">
        <f t="shared" si="227"/>
        <v>4</v>
      </c>
      <c r="E1221" t="str">
        <f t="shared" si="228"/>
        <v>Saturday</v>
      </c>
      <c r="F1221" s="22">
        <f t="shared" si="229"/>
        <v>5</v>
      </c>
      <c r="G1221">
        <f t="shared" si="230"/>
        <v>2019</v>
      </c>
      <c r="H1221">
        <f t="shared" si="231"/>
        <v>6661</v>
      </c>
      <c r="I1221">
        <f t="shared" ref="I1221:I1284" si="232">+C1219</f>
        <v>8885</v>
      </c>
      <c r="J1221">
        <f t="shared" si="221"/>
        <v>7545</v>
      </c>
      <c r="K1221">
        <f t="shared" si="222"/>
        <v>9736</v>
      </c>
      <c r="L1221">
        <f t="shared" si="223"/>
        <v>10415</v>
      </c>
      <c r="M1221">
        <f t="shared" si="225"/>
        <v>6108</v>
      </c>
      <c r="N1221">
        <f t="shared" si="226"/>
        <v>10603</v>
      </c>
      <c r="O1221">
        <f t="shared" si="224"/>
        <v>7581</v>
      </c>
    </row>
    <row r="1222" spans="1:15" x14ac:dyDescent="0.3">
      <c r="A1222" t="s">
        <v>3</v>
      </c>
      <c r="B1222" s="1">
        <v>43590</v>
      </c>
      <c r="C1222">
        <v>5225</v>
      </c>
      <c r="D1222">
        <f t="shared" si="227"/>
        <v>5</v>
      </c>
      <c r="E1222" t="str">
        <f t="shared" si="228"/>
        <v>Sunday</v>
      </c>
      <c r="F1222" s="22">
        <f t="shared" si="229"/>
        <v>5</v>
      </c>
      <c r="G1222">
        <f t="shared" si="230"/>
        <v>2019</v>
      </c>
      <c r="H1222">
        <f t="shared" si="231"/>
        <v>10714</v>
      </c>
      <c r="I1222">
        <f t="shared" si="232"/>
        <v>6661</v>
      </c>
      <c r="J1222">
        <f t="shared" ref="J1222:J1285" si="233">+C1219</f>
        <v>8885</v>
      </c>
      <c r="K1222">
        <f t="shared" si="222"/>
        <v>7545</v>
      </c>
      <c r="L1222">
        <f t="shared" si="223"/>
        <v>9736</v>
      </c>
      <c r="M1222">
        <f t="shared" si="225"/>
        <v>10938</v>
      </c>
      <c r="N1222">
        <f t="shared" si="226"/>
        <v>9672</v>
      </c>
      <c r="O1222">
        <f t="shared" si="224"/>
        <v>8174</v>
      </c>
    </row>
    <row r="1223" spans="1:15" x14ac:dyDescent="0.3">
      <c r="A1223" t="s">
        <v>3</v>
      </c>
      <c r="B1223" s="1">
        <v>43591</v>
      </c>
      <c r="C1223">
        <v>10185</v>
      </c>
      <c r="D1223">
        <f t="shared" si="227"/>
        <v>6</v>
      </c>
      <c r="E1223" t="str">
        <f t="shared" si="228"/>
        <v>Monday</v>
      </c>
      <c r="F1223" s="22">
        <f t="shared" si="229"/>
        <v>5</v>
      </c>
      <c r="G1223">
        <f t="shared" si="230"/>
        <v>2019</v>
      </c>
      <c r="H1223">
        <f t="shared" si="231"/>
        <v>5225</v>
      </c>
      <c r="I1223">
        <f t="shared" si="232"/>
        <v>10714</v>
      </c>
      <c r="J1223">
        <f t="shared" si="233"/>
        <v>6661</v>
      </c>
      <c r="K1223">
        <f t="shared" ref="K1223:K1286" si="234">+C1219</f>
        <v>8885</v>
      </c>
      <c r="L1223">
        <f t="shared" si="223"/>
        <v>7545</v>
      </c>
      <c r="M1223">
        <f t="shared" si="225"/>
        <v>8791</v>
      </c>
      <c r="N1223">
        <f t="shared" si="226"/>
        <v>10267</v>
      </c>
      <c r="O1223">
        <f t="shared" si="224"/>
        <v>5920</v>
      </c>
    </row>
    <row r="1224" spans="1:15" x14ac:dyDescent="0.3">
      <c r="A1224" t="s">
        <v>3</v>
      </c>
      <c r="B1224" s="1">
        <v>43592</v>
      </c>
      <c r="C1224">
        <v>10569</v>
      </c>
      <c r="D1224">
        <f t="shared" si="227"/>
        <v>7</v>
      </c>
      <c r="E1224" t="str">
        <f t="shared" si="228"/>
        <v>Tuesday</v>
      </c>
      <c r="F1224" s="22">
        <f t="shared" si="229"/>
        <v>5</v>
      </c>
      <c r="G1224">
        <f t="shared" si="230"/>
        <v>2019</v>
      </c>
      <c r="H1224">
        <f t="shared" si="231"/>
        <v>10185</v>
      </c>
      <c r="I1224">
        <f t="shared" si="232"/>
        <v>5225</v>
      </c>
      <c r="J1224">
        <f t="shared" si="233"/>
        <v>10714</v>
      </c>
      <c r="K1224">
        <f t="shared" si="234"/>
        <v>6661</v>
      </c>
      <c r="L1224">
        <f t="shared" ref="L1224:L1287" si="235">+C1219</f>
        <v>8885</v>
      </c>
      <c r="M1224">
        <f t="shared" si="225"/>
        <v>10143</v>
      </c>
      <c r="N1224">
        <f t="shared" si="226"/>
        <v>8891</v>
      </c>
      <c r="O1224">
        <f t="shared" si="224"/>
        <v>10194</v>
      </c>
    </row>
    <row r="1225" spans="1:15" x14ac:dyDescent="0.3">
      <c r="A1225" t="s">
        <v>3</v>
      </c>
      <c r="B1225" s="1">
        <v>43593</v>
      </c>
      <c r="C1225">
        <v>9450</v>
      </c>
      <c r="D1225">
        <f t="shared" si="227"/>
        <v>8</v>
      </c>
      <c r="E1225" t="str">
        <f t="shared" si="228"/>
        <v>Wednesday</v>
      </c>
      <c r="F1225" s="22">
        <f t="shared" si="229"/>
        <v>5</v>
      </c>
      <c r="G1225">
        <f t="shared" si="230"/>
        <v>2019</v>
      </c>
      <c r="H1225">
        <f t="shared" si="231"/>
        <v>10569</v>
      </c>
      <c r="I1225">
        <f t="shared" si="232"/>
        <v>10185</v>
      </c>
      <c r="J1225">
        <f t="shared" si="233"/>
        <v>5225</v>
      </c>
      <c r="K1225">
        <f t="shared" si="234"/>
        <v>10714</v>
      </c>
      <c r="L1225">
        <f t="shared" si="235"/>
        <v>6661</v>
      </c>
      <c r="M1225">
        <f t="shared" si="225"/>
        <v>10920</v>
      </c>
      <c r="N1225">
        <f t="shared" si="226"/>
        <v>9416</v>
      </c>
      <c r="O1225">
        <f t="shared" si="224"/>
        <v>6050</v>
      </c>
    </row>
    <row r="1226" spans="1:15" x14ac:dyDescent="0.3">
      <c r="A1226" t="s">
        <v>3</v>
      </c>
      <c r="B1226" s="1">
        <v>43594</v>
      </c>
      <c r="C1226">
        <v>9737</v>
      </c>
      <c r="D1226">
        <f t="shared" si="227"/>
        <v>9</v>
      </c>
      <c r="E1226" t="str">
        <f t="shared" si="228"/>
        <v>Thursday</v>
      </c>
      <c r="F1226" s="22">
        <f t="shared" si="229"/>
        <v>5</v>
      </c>
      <c r="G1226">
        <f t="shared" si="230"/>
        <v>2019</v>
      </c>
      <c r="H1226">
        <f t="shared" si="231"/>
        <v>9450</v>
      </c>
      <c r="I1226">
        <f t="shared" si="232"/>
        <v>10569</v>
      </c>
      <c r="J1226">
        <f t="shared" si="233"/>
        <v>10185</v>
      </c>
      <c r="K1226">
        <f t="shared" si="234"/>
        <v>5225</v>
      </c>
      <c r="L1226">
        <f t="shared" si="235"/>
        <v>10714</v>
      </c>
      <c r="M1226">
        <f t="shared" si="225"/>
        <v>6439</v>
      </c>
      <c r="N1226">
        <f t="shared" si="226"/>
        <v>10532</v>
      </c>
      <c r="O1226">
        <f t="shared" si="224"/>
        <v>10260</v>
      </c>
    </row>
    <row r="1227" spans="1:15" x14ac:dyDescent="0.3">
      <c r="A1227" t="s">
        <v>3</v>
      </c>
      <c r="B1227" s="1">
        <v>43595</v>
      </c>
      <c r="C1227">
        <v>9466</v>
      </c>
      <c r="D1227">
        <f t="shared" si="227"/>
        <v>10</v>
      </c>
      <c r="E1227" t="str">
        <f t="shared" si="228"/>
        <v>Friday</v>
      </c>
      <c r="F1227" s="22">
        <f t="shared" si="229"/>
        <v>5</v>
      </c>
      <c r="G1227">
        <f t="shared" si="230"/>
        <v>2019</v>
      </c>
      <c r="H1227">
        <f t="shared" si="231"/>
        <v>9737</v>
      </c>
      <c r="I1227">
        <f t="shared" si="232"/>
        <v>9450</v>
      </c>
      <c r="J1227">
        <f t="shared" si="233"/>
        <v>10569</v>
      </c>
      <c r="K1227">
        <f t="shared" si="234"/>
        <v>10185</v>
      </c>
      <c r="L1227">
        <f t="shared" si="235"/>
        <v>5225</v>
      </c>
      <c r="M1227">
        <f t="shared" si="225"/>
        <v>11174</v>
      </c>
      <c r="N1227">
        <f t="shared" si="226"/>
        <v>7360</v>
      </c>
      <c r="O1227">
        <f t="shared" si="224"/>
        <v>10181</v>
      </c>
    </row>
    <row r="1228" spans="1:15" x14ac:dyDescent="0.3">
      <c r="A1228" t="s">
        <v>3</v>
      </c>
      <c r="B1228" s="1">
        <v>43596</v>
      </c>
      <c r="C1228">
        <v>10227</v>
      </c>
      <c r="D1228">
        <f t="shared" si="227"/>
        <v>11</v>
      </c>
      <c r="E1228" t="str">
        <f t="shared" si="228"/>
        <v>Saturday</v>
      </c>
      <c r="F1228" s="22">
        <f t="shared" si="229"/>
        <v>5</v>
      </c>
      <c r="G1228">
        <f t="shared" si="230"/>
        <v>2019</v>
      </c>
      <c r="H1228">
        <f t="shared" si="231"/>
        <v>9466</v>
      </c>
      <c r="I1228">
        <f t="shared" si="232"/>
        <v>9737</v>
      </c>
      <c r="J1228">
        <f t="shared" si="233"/>
        <v>9450</v>
      </c>
      <c r="K1228">
        <f t="shared" si="234"/>
        <v>10569</v>
      </c>
      <c r="L1228">
        <f t="shared" si="235"/>
        <v>10185</v>
      </c>
      <c r="M1228">
        <f t="shared" si="225"/>
        <v>10962</v>
      </c>
      <c r="N1228">
        <f t="shared" si="226"/>
        <v>10532</v>
      </c>
      <c r="O1228">
        <f t="shared" si="224"/>
        <v>9455</v>
      </c>
    </row>
    <row r="1229" spans="1:15" x14ac:dyDescent="0.3">
      <c r="A1229" t="s">
        <v>3</v>
      </c>
      <c r="B1229" s="1">
        <v>43597</v>
      </c>
      <c r="C1229">
        <v>11136</v>
      </c>
      <c r="D1229">
        <f t="shared" si="227"/>
        <v>12</v>
      </c>
      <c r="E1229" t="str">
        <f t="shared" si="228"/>
        <v>Sunday</v>
      </c>
      <c r="F1229" s="22">
        <f t="shared" si="229"/>
        <v>5</v>
      </c>
      <c r="G1229">
        <f t="shared" si="230"/>
        <v>2019</v>
      </c>
      <c r="H1229">
        <f t="shared" si="231"/>
        <v>10227</v>
      </c>
      <c r="I1229">
        <f t="shared" si="232"/>
        <v>9466</v>
      </c>
      <c r="J1229">
        <f t="shared" si="233"/>
        <v>9737</v>
      </c>
      <c r="K1229">
        <f t="shared" si="234"/>
        <v>9450</v>
      </c>
      <c r="L1229">
        <f t="shared" si="235"/>
        <v>10569</v>
      </c>
      <c r="M1229">
        <f t="shared" si="225"/>
        <v>9812</v>
      </c>
      <c r="N1229">
        <f t="shared" si="226"/>
        <v>10205</v>
      </c>
      <c r="O1229">
        <f t="shared" si="224"/>
        <v>9979</v>
      </c>
    </row>
    <row r="1230" spans="1:15" x14ac:dyDescent="0.3">
      <c r="A1230" t="s">
        <v>3</v>
      </c>
      <c r="B1230" s="1">
        <v>43598</v>
      </c>
      <c r="C1230">
        <v>9404</v>
      </c>
      <c r="D1230">
        <f t="shared" si="227"/>
        <v>13</v>
      </c>
      <c r="E1230" t="str">
        <f t="shared" si="228"/>
        <v>Monday</v>
      </c>
      <c r="F1230" s="22">
        <f t="shared" si="229"/>
        <v>5</v>
      </c>
      <c r="G1230">
        <f t="shared" si="230"/>
        <v>2019</v>
      </c>
      <c r="H1230">
        <f t="shared" si="231"/>
        <v>11136</v>
      </c>
      <c r="I1230">
        <f t="shared" si="232"/>
        <v>10227</v>
      </c>
      <c r="J1230">
        <f t="shared" si="233"/>
        <v>9466</v>
      </c>
      <c r="K1230">
        <f t="shared" si="234"/>
        <v>9737</v>
      </c>
      <c r="L1230">
        <f t="shared" si="235"/>
        <v>9450</v>
      </c>
      <c r="M1230">
        <f t="shared" si="225"/>
        <v>10812</v>
      </c>
      <c r="N1230">
        <f t="shared" si="226"/>
        <v>10390</v>
      </c>
      <c r="O1230">
        <f t="shared" si="224"/>
        <v>9906</v>
      </c>
    </row>
    <row r="1231" spans="1:15" x14ac:dyDescent="0.3">
      <c r="A1231" t="s">
        <v>3</v>
      </c>
      <c r="B1231" s="1">
        <v>43599</v>
      </c>
      <c r="C1231">
        <v>9997</v>
      </c>
      <c r="D1231">
        <f t="shared" si="227"/>
        <v>14</v>
      </c>
      <c r="E1231" t="str">
        <f t="shared" si="228"/>
        <v>Tuesday</v>
      </c>
      <c r="F1231" s="22">
        <f t="shared" si="229"/>
        <v>5</v>
      </c>
      <c r="G1231">
        <f t="shared" si="230"/>
        <v>2019</v>
      </c>
      <c r="H1231">
        <f t="shared" si="231"/>
        <v>9404</v>
      </c>
      <c r="I1231">
        <f t="shared" si="232"/>
        <v>11136</v>
      </c>
      <c r="J1231">
        <f t="shared" si="233"/>
        <v>10227</v>
      </c>
      <c r="K1231">
        <f t="shared" si="234"/>
        <v>9466</v>
      </c>
      <c r="L1231">
        <f t="shared" si="235"/>
        <v>9737</v>
      </c>
      <c r="M1231">
        <f t="shared" si="225"/>
        <v>9226</v>
      </c>
      <c r="N1231">
        <f t="shared" si="226"/>
        <v>10657</v>
      </c>
      <c r="O1231">
        <f t="shared" si="224"/>
        <v>10289</v>
      </c>
    </row>
    <row r="1232" spans="1:15" x14ac:dyDescent="0.3">
      <c r="A1232" t="s">
        <v>3</v>
      </c>
      <c r="B1232" s="1">
        <v>43600</v>
      </c>
      <c r="C1232">
        <v>10220</v>
      </c>
      <c r="D1232">
        <f t="shared" si="227"/>
        <v>15</v>
      </c>
      <c r="E1232" t="str">
        <f t="shared" si="228"/>
        <v>Wednesday</v>
      </c>
      <c r="F1232" s="22">
        <f t="shared" si="229"/>
        <v>5</v>
      </c>
      <c r="G1232">
        <f t="shared" si="230"/>
        <v>2019</v>
      </c>
      <c r="H1232">
        <f t="shared" si="231"/>
        <v>9997</v>
      </c>
      <c r="I1232">
        <f t="shared" si="232"/>
        <v>9404</v>
      </c>
      <c r="J1232">
        <f t="shared" si="233"/>
        <v>11136</v>
      </c>
      <c r="K1232">
        <f t="shared" si="234"/>
        <v>10227</v>
      </c>
      <c r="L1232">
        <f t="shared" si="235"/>
        <v>9466</v>
      </c>
      <c r="M1232">
        <f t="shared" si="225"/>
        <v>6230</v>
      </c>
      <c r="N1232">
        <f t="shared" si="226"/>
        <v>4215</v>
      </c>
      <c r="O1232">
        <f t="shared" si="224"/>
        <v>9743</v>
      </c>
    </row>
    <row r="1233" spans="1:15" x14ac:dyDescent="0.3">
      <c r="A1233" t="s">
        <v>3</v>
      </c>
      <c r="B1233" s="1">
        <v>43601</v>
      </c>
      <c r="C1233">
        <v>10388</v>
      </c>
      <c r="D1233">
        <f t="shared" si="227"/>
        <v>16</v>
      </c>
      <c r="E1233" t="str">
        <f t="shared" si="228"/>
        <v>Thursday</v>
      </c>
      <c r="F1233" s="22">
        <f t="shared" si="229"/>
        <v>5</v>
      </c>
      <c r="G1233">
        <f t="shared" si="230"/>
        <v>2019</v>
      </c>
      <c r="H1233">
        <f t="shared" si="231"/>
        <v>10220</v>
      </c>
      <c r="I1233">
        <f t="shared" si="232"/>
        <v>9997</v>
      </c>
      <c r="J1233">
        <f t="shared" si="233"/>
        <v>9404</v>
      </c>
      <c r="K1233">
        <f t="shared" si="234"/>
        <v>11136</v>
      </c>
      <c r="L1233">
        <f t="shared" si="235"/>
        <v>10227</v>
      </c>
      <c r="M1233">
        <f t="shared" si="225"/>
        <v>9663</v>
      </c>
      <c r="N1233">
        <f t="shared" si="226"/>
        <v>5521</v>
      </c>
      <c r="O1233">
        <f t="shared" si="224"/>
        <v>10336</v>
      </c>
    </row>
    <row r="1234" spans="1:15" x14ac:dyDescent="0.3">
      <c r="A1234" t="s">
        <v>3</v>
      </c>
      <c r="B1234" s="1">
        <v>43602</v>
      </c>
      <c r="C1234">
        <v>10882</v>
      </c>
      <c r="D1234">
        <f t="shared" si="227"/>
        <v>17</v>
      </c>
      <c r="E1234" t="str">
        <f t="shared" si="228"/>
        <v>Friday</v>
      </c>
      <c r="F1234" s="22">
        <f t="shared" si="229"/>
        <v>5</v>
      </c>
      <c r="G1234">
        <f t="shared" si="230"/>
        <v>2019</v>
      </c>
      <c r="H1234">
        <f t="shared" si="231"/>
        <v>10388</v>
      </c>
      <c r="I1234">
        <f t="shared" si="232"/>
        <v>10220</v>
      </c>
      <c r="J1234">
        <f t="shared" si="233"/>
        <v>9997</v>
      </c>
      <c r="K1234">
        <f t="shared" si="234"/>
        <v>9404</v>
      </c>
      <c r="L1234">
        <f t="shared" si="235"/>
        <v>11136</v>
      </c>
      <c r="M1234">
        <f t="shared" si="225"/>
        <v>9213</v>
      </c>
      <c r="N1234">
        <f t="shared" si="226"/>
        <v>9763</v>
      </c>
      <c r="O1234">
        <f t="shared" si="224"/>
        <v>10464</v>
      </c>
    </row>
    <row r="1235" spans="1:15" x14ac:dyDescent="0.3">
      <c r="A1235" t="s">
        <v>3</v>
      </c>
      <c r="B1235" s="1">
        <v>43603</v>
      </c>
      <c r="C1235">
        <v>8689</v>
      </c>
      <c r="D1235">
        <f t="shared" si="227"/>
        <v>18</v>
      </c>
      <c r="E1235" t="str">
        <f t="shared" si="228"/>
        <v>Saturday</v>
      </c>
      <c r="F1235" s="22">
        <f t="shared" si="229"/>
        <v>5</v>
      </c>
      <c r="G1235">
        <f t="shared" si="230"/>
        <v>2019</v>
      </c>
      <c r="H1235">
        <f t="shared" si="231"/>
        <v>10882</v>
      </c>
      <c r="I1235">
        <f t="shared" si="232"/>
        <v>10388</v>
      </c>
      <c r="J1235">
        <f t="shared" si="233"/>
        <v>10220</v>
      </c>
      <c r="K1235">
        <f t="shared" si="234"/>
        <v>9997</v>
      </c>
      <c r="L1235">
        <f t="shared" si="235"/>
        <v>9404</v>
      </c>
      <c r="M1235">
        <f t="shared" si="225"/>
        <v>11082</v>
      </c>
      <c r="N1235">
        <f t="shared" si="226"/>
        <v>10285</v>
      </c>
      <c r="O1235">
        <f t="shared" si="224"/>
        <v>8460</v>
      </c>
    </row>
    <row r="1236" spans="1:15" x14ac:dyDescent="0.3">
      <c r="A1236" t="s">
        <v>3</v>
      </c>
      <c r="B1236" s="1">
        <v>43604</v>
      </c>
      <c r="C1236">
        <v>6139</v>
      </c>
      <c r="D1236">
        <f t="shared" si="227"/>
        <v>19</v>
      </c>
      <c r="E1236" t="str">
        <f t="shared" si="228"/>
        <v>Sunday</v>
      </c>
      <c r="F1236" s="22">
        <f t="shared" si="229"/>
        <v>5</v>
      </c>
      <c r="G1236">
        <f t="shared" si="230"/>
        <v>2019</v>
      </c>
      <c r="H1236">
        <f t="shared" si="231"/>
        <v>8689</v>
      </c>
      <c r="I1236">
        <f t="shared" si="232"/>
        <v>10882</v>
      </c>
      <c r="J1236">
        <f t="shared" si="233"/>
        <v>10388</v>
      </c>
      <c r="K1236">
        <f t="shared" si="234"/>
        <v>10220</v>
      </c>
      <c r="L1236">
        <f t="shared" si="235"/>
        <v>9997</v>
      </c>
      <c r="M1236">
        <f t="shared" si="225"/>
        <v>7607</v>
      </c>
      <c r="N1236">
        <f t="shared" si="226"/>
        <v>9081</v>
      </c>
      <c r="O1236">
        <f t="shared" si="224"/>
        <v>6252</v>
      </c>
    </row>
    <row r="1237" spans="1:15" x14ac:dyDescent="0.3">
      <c r="A1237" t="s">
        <v>3</v>
      </c>
      <c r="B1237" s="1">
        <v>43605</v>
      </c>
      <c r="C1237">
        <v>9239</v>
      </c>
      <c r="D1237">
        <f t="shared" si="227"/>
        <v>20</v>
      </c>
      <c r="E1237" t="str">
        <f t="shared" si="228"/>
        <v>Monday</v>
      </c>
      <c r="F1237" s="22">
        <f t="shared" si="229"/>
        <v>5</v>
      </c>
      <c r="G1237">
        <f t="shared" si="230"/>
        <v>2019</v>
      </c>
      <c r="H1237">
        <f t="shared" si="231"/>
        <v>6139</v>
      </c>
      <c r="I1237">
        <f t="shared" si="232"/>
        <v>8689</v>
      </c>
      <c r="J1237">
        <f t="shared" si="233"/>
        <v>10882</v>
      </c>
      <c r="K1237">
        <f t="shared" si="234"/>
        <v>10388</v>
      </c>
      <c r="L1237">
        <f t="shared" si="235"/>
        <v>10220</v>
      </c>
      <c r="M1237">
        <f t="shared" si="225"/>
        <v>5618</v>
      </c>
      <c r="N1237">
        <f t="shared" si="226"/>
        <v>10880</v>
      </c>
      <c r="O1237">
        <f t="shared" si="224"/>
        <v>9745</v>
      </c>
    </row>
    <row r="1238" spans="1:15" x14ac:dyDescent="0.3">
      <c r="A1238" t="s">
        <v>3</v>
      </c>
      <c r="B1238" s="1">
        <v>43606</v>
      </c>
      <c r="C1238">
        <v>9847</v>
      </c>
      <c r="D1238">
        <f t="shared" si="227"/>
        <v>21</v>
      </c>
      <c r="E1238" t="str">
        <f t="shared" si="228"/>
        <v>Tuesday</v>
      </c>
      <c r="F1238" s="22">
        <f t="shared" si="229"/>
        <v>5</v>
      </c>
      <c r="G1238">
        <f t="shared" si="230"/>
        <v>2019</v>
      </c>
      <c r="H1238">
        <f t="shared" si="231"/>
        <v>9239</v>
      </c>
      <c r="I1238">
        <f t="shared" si="232"/>
        <v>6139</v>
      </c>
      <c r="J1238">
        <f t="shared" si="233"/>
        <v>8689</v>
      </c>
      <c r="K1238">
        <f t="shared" si="234"/>
        <v>10882</v>
      </c>
      <c r="L1238">
        <f t="shared" si="235"/>
        <v>10388</v>
      </c>
      <c r="M1238">
        <f t="shared" si="225"/>
        <v>6919</v>
      </c>
      <c r="N1238">
        <f t="shared" si="226"/>
        <v>10785</v>
      </c>
      <c r="O1238">
        <f t="shared" si="224"/>
        <v>9345</v>
      </c>
    </row>
    <row r="1239" spans="1:15" x14ac:dyDescent="0.3">
      <c r="A1239" t="s">
        <v>3</v>
      </c>
      <c r="B1239" s="1">
        <v>43607</v>
      </c>
      <c r="C1239">
        <v>9585</v>
      </c>
      <c r="D1239">
        <f t="shared" si="227"/>
        <v>22</v>
      </c>
      <c r="E1239" t="str">
        <f t="shared" si="228"/>
        <v>Wednesday</v>
      </c>
      <c r="F1239" s="22">
        <f t="shared" si="229"/>
        <v>5</v>
      </c>
      <c r="G1239">
        <f t="shared" si="230"/>
        <v>2019</v>
      </c>
      <c r="H1239">
        <f t="shared" si="231"/>
        <v>9847</v>
      </c>
      <c r="I1239">
        <f t="shared" si="232"/>
        <v>9239</v>
      </c>
      <c r="J1239">
        <f t="shared" si="233"/>
        <v>6139</v>
      </c>
      <c r="K1239">
        <f t="shared" si="234"/>
        <v>8689</v>
      </c>
      <c r="L1239">
        <f t="shared" si="235"/>
        <v>10882</v>
      </c>
      <c r="M1239">
        <f t="shared" si="225"/>
        <v>6674</v>
      </c>
      <c r="N1239">
        <f t="shared" si="226"/>
        <v>8808</v>
      </c>
      <c r="O1239">
        <f t="shared" si="224"/>
        <v>8588</v>
      </c>
    </row>
    <row r="1240" spans="1:15" x14ac:dyDescent="0.3">
      <c r="A1240" t="s">
        <v>3</v>
      </c>
      <c r="B1240" s="1">
        <v>43608</v>
      </c>
      <c r="C1240">
        <v>10177</v>
      </c>
      <c r="D1240">
        <f t="shared" si="227"/>
        <v>23</v>
      </c>
      <c r="E1240" t="str">
        <f t="shared" si="228"/>
        <v>Thursday</v>
      </c>
      <c r="F1240" s="22">
        <f t="shared" si="229"/>
        <v>5</v>
      </c>
      <c r="G1240">
        <f t="shared" si="230"/>
        <v>2019</v>
      </c>
      <c r="H1240">
        <f t="shared" si="231"/>
        <v>9585</v>
      </c>
      <c r="I1240">
        <f t="shared" si="232"/>
        <v>9847</v>
      </c>
      <c r="J1240">
        <f t="shared" si="233"/>
        <v>9239</v>
      </c>
      <c r="K1240">
        <f t="shared" si="234"/>
        <v>6139</v>
      </c>
      <c r="L1240">
        <f t="shared" si="235"/>
        <v>8689</v>
      </c>
      <c r="M1240">
        <f t="shared" si="225"/>
        <v>10098</v>
      </c>
      <c r="N1240">
        <f t="shared" si="226"/>
        <v>7346</v>
      </c>
      <c r="O1240">
        <f t="shared" si="224"/>
        <v>8809</v>
      </c>
    </row>
    <row r="1241" spans="1:15" x14ac:dyDescent="0.3">
      <c r="A1241" t="s">
        <v>3</v>
      </c>
      <c r="B1241" s="1">
        <v>43609</v>
      </c>
      <c r="C1241">
        <v>11137</v>
      </c>
      <c r="D1241">
        <f t="shared" si="227"/>
        <v>24</v>
      </c>
      <c r="E1241" t="str">
        <f t="shared" si="228"/>
        <v>Friday</v>
      </c>
      <c r="F1241" s="22">
        <f t="shared" si="229"/>
        <v>5</v>
      </c>
      <c r="G1241">
        <f t="shared" si="230"/>
        <v>2019</v>
      </c>
      <c r="H1241">
        <f t="shared" si="231"/>
        <v>10177</v>
      </c>
      <c r="I1241">
        <f t="shared" si="232"/>
        <v>9585</v>
      </c>
      <c r="J1241">
        <f t="shared" si="233"/>
        <v>9847</v>
      </c>
      <c r="K1241">
        <f t="shared" si="234"/>
        <v>9239</v>
      </c>
      <c r="L1241">
        <f t="shared" si="235"/>
        <v>6139</v>
      </c>
      <c r="M1241">
        <f t="shared" si="225"/>
        <v>10035</v>
      </c>
      <c r="N1241">
        <f t="shared" si="226"/>
        <v>6903</v>
      </c>
      <c r="O1241">
        <f t="shared" si="224"/>
        <v>10100</v>
      </c>
    </row>
    <row r="1242" spans="1:15" x14ac:dyDescent="0.3">
      <c r="A1242" t="s">
        <v>3</v>
      </c>
      <c r="B1242" s="1">
        <v>43610</v>
      </c>
      <c r="C1242">
        <v>7102</v>
      </c>
      <c r="D1242">
        <f t="shared" si="227"/>
        <v>25</v>
      </c>
      <c r="E1242" t="str">
        <f t="shared" si="228"/>
        <v>Saturday</v>
      </c>
      <c r="F1242" s="22">
        <f t="shared" si="229"/>
        <v>5</v>
      </c>
      <c r="G1242">
        <f t="shared" si="230"/>
        <v>2019</v>
      </c>
      <c r="H1242">
        <f t="shared" si="231"/>
        <v>11137</v>
      </c>
      <c r="I1242">
        <f t="shared" si="232"/>
        <v>10177</v>
      </c>
      <c r="J1242">
        <f t="shared" si="233"/>
        <v>9585</v>
      </c>
      <c r="K1242">
        <f t="shared" si="234"/>
        <v>9847</v>
      </c>
      <c r="L1242">
        <f t="shared" si="235"/>
        <v>9239</v>
      </c>
      <c r="M1242">
        <f t="shared" si="225"/>
        <v>10042</v>
      </c>
      <c r="N1242">
        <f t="shared" si="226"/>
        <v>10194</v>
      </c>
      <c r="O1242">
        <f t="shared" si="224"/>
        <v>7590</v>
      </c>
    </row>
    <row r="1243" spans="1:15" x14ac:dyDescent="0.3">
      <c r="A1243" t="s">
        <v>3</v>
      </c>
      <c r="B1243" s="1">
        <v>43611</v>
      </c>
      <c r="C1243">
        <v>6174</v>
      </c>
      <c r="D1243">
        <f t="shared" si="227"/>
        <v>26</v>
      </c>
      <c r="E1243" t="str">
        <f t="shared" si="228"/>
        <v>Sunday</v>
      </c>
      <c r="F1243" s="22">
        <f t="shared" si="229"/>
        <v>5</v>
      </c>
      <c r="G1243">
        <f t="shared" si="230"/>
        <v>2019</v>
      </c>
      <c r="H1243">
        <f t="shared" si="231"/>
        <v>7102</v>
      </c>
      <c r="I1243">
        <f t="shared" si="232"/>
        <v>11137</v>
      </c>
      <c r="J1243">
        <f t="shared" si="233"/>
        <v>10177</v>
      </c>
      <c r="K1243">
        <f t="shared" si="234"/>
        <v>9585</v>
      </c>
      <c r="L1243">
        <f t="shared" si="235"/>
        <v>9847</v>
      </c>
      <c r="M1243">
        <f t="shared" si="225"/>
        <v>10086</v>
      </c>
      <c r="N1243">
        <f t="shared" si="226"/>
        <v>10067</v>
      </c>
      <c r="O1243">
        <f t="shared" si="224"/>
        <v>6217</v>
      </c>
    </row>
    <row r="1244" spans="1:15" x14ac:dyDescent="0.3">
      <c r="A1244" t="s">
        <v>3</v>
      </c>
      <c r="B1244" s="1">
        <v>43612</v>
      </c>
      <c r="C1244">
        <v>9776</v>
      </c>
      <c r="D1244">
        <f t="shared" si="227"/>
        <v>27</v>
      </c>
      <c r="E1244" t="str">
        <f t="shared" si="228"/>
        <v>Monday</v>
      </c>
      <c r="F1244" s="22">
        <f t="shared" si="229"/>
        <v>5</v>
      </c>
      <c r="G1244">
        <f t="shared" si="230"/>
        <v>2019</v>
      </c>
      <c r="H1244">
        <f t="shared" si="231"/>
        <v>6174</v>
      </c>
      <c r="I1244">
        <f t="shared" si="232"/>
        <v>7102</v>
      </c>
      <c r="J1244">
        <f t="shared" si="233"/>
        <v>11137</v>
      </c>
      <c r="K1244">
        <f t="shared" si="234"/>
        <v>10177</v>
      </c>
      <c r="L1244">
        <f t="shared" si="235"/>
        <v>9585</v>
      </c>
      <c r="M1244">
        <f t="shared" si="225"/>
        <v>10579</v>
      </c>
      <c r="N1244">
        <f t="shared" si="226"/>
        <v>10751</v>
      </c>
      <c r="O1244">
        <f t="shared" si="224"/>
        <v>9739</v>
      </c>
    </row>
    <row r="1245" spans="1:15" x14ac:dyDescent="0.3">
      <c r="A1245" t="s">
        <v>3</v>
      </c>
      <c r="B1245" s="1">
        <v>43613</v>
      </c>
      <c r="C1245">
        <v>10457</v>
      </c>
      <c r="D1245">
        <f t="shared" si="227"/>
        <v>28</v>
      </c>
      <c r="E1245" t="str">
        <f t="shared" si="228"/>
        <v>Tuesday</v>
      </c>
      <c r="F1245" s="22">
        <f t="shared" si="229"/>
        <v>5</v>
      </c>
      <c r="G1245">
        <f t="shared" si="230"/>
        <v>2019</v>
      </c>
      <c r="H1245">
        <f t="shared" si="231"/>
        <v>9776</v>
      </c>
      <c r="I1245">
        <f t="shared" si="232"/>
        <v>6174</v>
      </c>
      <c r="J1245">
        <f t="shared" si="233"/>
        <v>7102</v>
      </c>
      <c r="K1245">
        <f t="shared" si="234"/>
        <v>11137</v>
      </c>
      <c r="L1245">
        <f t="shared" si="235"/>
        <v>10177</v>
      </c>
      <c r="M1245">
        <f t="shared" si="225"/>
        <v>8136</v>
      </c>
      <c r="N1245">
        <f t="shared" si="226"/>
        <v>10948</v>
      </c>
      <c r="O1245">
        <f t="shared" si="224"/>
        <v>9955</v>
      </c>
    </row>
    <row r="1246" spans="1:15" x14ac:dyDescent="0.3">
      <c r="A1246" t="s">
        <v>3</v>
      </c>
      <c r="B1246" s="1">
        <v>43614</v>
      </c>
      <c r="C1246">
        <v>9068</v>
      </c>
      <c r="D1246">
        <f t="shared" si="227"/>
        <v>29</v>
      </c>
      <c r="E1246" t="str">
        <f t="shared" si="228"/>
        <v>Wednesday</v>
      </c>
      <c r="F1246" s="22">
        <f t="shared" si="229"/>
        <v>5</v>
      </c>
      <c r="G1246">
        <f t="shared" si="230"/>
        <v>2019</v>
      </c>
      <c r="H1246">
        <f t="shared" si="231"/>
        <v>10457</v>
      </c>
      <c r="I1246">
        <f t="shared" si="232"/>
        <v>9776</v>
      </c>
      <c r="J1246">
        <f t="shared" si="233"/>
        <v>6174</v>
      </c>
      <c r="K1246">
        <f t="shared" si="234"/>
        <v>7102</v>
      </c>
      <c r="L1246">
        <f t="shared" si="235"/>
        <v>11137</v>
      </c>
      <c r="M1246">
        <f t="shared" si="225"/>
        <v>5726</v>
      </c>
      <c r="N1246">
        <f t="shared" si="226"/>
        <v>8784</v>
      </c>
      <c r="O1246">
        <f t="shared" ref="O1246:O1309" si="236">+C1155</f>
        <v>10167</v>
      </c>
    </row>
    <row r="1247" spans="1:15" x14ac:dyDescent="0.3">
      <c r="A1247" t="s">
        <v>3</v>
      </c>
      <c r="B1247" s="1">
        <v>43615</v>
      </c>
      <c r="C1247">
        <v>10016</v>
      </c>
      <c r="D1247">
        <f t="shared" si="227"/>
        <v>30</v>
      </c>
      <c r="E1247" t="str">
        <f t="shared" si="228"/>
        <v>Thursday</v>
      </c>
      <c r="F1247" s="22">
        <f t="shared" si="229"/>
        <v>5</v>
      </c>
      <c r="G1247">
        <f t="shared" si="230"/>
        <v>2019</v>
      </c>
      <c r="H1247">
        <f t="shared" si="231"/>
        <v>9068</v>
      </c>
      <c r="I1247">
        <f t="shared" si="232"/>
        <v>10457</v>
      </c>
      <c r="J1247">
        <f t="shared" si="233"/>
        <v>9776</v>
      </c>
      <c r="K1247">
        <f t="shared" si="234"/>
        <v>6174</v>
      </c>
      <c r="L1247">
        <f t="shared" si="235"/>
        <v>7102</v>
      </c>
      <c r="M1247">
        <f t="shared" si="225"/>
        <v>10415</v>
      </c>
      <c r="N1247">
        <f t="shared" si="226"/>
        <v>6214</v>
      </c>
      <c r="O1247">
        <f t="shared" si="236"/>
        <v>10326</v>
      </c>
    </row>
    <row r="1248" spans="1:15" x14ac:dyDescent="0.3">
      <c r="A1248" t="s">
        <v>3</v>
      </c>
      <c r="B1248" s="1">
        <v>43616</v>
      </c>
      <c r="C1248">
        <v>10937</v>
      </c>
      <c r="D1248">
        <f t="shared" si="227"/>
        <v>31</v>
      </c>
      <c r="E1248" t="str">
        <f t="shared" si="228"/>
        <v>Friday</v>
      </c>
      <c r="F1248" s="22">
        <f t="shared" si="229"/>
        <v>5</v>
      </c>
      <c r="G1248">
        <f t="shared" si="230"/>
        <v>2019</v>
      </c>
      <c r="H1248">
        <f t="shared" si="231"/>
        <v>10016</v>
      </c>
      <c r="I1248">
        <f t="shared" si="232"/>
        <v>9068</v>
      </c>
      <c r="J1248">
        <f t="shared" si="233"/>
        <v>10457</v>
      </c>
      <c r="K1248">
        <f t="shared" si="234"/>
        <v>9776</v>
      </c>
      <c r="L1248">
        <f t="shared" si="235"/>
        <v>6174</v>
      </c>
      <c r="M1248">
        <f t="shared" si="225"/>
        <v>9736</v>
      </c>
      <c r="N1248">
        <f t="shared" si="226"/>
        <v>9700</v>
      </c>
      <c r="O1248">
        <f t="shared" si="236"/>
        <v>9556</v>
      </c>
    </row>
    <row r="1249" spans="1:15" x14ac:dyDescent="0.3">
      <c r="A1249" t="s">
        <v>3</v>
      </c>
      <c r="B1249" s="1">
        <v>43617</v>
      </c>
      <c r="C1249">
        <v>5552</v>
      </c>
      <c r="D1249">
        <f t="shared" si="227"/>
        <v>1</v>
      </c>
      <c r="E1249" t="str">
        <f t="shared" si="228"/>
        <v>Saturday</v>
      </c>
      <c r="F1249" s="22">
        <f t="shared" si="229"/>
        <v>6</v>
      </c>
      <c r="G1249">
        <f t="shared" si="230"/>
        <v>2019</v>
      </c>
      <c r="H1249">
        <f t="shared" si="231"/>
        <v>10937</v>
      </c>
      <c r="I1249">
        <f t="shared" si="232"/>
        <v>10016</v>
      </c>
      <c r="J1249">
        <f t="shared" si="233"/>
        <v>9068</v>
      </c>
      <c r="K1249">
        <f t="shared" si="234"/>
        <v>10457</v>
      </c>
      <c r="L1249">
        <f t="shared" si="235"/>
        <v>9776</v>
      </c>
      <c r="M1249">
        <f t="shared" si="225"/>
        <v>7545</v>
      </c>
      <c r="N1249">
        <f t="shared" si="226"/>
        <v>8921</v>
      </c>
      <c r="O1249">
        <f t="shared" si="236"/>
        <v>6132</v>
      </c>
    </row>
    <row r="1250" spans="1:15" x14ac:dyDescent="0.3">
      <c r="A1250" t="s">
        <v>3</v>
      </c>
      <c r="B1250" s="1">
        <v>43618</v>
      </c>
      <c r="C1250">
        <v>8855</v>
      </c>
      <c r="D1250">
        <f t="shared" si="227"/>
        <v>2</v>
      </c>
      <c r="E1250" t="str">
        <f t="shared" si="228"/>
        <v>Sunday</v>
      </c>
      <c r="F1250" s="22">
        <f t="shared" si="229"/>
        <v>6</v>
      </c>
      <c r="G1250">
        <f t="shared" si="230"/>
        <v>2019</v>
      </c>
      <c r="H1250">
        <f t="shared" si="231"/>
        <v>5552</v>
      </c>
      <c r="I1250">
        <f t="shared" si="232"/>
        <v>10937</v>
      </c>
      <c r="J1250">
        <f t="shared" si="233"/>
        <v>10016</v>
      </c>
      <c r="K1250">
        <f t="shared" si="234"/>
        <v>9068</v>
      </c>
      <c r="L1250">
        <f t="shared" si="235"/>
        <v>10457</v>
      </c>
      <c r="M1250">
        <f t="shared" ref="M1250:M1313" si="237">+C1219</f>
        <v>8885</v>
      </c>
      <c r="N1250">
        <f t="shared" si="226"/>
        <v>6108</v>
      </c>
      <c r="O1250">
        <f t="shared" si="236"/>
        <v>5830</v>
      </c>
    </row>
    <row r="1251" spans="1:15" x14ac:dyDescent="0.3">
      <c r="A1251" t="s">
        <v>3</v>
      </c>
      <c r="B1251" s="1">
        <v>43619</v>
      </c>
      <c r="C1251">
        <v>8082</v>
      </c>
      <c r="D1251">
        <f t="shared" si="227"/>
        <v>3</v>
      </c>
      <c r="E1251" t="str">
        <f t="shared" si="228"/>
        <v>Monday</v>
      </c>
      <c r="F1251" s="22">
        <f t="shared" si="229"/>
        <v>6</v>
      </c>
      <c r="G1251">
        <f t="shared" si="230"/>
        <v>2019</v>
      </c>
      <c r="H1251">
        <f t="shared" si="231"/>
        <v>8855</v>
      </c>
      <c r="I1251">
        <f t="shared" si="232"/>
        <v>5552</v>
      </c>
      <c r="J1251">
        <f t="shared" si="233"/>
        <v>10937</v>
      </c>
      <c r="K1251">
        <f t="shared" si="234"/>
        <v>10016</v>
      </c>
      <c r="L1251">
        <f t="shared" si="235"/>
        <v>9068</v>
      </c>
      <c r="M1251">
        <f t="shared" si="237"/>
        <v>6661</v>
      </c>
      <c r="N1251">
        <f t="shared" si="226"/>
        <v>10938</v>
      </c>
      <c r="O1251">
        <f t="shared" si="236"/>
        <v>10370</v>
      </c>
    </row>
    <row r="1252" spans="1:15" x14ac:dyDescent="0.3">
      <c r="A1252" t="s">
        <v>3</v>
      </c>
      <c r="B1252" s="1">
        <v>43620</v>
      </c>
      <c r="C1252">
        <v>7615</v>
      </c>
      <c r="D1252">
        <f t="shared" si="227"/>
        <v>4</v>
      </c>
      <c r="E1252" t="str">
        <f t="shared" si="228"/>
        <v>Tuesday</v>
      </c>
      <c r="F1252" s="22">
        <f t="shared" si="229"/>
        <v>6</v>
      </c>
      <c r="G1252">
        <f t="shared" si="230"/>
        <v>2019</v>
      </c>
      <c r="H1252">
        <f t="shared" si="231"/>
        <v>8082</v>
      </c>
      <c r="I1252">
        <f t="shared" si="232"/>
        <v>8855</v>
      </c>
      <c r="J1252">
        <f t="shared" si="233"/>
        <v>5552</v>
      </c>
      <c r="K1252">
        <f t="shared" si="234"/>
        <v>10937</v>
      </c>
      <c r="L1252">
        <f t="shared" si="235"/>
        <v>10016</v>
      </c>
      <c r="M1252">
        <f t="shared" si="237"/>
        <v>10714</v>
      </c>
      <c r="N1252">
        <f t="shared" si="226"/>
        <v>8791</v>
      </c>
      <c r="O1252">
        <f t="shared" si="236"/>
        <v>10603</v>
      </c>
    </row>
    <row r="1253" spans="1:15" x14ac:dyDescent="0.3">
      <c r="A1253" t="s">
        <v>3</v>
      </c>
      <c r="B1253" s="1">
        <v>43621</v>
      </c>
      <c r="C1253">
        <v>9767</v>
      </c>
      <c r="D1253">
        <f t="shared" si="227"/>
        <v>5</v>
      </c>
      <c r="E1253" t="str">
        <f t="shared" si="228"/>
        <v>Wednesday</v>
      </c>
      <c r="F1253" s="22">
        <f t="shared" si="229"/>
        <v>6</v>
      </c>
      <c r="G1253">
        <f t="shared" si="230"/>
        <v>2019</v>
      </c>
      <c r="H1253">
        <f t="shared" si="231"/>
        <v>7615</v>
      </c>
      <c r="I1253">
        <f t="shared" si="232"/>
        <v>8082</v>
      </c>
      <c r="J1253">
        <f t="shared" si="233"/>
        <v>8855</v>
      </c>
      <c r="K1253">
        <f t="shared" si="234"/>
        <v>5552</v>
      </c>
      <c r="L1253">
        <f t="shared" si="235"/>
        <v>10937</v>
      </c>
      <c r="M1253">
        <f t="shared" si="237"/>
        <v>5225</v>
      </c>
      <c r="N1253">
        <f t="shared" si="226"/>
        <v>10143</v>
      </c>
      <c r="O1253">
        <f t="shared" si="236"/>
        <v>9672</v>
      </c>
    </row>
    <row r="1254" spans="1:15" x14ac:dyDescent="0.3">
      <c r="A1254" t="s">
        <v>3</v>
      </c>
      <c r="B1254" s="1">
        <v>43622</v>
      </c>
      <c r="C1254">
        <v>10949</v>
      </c>
      <c r="D1254">
        <f t="shared" si="227"/>
        <v>6</v>
      </c>
      <c r="E1254" t="str">
        <f t="shared" si="228"/>
        <v>Thursday</v>
      </c>
      <c r="F1254" s="22">
        <f t="shared" si="229"/>
        <v>6</v>
      </c>
      <c r="G1254">
        <f t="shared" si="230"/>
        <v>2019</v>
      </c>
      <c r="H1254">
        <f t="shared" si="231"/>
        <v>9767</v>
      </c>
      <c r="I1254">
        <f t="shared" si="232"/>
        <v>7615</v>
      </c>
      <c r="J1254">
        <f t="shared" si="233"/>
        <v>8082</v>
      </c>
      <c r="K1254">
        <f t="shared" si="234"/>
        <v>8855</v>
      </c>
      <c r="L1254">
        <f t="shared" si="235"/>
        <v>5552</v>
      </c>
      <c r="M1254">
        <f t="shared" si="237"/>
        <v>10185</v>
      </c>
      <c r="N1254">
        <f t="shared" si="226"/>
        <v>10920</v>
      </c>
      <c r="O1254">
        <f t="shared" si="236"/>
        <v>10267</v>
      </c>
    </row>
    <row r="1255" spans="1:15" x14ac:dyDescent="0.3">
      <c r="A1255" t="s">
        <v>3</v>
      </c>
      <c r="B1255" s="1">
        <v>43623</v>
      </c>
      <c r="C1255">
        <v>8794</v>
      </c>
      <c r="D1255">
        <f t="shared" si="227"/>
        <v>7</v>
      </c>
      <c r="E1255" t="str">
        <f t="shared" si="228"/>
        <v>Friday</v>
      </c>
      <c r="F1255" s="22">
        <f t="shared" si="229"/>
        <v>6</v>
      </c>
      <c r="G1255">
        <f t="shared" si="230"/>
        <v>2019</v>
      </c>
      <c r="H1255">
        <f t="shared" si="231"/>
        <v>10949</v>
      </c>
      <c r="I1255">
        <f t="shared" si="232"/>
        <v>9767</v>
      </c>
      <c r="J1255">
        <f t="shared" si="233"/>
        <v>7615</v>
      </c>
      <c r="K1255">
        <f t="shared" si="234"/>
        <v>8082</v>
      </c>
      <c r="L1255">
        <f t="shared" si="235"/>
        <v>8855</v>
      </c>
      <c r="M1255">
        <f t="shared" si="237"/>
        <v>10569</v>
      </c>
      <c r="N1255">
        <f t="shared" si="226"/>
        <v>6439</v>
      </c>
      <c r="O1255">
        <f t="shared" si="236"/>
        <v>8891</v>
      </c>
    </row>
    <row r="1256" spans="1:15" x14ac:dyDescent="0.3">
      <c r="A1256" t="s">
        <v>3</v>
      </c>
      <c r="B1256" s="1">
        <v>43624</v>
      </c>
      <c r="C1256">
        <v>9821</v>
      </c>
      <c r="D1256">
        <f t="shared" si="227"/>
        <v>8</v>
      </c>
      <c r="E1256" t="str">
        <f t="shared" si="228"/>
        <v>Saturday</v>
      </c>
      <c r="F1256" s="22">
        <f t="shared" si="229"/>
        <v>6</v>
      </c>
      <c r="G1256">
        <f t="shared" si="230"/>
        <v>2019</v>
      </c>
      <c r="H1256">
        <f t="shared" si="231"/>
        <v>8794</v>
      </c>
      <c r="I1256">
        <f t="shared" si="232"/>
        <v>10949</v>
      </c>
      <c r="J1256">
        <f t="shared" si="233"/>
        <v>9767</v>
      </c>
      <c r="K1256">
        <f t="shared" si="234"/>
        <v>7615</v>
      </c>
      <c r="L1256">
        <f t="shared" si="235"/>
        <v>8082</v>
      </c>
      <c r="M1256">
        <f t="shared" si="237"/>
        <v>9450</v>
      </c>
      <c r="N1256">
        <f t="shared" si="226"/>
        <v>11174</v>
      </c>
      <c r="O1256">
        <f t="shared" si="236"/>
        <v>9416</v>
      </c>
    </row>
    <row r="1257" spans="1:15" x14ac:dyDescent="0.3">
      <c r="A1257" t="s">
        <v>3</v>
      </c>
      <c r="B1257" s="1">
        <v>43625</v>
      </c>
      <c r="C1257">
        <v>11101</v>
      </c>
      <c r="D1257">
        <f t="shared" si="227"/>
        <v>9</v>
      </c>
      <c r="E1257" t="str">
        <f t="shared" si="228"/>
        <v>Sunday</v>
      </c>
      <c r="F1257" s="22">
        <f t="shared" si="229"/>
        <v>6</v>
      </c>
      <c r="G1257">
        <f t="shared" si="230"/>
        <v>2019</v>
      </c>
      <c r="H1257">
        <f t="shared" si="231"/>
        <v>9821</v>
      </c>
      <c r="I1257">
        <f t="shared" si="232"/>
        <v>8794</v>
      </c>
      <c r="J1257">
        <f t="shared" si="233"/>
        <v>10949</v>
      </c>
      <c r="K1257">
        <f t="shared" si="234"/>
        <v>9767</v>
      </c>
      <c r="L1257">
        <f t="shared" si="235"/>
        <v>7615</v>
      </c>
      <c r="M1257">
        <f t="shared" si="237"/>
        <v>9737</v>
      </c>
      <c r="N1257">
        <f t="shared" si="226"/>
        <v>10962</v>
      </c>
      <c r="O1257">
        <f t="shared" si="236"/>
        <v>10532</v>
      </c>
    </row>
    <row r="1258" spans="1:15" x14ac:dyDescent="0.3">
      <c r="A1258" t="s">
        <v>3</v>
      </c>
      <c r="B1258" s="1">
        <v>43626</v>
      </c>
      <c r="C1258">
        <v>6604</v>
      </c>
      <c r="D1258">
        <f t="shared" si="227"/>
        <v>10</v>
      </c>
      <c r="E1258" t="str">
        <f t="shared" si="228"/>
        <v>Monday</v>
      </c>
      <c r="F1258" s="22">
        <f t="shared" si="229"/>
        <v>6</v>
      </c>
      <c r="G1258">
        <f t="shared" si="230"/>
        <v>2019</v>
      </c>
      <c r="H1258">
        <f t="shared" si="231"/>
        <v>11101</v>
      </c>
      <c r="I1258">
        <f t="shared" si="232"/>
        <v>9821</v>
      </c>
      <c r="J1258">
        <f t="shared" si="233"/>
        <v>8794</v>
      </c>
      <c r="K1258">
        <f t="shared" si="234"/>
        <v>10949</v>
      </c>
      <c r="L1258">
        <f t="shared" si="235"/>
        <v>9767</v>
      </c>
      <c r="M1258">
        <f t="shared" si="237"/>
        <v>9466</v>
      </c>
      <c r="N1258">
        <f t="shared" si="226"/>
        <v>9812</v>
      </c>
      <c r="O1258">
        <f t="shared" si="236"/>
        <v>7360</v>
      </c>
    </row>
    <row r="1259" spans="1:15" x14ac:dyDescent="0.3">
      <c r="A1259" t="s">
        <v>3</v>
      </c>
      <c r="B1259" s="1">
        <v>43627</v>
      </c>
      <c r="C1259">
        <v>10476</v>
      </c>
      <c r="D1259">
        <f t="shared" si="227"/>
        <v>11</v>
      </c>
      <c r="E1259" t="str">
        <f t="shared" si="228"/>
        <v>Tuesday</v>
      </c>
      <c r="F1259" s="22">
        <f t="shared" si="229"/>
        <v>6</v>
      </c>
      <c r="G1259">
        <f t="shared" si="230"/>
        <v>2019</v>
      </c>
      <c r="H1259">
        <f t="shared" si="231"/>
        <v>6604</v>
      </c>
      <c r="I1259">
        <f t="shared" si="232"/>
        <v>11101</v>
      </c>
      <c r="J1259">
        <f t="shared" si="233"/>
        <v>9821</v>
      </c>
      <c r="K1259">
        <f t="shared" si="234"/>
        <v>8794</v>
      </c>
      <c r="L1259">
        <f t="shared" si="235"/>
        <v>10949</v>
      </c>
      <c r="M1259">
        <f t="shared" si="237"/>
        <v>10227</v>
      </c>
      <c r="N1259">
        <f t="shared" si="226"/>
        <v>10812</v>
      </c>
      <c r="O1259">
        <f t="shared" si="236"/>
        <v>10532</v>
      </c>
    </row>
    <row r="1260" spans="1:15" x14ac:dyDescent="0.3">
      <c r="A1260" t="s">
        <v>3</v>
      </c>
      <c r="B1260" s="1">
        <v>43628</v>
      </c>
      <c r="C1260">
        <v>12111</v>
      </c>
      <c r="D1260">
        <f t="shared" si="227"/>
        <v>12</v>
      </c>
      <c r="E1260" t="str">
        <f t="shared" si="228"/>
        <v>Wednesday</v>
      </c>
      <c r="F1260" s="22">
        <f t="shared" si="229"/>
        <v>6</v>
      </c>
      <c r="G1260">
        <f t="shared" si="230"/>
        <v>2019</v>
      </c>
      <c r="H1260">
        <f t="shared" si="231"/>
        <v>10476</v>
      </c>
      <c r="I1260">
        <f t="shared" si="232"/>
        <v>6604</v>
      </c>
      <c r="J1260">
        <f t="shared" si="233"/>
        <v>11101</v>
      </c>
      <c r="K1260">
        <f t="shared" si="234"/>
        <v>9821</v>
      </c>
      <c r="L1260">
        <f t="shared" si="235"/>
        <v>8794</v>
      </c>
      <c r="M1260">
        <f t="shared" si="237"/>
        <v>11136</v>
      </c>
      <c r="N1260">
        <f t="shared" si="226"/>
        <v>9226</v>
      </c>
      <c r="O1260">
        <f t="shared" si="236"/>
        <v>10205</v>
      </c>
    </row>
    <row r="1261" spans="1:15" x14ac:dyDescent="0.3">
      <c r="A1261" t="s">
        <v>3</v>
      </c>
      <c r="B1261" s="1">
        <v>43629</v>
      </c>
      <c r="C1261">
        <v>10269</v>
      </c>
      <c r="D1261">
        <f t="shared" si="227"/>
        <v>13</v>
      </c>
      <c r="E1261" t="str">
        <f t="shared" si="228"/>
        <v>Thursday</v>
      </c>
      <c r="F1261" s="22">
        <f t="shared" si="229"/>
        <v>6</v>
      </c>
      <c r="G1261">
        <f t="shared" si="230"/>
        <v>2019</v>
      </c>
      <c r="H1261">
        <f t="shared" si="231"/>
        <v>12111</v>
      </c>
      <c r="I1261">
        <f t="shared" si="232"/>
        <v>10476</v>
      </c>
      <c r="J1261">
        <f t="shared" si="233"/>
        <v>6604</v>
      </c>
      <c r="K1261">
        <f t="shared" si="234"/>
        <v>11101</v>
      </c>
      <c r="L1261">
        <f t="shared" si="235"/>
        <v>9821</v>
      </c>
      <c r="M1261">
        <f t="shared" si="237"/>
        <v>9404</v>
      </c>
      <c r="N1261">
        <f t="shared" si="226"/>
        <v>6230</v>
      </c>
      <c r="O1261">
        <f t="shared" si="236"/>
        <v>10390</v>
      </c>
    </row>
    <row r="1262" spans="1:15" x14ac:dyDescent="0.3">
      <c r="A1262" t="s">
        <v>3</v>
      </c>
      <c r="B1262" s="1">
        <v>43630</v>
      </c>
      <c r="C1262">
        <v>10557</v>
      </c>
      <c r="D1262">
        <f t="shared" si="227"/>
        <v>14</v>
      </c>
      <c r="E1262" t="str">
        <f t="shared" si="228"/>
        <v>Friday</v>
      </c>
      <c r="F1262" s="22">
        <f t="shared" si="229"/>
        <v>6</v>
      </c>
      <c r="G1262">
        <f t="shared" si="230"/>
        <v>2019</v>
      </c>
      <c r="H1262">
        <f t="shared" si="231"/>
        <v>10269</v>
      </c>
      <c r="I1262">
        <f t="shared" si="232"/>
        <v>12111</v>
      </c>
      <c r="J1262">
        <f t="shared" si="233"/>
        <v>10476</v>
      </c>
      <c r="K1262">
        <f t="shared" si="234"/>
        <v>6604</v>
      </c>
      <c r="L1262">
        <f t="shared" si="235"/>
        <v>11101</v>
      </c>
      <c r="M1262">
        <f t="shared" si="237"/>
        <v>9997</v>
      </c>
      <c r="N1262">
        <f t="shared" si="226"/>
        <v>9663</v>
      </c>
      <c r="O1262">
        <f t="shared" si="236"/>
        <v>10657</v>
      </c>
    </row>
    <row r="1263" spans="1:15" x14ac:dyDescent="0.3">
      <c r="A1263" t="s">
        <v>3</v>
      </c>
      <c r="B1263" s="1">
        <v>43631</v>
      </c>
      <c r="C1263">
        <v>7450</v>
      </c>
      <c r="D1263">
        <f t="shared" si="227"/>
        <v>15</v>
      </c>
      <c r="E1263" t="str">
        <f t="shared" si="228"/>
        <v>Saturday</v>
      </c>
      <c r="F1263" s="22">
        <f t="shared" si="229"/>
        <v>6</v>
      </c>
      <c r="G1263">
        <f t="shared" si="230"/>
        <v>2019</v>
      </c>
      <c r="H1263">
        <f t="shared" si="231"/>
        <v>10557</v>
      </c>
      <c r="I1263">
        <f t="shared" si="232"/>
        <v>10269</v>
      </c>
      <c r="J1263">
        <f t="shared" si="233"/>
        <v>12111</v>
      </c>
      <c r="K1263">
        <f t="shared" si="234"/>
        <v>10476</v>
      </c>
      <c r="L1263">
        <f t="shared" si="235"/>
        <v>6604</v>
      </c>
      <c r="M1263">
        <f t="shared" si="237"/>
        <v>10220</v>
      </c>
      <c r="N1263">
        <f t="shared" si="226"/>
        <v>9213</v>
      </c>
      <c r="O1263">
        <f t="shared" si="236"/>
        <v>4215</v>
      </c>
    </row>
    <row r="1264" spans="1:15" x14ac:dyDescent="0.3">
      <c r="A1264" t="s">
        <v>3</v>
      </c>
      <c r="B1264" s="1">
        <v>43632</v>
      </c>
      <c r="C1264">
        <v>5035</v>
      </c>
      <c r="D1264">
        <f t="shared" si="227"/>
        <v>16</v>
      </c>
      <c r="E1264" t="str">
        <f t="shared" si="228"/>
        <v>Sunday</v>
      </c>
      <c r="F1264" s="22">
        <f t="shared" si="229"/>
        <v>6</v>
      </c>
      <c r="G1264">
        <f t="shared" si="230"/>
        <v>2019</v>
      </c>
      <c r="H1264">
        <f t="shared" si="231"/>
        <v>7450</v>
      </c>
      <c r="I1264">
        <f t="shared" si="232"/>
        <v>10557</v>
      </c>
      <c r="J1264">
        <f t="shared" si="233"/>
        <v>10269</v>
      </c>
      <c r="K1264">
        <f t="shared" si="234"/>
        <v>12111</v>
      </c>
      <c r="L1264">
        <f t="shared" si="235"/>
        <v>10476</v>
      </c>
      <c r="M1264">
        <f t="shared" si="237"/>
        <v>10388</v>
      </c>
      <c r="N1264">
        <f t="shared" si="226"/>
        <v>11082</v>
      </c>
      <c r="O1264">
        <f t="shared" si="236"/>
        <v>5521</v>
      </c>
    </row>
    <row r="1265" spans="1:15" x14ac:dyDescent="0.3">
      <c r="A1265" t="s">
        <v>3</v>
      </c>
      <c r="B1265" s="1">
        <v>43633</v>
      </c>
      <c r="C1265">
        <v>5112</v>
      </c>
      <c r="D1265">
        <f t="shared" si="227"/>
        <v>17</v>
      </c>
      <c r="E1265" t="str">
        <f t="shared" si="228"/>
        <v>Monday</v>
      </c>
      <c r="F1265" s="22">
        <f t="shared" si="229"/>
        <v>6</v>
      </c>
      <c r="G1265">
        <f t="shared" si="230"/>
        <v>2019</v>
      </c>
      <c r="H1265">
        <f t="shared" si="231"/>
        <v>5035</v>
      </c>
      <c r="I1265">
        <f t="shared" si="232"/>
        <v>7450</v>
      </c>
      <c r="J1265">
        <f t="shared" si="233"/>
        <v>10557</v>
      </c>
      <c r="K1265">
        <f t="shared" si="234"/>
        <v>10269</v>
      </c>
      <c r="L1265">
        <f t="shared" si="235"/>
        <v>12111</v>
      </c>
      <c r="M1265">
        <f t="shared" si="237"/>
        <v>10882</v>
      </c>
      <c r="N1265">
        <f t="shared" si="226"/>
        <v>7607</v>
      </c>
      <c r="O1265">
        <f t="shared" si="236"/>
        <v>9763</v>
      </c>
    </row>
    <row r="1266" spans="1:15" x14ac:dyDescent="0.3">
      <c r="A1266" t="s">
        <v>3</v>
      </c>
      <c r="B1266" s="1">
        <v>43634</v>
      </c>
      <c r="C1266">
        <v>9861</v>
      </c>
      <c r="D1266">
        <f t="shared" si="227"/>
        <v>18</v>
      </c>
      <c r="E1266" t="str">
        <f t="shared" si="228"/>
        <v>Tuesday</v>
      </c>
      <c r="F1266" s="22">
        <f t="shared" si="229"/>
        <v>6</v>
      </c>
      <c r="G1266">
        <f t="shared" si="230"/>
        <v>2019</v>
      </c>
      <c r="H1266">
        <f t="shared" si="231"/>
        <v>5112</v>
      </c>
      <c r="I1266">
        <f t="shared" si="232"/>
        <v>5035</v>
      </c>
      <c r="J1266">
        <f t="shared" si="233"/>
        <v>7450</v>
      </c>
      <c r="K1266">
        <f t="shared" si="234"/>
        <v>10557</v>
      </c>
      <c r="L1266">
        <f t="shared" si="235"/>
        <v>10269</v>
      </c>
      <c r="M1266">
        <f t="shared" si="237"/>
        <v>8689</v>
      </c>
      <c r="N1266">
        <f t="shared" si="226"/>
        <v>5618</v>
      </c>
      <c r="O1266">
        <f t="shared" si="236"/>
        <v>10285</v>
      </c>
    </row>
    <row r="1267" spans="1:15" x14ac:dyDescent="0.3">
      <c r="A1267" t="s">
        <v>3</v>
      </c>
      <c r="B1267" s="1">
        <v>43635</v>
      </c>
      <c r="C1267">
        <v>10711</v>
      </c>
      <c r="D1267">
        <f t="shared" si="227"/>
        <v>19</v>
      </c>
      <c r="E1267" t="str">
        <f t="shared" si="228"/>
        <v>Wednesday</v>
      </c>
      <c r="F1267" s="22">
        <f t="shared" si="229"/>
        <v>6</v>
      </c>
      <c r="G1267">
        <f t="shared" si="230"/>
        <v>2019</v>
      </c>
      <c r="H1267">
        <f t="shared" si="231"/>
        <v>9861</v>
      </c>
      <c r="I1267">
        <f t="shared" si="232"/>
        <v>5112</v>
      </c>
      <c r="J1267">
        <f t="shared" si="233"/>
        <v>5035</v>
      </c>
      <c r="K1267">
        <f t="shared" si="234"/>
        <v>7450</v>
      </c>
      <c r="L1267">
        <f t="shared" si="235"/>
        <v>10557</v>
      </c>
      <c r="M1267">
        <f t="shared" si="237"/>
        <v>6139</v>
      </c>
      <c r="N1267">
        <f t="shared" si="226"/>
        <v>6919</v>
      </c>
      <c r="O1267">
        <f t="shared" si="236"/>
        <v>9081</v>
      </c>
    </row>
    <row r="1268" spans="1:15" x14ac:dyDescent="0.3">
      <c r="A1268" t="s">
        <v>3</v>
      </c>
      <c r="B1268" s="1">
        <v>43636</v>
      </c>
      <c r="C1268">
        <v>5947</v>
      </c>
      <c r="D1268">
        <f t="shared" si="227"/>
        <v>20</v>
      </c>
      <c r="E1268" t="str">
        <f t="shared" si="228"/>
        <v>Thursday</v>
      </c>
      <c r="F1268" s="22">
        <f t="shared" si="229"/>
        <v>6</v>
      </c>
      <c r="G1268">
        <f t="shared" si="230"/>
        <v>2019</v>
      </c>
      <c r="H1268">
        <f t="shared" si="231"/>
        <v>10711</v>
      </c>
      <c r="I1268">
        <f t="shared" si="232"/>
        <v>9861</v>
      </c>
      <c r="J1268">
        <f t="shared" si="233"/>
        <v>5112</v>
      </c>
      <c r="K1268">
        <f t="shared" si="234"/>
        <v>5035</v>
      </c>
      <c r="L1268">
        <f t="shared" si="235"/>
        <v>7450</v>
      </c>
      <c r="M1268">
        <f t="shared" si="237"/>
        <v>9239</v>
      </c>
      <c r="N1268">
        <f t="shared" si="226"/>
        <v>6674</v>
      </c>
      <c r="O1268">
        <f t="shared" si="236"/>
        <v>10880</v>
      </c>
    </row>
    <row r="1269" spans="1:15" x14ac:dyDescent="0.3">
      <c r="A1269" t="s">
        <v>3</v>
      </c>
      <c r="B1269" s="1">
        <v>43637</v>
      </c>
      <c r="C1269">
        <v>11394</v>
      </c>
      <c r="D1269">
        <f t="shared" si="227"/>
        <v>21</v>
      </c>
      <c r="E1269" t="str">
        <f t="shared" si="228"/>
        <v>Friday</v>
      </c>
      <c r="F1269" s="22">
        <f t="shared" si="229"/>
        <v>6</v>
      </c>
      <c r="G1269">
        <f t="shared" si="230"/>
        <v>2019</v>
      </c>
      <c r="H1269">
        <f t="shared" si="231"/>
        <v>5947</v>
      </c>
      <c r="I1269">
        <f t="shared" si="232"/>
        <v>10711</v>
      </c>
      <c r="J1269">
        <f t="shared" si="233"/>
        <v>9861</v>
      </c>
      <c r="K1269">
        <f t="shared" si="234"/>
        <v>5112</v>
      </c>
      <c r="L1269">
        <f t="shared" si="235"/>
        <v>5035</v>
      </c>
      <c r="M1269">
        <f t="shared" si="237"/>
        <v>9847</v>
      </c>
      <c r="N1269">
        <f t="shared" si="226"/>
        <v>10098</v>
      </c>
      <c r="O1269">
        <f t="shared" si="236"/>
        <v>10785</v>
      </c>
    </row>
    <row r="1270" spans="1:15" x14ac:dyDescent="0.3">
      <c r="A1270" t="s">
        <v>3</v>
      </c>
      <c r="B1270" s="1">
        <v>43638</v>
      </c>
      <c r="C1270">
        <v>8938</v>
      </c>
      <c r="D1270">
        <f t="shared" si="227"/>
        <v>22</v>
      </c>
      <c r="E1270" t="str">
        <f t="shared" si="228"/>
        <v>Saturday</v>
      </c>
      <c r="F1270" s="22">
        <f t="shared" si="229"/>
        <v>6</v>
      </c>
      <c r="G1270">
        <f t="shared" si="230"/>
        <v>2019</v>
      </c>
      <c r="H1270">
        <f t="shared" si="231"/>
        <v>11394</v>
      </c>
      <c r="I1270">
        <f t="shared" si="232"/>
        <v>5947</v>
      </c>
      <c r="J1270">
        <f t="shared" si="233"/>
        <v>10711</v>
      </c>
      <c r="K1270">
        <f t="shared" si="234"/>
        <v>9861</v>
      </c>
      <c r="L1270">
        <f t="shared" si="235"/>
        <v>5112</v>
      </c>
      <c r="M1270">
        <f t="shared" si="237"/>
        <v>9585</v>
      </c>
      <c r="N1270">
        <f t="shared" si="226"/>
        <v>10035</v>
      </c>
      <c r="O1270">
        <f t="shared" si="236"/>
        <v>8808</v>
      </c>
    </row>
    <row r="1271" spans="1:15" x14ac:dyDescent="0.3">
      <c r="A1271" t="s">
        <v>3</v>
      </c>
      <c r="B1271" s="1">
        <v>43639</v>
      </c>
      <c r="C1271">
        <v>5795</v>
      </c>
      <c r="D1271">
        <f t="shared" si="227"/>
        <v>23</v>
      </c>
      <c r="E1271" t="str">
        <f t="shared" si="228"/>
        <v>Sunday</v>
      </c>
      <c r="F1271" s="22">
        <f t="shared" si="229"/>
        <v>6</v>
      </c>
      <c r="G1271">
        <f t="shared" si="230"/>
        <v>2019</v>
      </c>
      <c r="H1271">
        <f t="shared" si="231"/>
        <v>8938</v>
      </c>
      <c r="I1271">
        <f t="shared" si="232"/>
        <v>11394</v>
      </c>
      <c r="J1271">
        <f t="shared" si="233"/>
        <v>5947</v>
      </c>
      <c r="K1271">
        <f t="shared" si="234"/>
        <v>10711</v>
      </c>
      <c r="L1271">
        <f t="shared" si="235"/>
        <v>9861</v>
      </c>
      <c r="M1271">
        <f t="shared" si="237"/>
        <v>10177</v>
      </c>
      <c r="N1271">
        <f t="shared" si="226"/>
        <v>10042</v>
      </c>
      <c r="O1271">
        <f t="shared" si="236"/>
        <v>7346</v>
      </c>
    </row>
    <row r="1272" spans="1:15" x14ac:dyDescent="0.3">
      <c r="A1272" t="s">
        <v>3</v>
      </c>
      <c r="B1272" s="1">
        <v>43640</v>
      </c>
      <c r="C1272">
        <v>10314</v>
      </c>
      <c r="D1272">
        <f t="shared" si="227"/>
        <v>24</v>
      </c>
      <c r="E1272" t="str">
        <f t="shared" si="228"/>
        <v>Monday</v>
      </c>
      <c r="F1272" s="22">
        <f t="shared" si="229"/>
        <v>6</v>
      </c>
      <c r="G1272">
        <f t="shared" si="230"/>
        <v>2019</v>
      </c>
      <c r="H1272">
        <f t="shared" si="231"/>
        <v>5795</v>
      </c>
      <c r="I1272">
        <f t="shared" si="232"/>
        <v>8938</v>
      </c>
      <c r="J1272">
        <f t="shared" si="233"/>
        <v>11394</v>
      </c>
      <c r="K1272">
        <f t="shared" si="234"/>
        <v>5947</v>
      </c>
      <c r="L1272">
        <f t="shared" si="235"/>
        <v>10711</v>
      </c>
      <c r="M1272">
        <f t="shared" si="237"/>
        <v>11137</v>
      </c>
      <c r="N1272">
        <f t="shared" si="226"/>
        <v>10086</v>
      </c>
      <c r="O1272">
        <f t="shared" si="236"/>
        <v>6903</v>
      </c>
    </row>
    <row r="1273" spans="1:15" x14ac:dyDescent="0.3">
      <c r="A1273" t="s">
        <v>3</v>
      </c>
      <c r="B1273" s="1">
        <v>43641</v>
      </c>
      <c r="C1273">
        <v>9934</v>
      </c>
      <c r="D1273">
        <f t="shared" si="227"/>
        <v>25</v>
      </c>
      <c r="E1273" t="str">
        <f t="shared" si="228"/>
        <v>Tuesday</v>
      </c>
      <c r="F1273" s="22">
        <f t="shared" si="229"/>
        <v>6</v>
      </c>
      <c r="G1273">
        <f t="shared" si="230"/>
        <v>2019</v>
      </c>
      <c r="H1273">
        <f t="shared" si="231"/>
        <v>10314</v>
      </c>
      <c r="I1273">
        <f t="shared" si="232"/>
        <v>5795</v>
      </c>
      <c r="J1273">
        <f t="shared" si="233"/>
        <v>8938</v>
      </c>
      <c r="K1273">
        <f t="shared" si="234"/>
        <v>11394</v>
      </c>
      <c r="L1273">
        <f t="shared" si="235"/>
        <v>5947</v>
      </c>
      <c r="M1273">
        <f t="shared" si="237"/>
        <v>7102</v>
      </c>
      <c r="N1273">
        <f t="shared" si="226"/>
        <v>10579</v>
      </c>
      <c r="O1273">
        <f t="shared" si="236"/>
        <v>10194</v>
      </c>
    </row>
    <row r="1274" spans="1:15" x14ac:dyDescent="0.3">
      <c r="A1274" t="s">
        <v>3</v>
      </c>
      <c r="B1274" s="1">
        <v>43642</v>
      </c>
      <c r="C1274">
        <v>10064</v>
      </c>
      <c r="D1274">
        <f t="shared" si="227"/>
        <v>26</v>
      </c>
      <c r="E1274" t="str">
        <f t="shared" si="228"/>
        <v>Wednesday</v>
      </c>
      <c r="F1274" s="22">
        <f t="shared" si="229"/>
        <v>6</v>
      </c>
      <c r="G1274">
        <f t="shared" si="230"/>
        <v>2019</v>
      </c>
      <c r="H1274">
        <f t="shared" si="231"/>
        <v>9934</v>
      </c>
      <c r="I1274">
        <f t="shared" si="232"/>
        <v>10314</v>
      </c>
      <c r="J1274">
        <f t="shared" si="233"/>
        <v>5795</v>
      </c>
      <c r="K1274">
        <f t="shared" si="234"/>
        <v>8938</v>
      </c>
      <c r="L1274">
        <f t="shared" si="235"/>
        <v>11394</v>
      </c>
      <c r="M1274">
        <f t="shared" si="237"/>
        <v>6174</v>
      </c>
      <c r="N1274">
        <f t="shared" si="226"/>
        <v>8136</v>
      </c>
      <c r="O1274">
        <f t="shared" si="236"/>
        <v>10067</v>
      </c>
    </row>
    <row r="1275" spans="1:15" x14ac:dyDescent="0.3">
      <c r="A1275" t="s">
        <v>3</v>
      </c>
      <c r="B1275" s="1">
        <v>43643</v>
      </c>
      <c r="C1275">
        <v>10532</v>
      </c>
      <c r="D1275">
        <f t="shared" si="227"/>
        <v>27</v>
      </c>
      <c r="E1275" t="str">
        <f t="shared" si="228"/>
        <v>Thursday</v>
      </c>
      <c r="F1275" s="22">
        <f t="shared" si="229"/>
        <v>6</v>
      </c>
      <c r="G1275">
        <f t="shared" si="230"/>
        <v>2019</v>
      </c>
      <c r="H1275">
        <f t="shared" si="231"/>
        <v>10064</v>
      </c>
      <c r="I1275">
        <f t="shared" si="232"/>
        <v>9934</v>
      </c>
      <c r="J1275">
        <f t="shared" si="233"/>
        <v>10314</v>
      </c>
      <c r="K1275">
        <f t="shared" si="234"/>
        <v>5795</v>
      </c>
      <c r="L1275">
        <f t="shared" si="235"/>
        <v>8938</v>
      </c>
      <c r="M1275">
        <f t="shared" si="237"/>
        <v>9776</v>
      </c>
      <c r="N1275">
        <f t="shared" si="226"/>
        <v>5726</v>
      </c>
      <c r="O1275">
        <f t="shared" si="236"/>
        <v>10751</v>
      </c>
    </row>
    <row r="1276" spans="1:15" x14ac:dyDescent="0.3">
      <c r="A1276" t="s">
        <v>3</v>
      </c>
      <c r="B1276" s="1">
        <v>43644</v>
      </c>
      <c r="C1276">
        <v>10644</v>
      </c>
      <c r="D1276">
        <f t="shared" si="227"/>
        <v>28</v>
      </c>
      <c r="E1276" t="str">
        <f t="shared" si="228"/>
        <v>Friday</v>
      </c>
      <c r="F1276" s="22">
        <f t="shared" si="229"/>
        <v>6</v>
      </c>
      <c r="G1276">
        <f t="shared" si="230"/>
        <v>2019</v>
      </c>
      <c r="H1276">
        <f t="shared" si="231"/>
        <v>10532</v>
      </c>
      <c r="I1276">
        <f t="shared" si="232"/>
        <v>10064</v>
      </c>
      <c r="J1276">
        <f t="shared" si="233"/>
        <v>9934</v>
      </c>
      <c r="K1276">
        <f t="shared" si="234"/>
        <v>10314</v>
      </c>
      <c r="L1276">
        <f t="shared" si="235"/>
        <v>5795</v>
      </c>
      <c r="M1276">
        <f t="shared" si="237"/>
        <v>10457</v>
      </c>
      <c r="N1276">
        <f t="shared" si="226"/>
        <v>10415</v>
      </c>
      <c r="O1276">
        <f t="shared" si="236"/>
        <v>10948</v>
      </c>
    </row>
    <row r="1277" spans="1:15" x14ac:dyDescent="0.3">
      <c r="A1277" t="s">
        <v>3</v>
      </c>
      <c r="B1277" s="1">
        <v>43645</v>
      </c>
      <c r="C1277">
        <v>8892</v>
      </c>
      <c r="D1277">
        <f t="shared" si="227"/>
        <v>29</v>
      </c>
      <c r="E1277" t="str">
        <f t="shared" si="228"/>
        <v>Saturday</v>
      </c>
      <c r="F1277" s="22">
        <f t="shared" si="229"/>
        <v>6</v>
      </c>
      <c r="G1277">
        <f t="shared" si="230"/>
        <v>2019</v>
      </c>
      <c r="H1277">
        <f t="shared" si="231"/>
        <v>10644</v>
      </c>
      <c r="I1277">
        <f t="shared" si="232"/>
        <v>10532</v>
      </c>
      <c r="J1277">
        <f t="shared" si="233"/>
        <v>10064</v>
      </c>
      <c r="K1277">
        <f t="shared" si="234"/>
        <v>9934</v>
      </c>
      <c r="L1277">
        <f t="shared" si="235"/>
        <v>10314</v>
      </c>
      <c r="M1277">
        <f t="shared" si="237"/>
        <v>9068</v>
      </c>
      <c r="N1277">
        <f t="shared" si="226"/>
        <v>9736</v>
      </c>
      <c r="O1277">
        <f t="shared" si="236"/>
        <v>8784</v>
      </c>
    </row>
    <row r="1278" spans="1:15" x14ac:dyDescent="0.3">
      <c r="A1278" t="s">
        <v>3</v>
      </c>
      <c r="B1278" s="1">
        <v>43646</v>
      </c>
      <c r="C1278">
        <v>6117</v>
      </c>
      <c r="D1278">
        <f t="shared" si="227"/>
        <v>30</v>
      </c>
      <c r="E1278" t="str">
        <f t="shared" si="228"/>
        <v>Sunday</v>
      </c>
      <c r="F1278" s="22">
        <f t="shared" si="229"/>
        <v>6</v>
      </c>
      <c r="G1278">
        <f t="shared" si="230"/>
        <v>2019</v>
      </c>
      <c r="H1278">
        <f t="shared" si="231"/>
        <v>8892</v>
      </c>
      <c r="I1278">
        <f t="shared" si="232"/>
        <v>10644</v>
      </c>
      <c r="J1278">
        <f t="shared" si="233"/>
        <v>10532</v>
      </c>
      <c r="K1278">
        <f t="shared" si="234"/>
        <v>10064</v>
      </c>
      <c r="L1278">
        <f t="shared" si="235"/>
        <v>9934</v>
      </c>
      <c r="M1278">
        <f t="shared" si="237"/>
        <v>10016</v>
      </c>
      <c r="N1278">
        <f t="shared" si="226"/>
        <v>7545</v>
      </c>
      <c r="O1278">
        <f t="shared" si="236"/>
        <v>6214</v>
      </c>
    </row>
    <row r="1279" spans="1:15" x14ac:dyDescent="0.3">
      <c r="A1279" t="s">
        <v>3</v>
      </c>
      <c r="B1279" s="1">
        <v>43647</v>
      </c>
      <c r="D1279">
        <f t="shared" si="227"/>
        <v>1</v>
      </c>
      <c r="E1279" t="str">
        <f t="shared" si="228"/>
        <v>Monday</v>
      </c>
      <c r="F1279" s="22">
        <f t="shared" si="229"/>
        <v>7</v>
      </c>
      <c r="G1279">
        <f t="shared" si="230"/>
        <v>2019</v>
      </c>
      <c r="H1279">
        <f t="shared" si="231"/>
        <v>6117</v>
      </c>
      <c r="I1279">
        <f t="shared" si="232"/>
        <v>8892</v>
      </c>
      <c r="J1279">
        <f t="shared" si="233"/>
        <v>10644</v>
      </c>
      <c r="K1279">
        <f t="shared" si="234"/>
        <v>10532</v>
      </c>
      <c r="L1279">
        <f t="shared" si="235"/>
        <v>10064</v>
      </c>
      <c r="M1279">
        <f t="shared" si="237"/>
        <v>10937</v>
      </c>
      <c r="N1279">
        <f t="shared" ref="N1279:N1342" si="238">+C1219</f>
        <v>8885</v>
      </c>
      <c r="O1279">
        <f t="shared" si="236"/>
        <v>9700</v>
      </c>
    </row>
    <row r="1280" spans="1:15" x14ac:dyDescent="0.3">
      <c r="A1280" t="s">
        <v>3</v>
      </c>
      <c r="B1280" s="1">
        <v>43648</v>
      </c>
      <c r="D1280">
        <f t="shared" si="227"/>
        <v>2</v>
      </c>
      <c r="E1280" t="str">
        <f t="shared" si="228"/>
        <v>Tuesday</v>
      </c>
      <c r="F1280" s="22">
        <f t="shared" si="229"/>
        <v>7</v>
      </c>
      <c r="G1280">
        <f t="shared" si="230"/>
        <v>2019</v>
      </c>
      <c r="H1280">
        <f t="shared" si="231"/>
        <v>0</v>
      </c>
      <c r="I1280">
        <f t="shared" si="232"/>
        <v>6117</v>
      </c>
      <c r="J1280">
        <f t="shared" si="233"/>
        <v>8892</v>
      </c>
      <c r="K1280">
        <f t="shared" si="234"/>
        <v>10644</v>
      </c>
      <c r="L1280">
        <f t="shared" si="235"/>
        <v>10532</v>
      </c>
      <c r="M1280">
        <f t="shared" si="237"/>
        <v>5552</v>
      </c>
      <c r="N1280">
        <f t="shared" si="238"/>
        <v>6661</v>
      </c>
      <c r="O1280">
        <f t="shared" si="236"/>
        <v>8921</v>
      </c>
    </row>
    <row r="1281" spans="1:15" x14ac:dyDescent="0.3">
      <c r="A1281" t="s">
        <v>3</v>
      </c>
      <c r="B1281" s="1">
        <v>43649</v>
      </c>
      <c r="D1281">
        <f t="shared" si="227"/>
        <v>3</v>
      </c>
      <c r="E1281" t="str">
        <f t="shared" si="228"/>
        <v>Wednesday</v>
      </c>
      <c r="F1281" s="22">
        <f t="shared" si="229"/>
        <v>7</v>
      </c>
      <c r="G1281">
        <f t="shared" si="230"/>
        <v>2019</v>
      </c>
      <c r="H1281">
        <f t="shared" si="231"/>
        <v>0</v>
      </c>
      <c r="I1281">
        <f t="shared" si="232"/>
        <v>0</v>
      </c>
      <c r="J1281">
        <f t="shared" si="233"/>
        <v>6117</v>
      </c>
      <c r="K1281">
        <f t="shared" si="234"/>
        <v>8892</v>
      </c>
      <c r="L1281">
        <f t="shared" si="235"/>
        <v>10644</v>
      </c>
      <c r="M1281">
        <f t="shared" si="237"/>
        <v>8855</v>
      </c>
      <c r="N1281">
        <f t="shared" si="238"/>
        <v>10714</v>
      </c>
      <c r="O1281">
        <f t="shared" si="236"/>
        <v>6108</v>
      </c>
    </row>
    <row r="1282" spans="1:15" x14ac:dyDescent="0.3">
      <c r="A1282" t="s">
        <v>3</v>
      </c>
      <c r="B1282" s="1">
        <v>43650</v>
      </c>
      <c r="D1282">
        <f t="shared" si="227"/>
        <v>4</v>
      </c>
      <c r="E1282" t="str">
        <f t="shared" si="228"/>
        <v>Thursday</v>
      </c>
      <c r="F1282" s="22">
        <f t="shared" si="229"/>
        <v>7</v>
      </c>
      <c r="G1282">
        <f t="shared" si="230"/>
        <v>2019</v>
      </c>
      <c r="H1282">
        <f t="shared" si="231"/>
        <v>0</v>
      </c>
      <c r="I1282">
        <f t="shared" si="232"/>
        <v>0</v>
      </c>
      <c r="J1282">
        <f t="shared" si="233"/>
        <v>0</v>
      </c>
      <c r="K1282">
        <f t="shared" si="234"/>
        <v>6117</v>
      </c>
      <c r="L1282">
        <f t="shared" si="235"/>
        <v>8892</v>
      </c>
      <c r="M1282">
        <f t="shared" si="237"/>
        <v>8082</v>
      </c>
      <c r="N1282">
        <f t="shared" si="238"/>
        <v>5225</v>
      </c>
      <c r="O1282">
        <f t="shared" si="236"/>
        <v>10938</v>
      </c>
    </row>
    <row r="1283" spans="1:15" x14ac:dyDescent="0.3">
      <c r="A1283" t="s">
        <v>3</v>
      </c>
      <c r="B1283" s="1">
        <v>43651</v>
      </c>
      <c r="D1283">
        <f t="shared" ref="D1283:D1346" si="239">+DAY(B1283)</f>
        <v>5</v>
      </c>
      <c r="E1283" t="str">
        <f t="shared" ref="E1283:E1346" si="240">+TEXT(B1283,"dddd")</f>
        <v>Friday</v>
      </c>
      <c r="F1283" s="22">
        <f t="shared" ref="F1283:F1346" si="241">+MONTH(B1283)</f>
        <v>7</v>
      </c>
      <c r="G1283">
        <f t="shared" ref="G1283:G1346" si="242">+YEAR(B1283)</f>
        <v>2019</v>
      </c>
      <c r="H1283">
        <f t="shared" si="231"/>
        <v>0</v>
      </c>
      <c r="I1283">
        <f t="shared" si="232"/>
        <v>0</v>
      </c>
      <c r="J1283">
        <f t="shared" si="233"/>
        <v>0</v>
      </c>
      <c r="K1283">
        <f t="shared" si="234"/>
        <v>0</v>
      </c>
      <c r="L1283">
        <f t="shared" si="235"/>
        <v>6117</v>
      </c>
      <c r="M1283">
        <f t="shared" si="237"/>
        <v>7615</v>
      </c>
      <c r="N1283">
        <f t="shared" si="238"/>
        <v>10185</v>
      </c>
      <c r="O1283">
        <f t="shared" si="236"/>
        <v>8791</v>
      </c>
    </row>
    <row r="1284" spans="1:15" x14ac:dyDescent="0.3">
      <c r="A1284" t="s">
        <v>3</v>
      </c>
      <c r="B1284" s="1">
        <v>43652</v>
      </c>
      <c r="D1284">
        <f t="shared" si="239"/>
        <v>6</v>
      </c>
      <c r="E1284" t="str">
        <f t="shared" si="240"/>
        <v>Saturday</v>
      </c>
      <c r="F1284" s="22">
        <f t="shared" si="241"/>
        <v>7</v>
      </c>
      <c r="G1284">
        <f t="shared" si="242"/>
        <v>2019</v>
      </c>
      <c r="H1284">
        <f t="shared" ref="H1284:H1347" si="243">+C1283</f>
        <v>0</v>
      </c>
      <c r="I1284">
        <f t="shared" si="232"/>
        <v>0</v>
      </c>
      <c r="J1284">
        <f t="shared" si="233"/>
        <v>0</v>
      </c>
      <c r="K1284">
        <f t="shared" si="234"/>
        <v>0</v>
      </c>
      <c r="L1284">
        <f t="shared" si="235"/>
        <v>0</v>
      </c>
      <c r="M1284">
        <f t="shared" si="237"/>
        <v>9767</v>
      </c>
      <c r="N1284">
        <f t="shared" si="238"/>
        <v>10569</v>
      </c>
      <c r="O1284">
        <f t="shared" si="236"/>
        <v>10143</v>
      </c>
    </row>
    <row r="1285" spans="1:15" x14ac:dyDescent="0.3">
      <c r="A1285" t="s">
        <v>3</v>
      </c>
      <c r="B1285" s="1">
        <v>43653</v>
      </c>
      <c r="D1285">
        <f t="shared" si="239"/>
        <v>7</v>
      </c>
      <c r="E1285" t="str">
        <f t="shared" si="240"/>
        <v>Sunday</v>
      </c>
      <c r="F1285" s="22">
        <f t="shared" si="241"/>
        <v>7</v>
      </c>
      <c r="G1285">
        <f t="shared" si="242"/>
        <v>2019</v>
      </c>
      <c r="H1285">
        <f t="shared" si="243"/>
        <v>0</v>
      </c>
      <c r="I1285">
        <f t="shared" ref="I1285:I1348" si="244">+C1283</f>
        <v>0</v>
      </c>
      <c r="J1285">
        <f t="shared" si="233"/>
        <v>0</v>
      </c>
      <c r="K1285">
        <f t="shared" si="234"/>
        <v>0</v>
      </c>
      <c r="L1285">
        <f t="shared" si="235"/>
        <v>0</v>
      </c>
      <c r="M1285">
        <f t="shared" si="237"/>
        <v>10949</v>
      </c>
      <c r="N1285">
        <f t="shared" si="238"/>
        <v>9450</v>
      </c>
      <c r="O1285">
        <f t="shared" si="236"/>
        <v>10920</v>
      </c>
    </row>
    <row r="1286" spans="1:15" x14ac:dyDescent="0.3">
      <c r="A1286" t="s">
        <v>3</v>
      </c>
      <c r="B1286" s="1">
        <v>43654</v>
      </c>
      <c r="D1286">
        <f t="shared" si="239"/>
        <v>8</v>
      </c>
      <c r="E1286" t="str">
        <f t="shared" si="240"/>
        <v>Monday</v>
      </c>
      <c r="F1286" s="22">
        <f t="shared" si="241"/>
        <v>7</v>
      </c>
      <c r="G1286">
        <f t="shared" si="242"/>
        <v>2019</v>
      </c>
      <c r="H1286">
        <f t="shared" si="243"/>
        <v>0</v>
      </c>
      <c r="I1286">
        <f t="shared" si="244"/>
        <v>0</v>
      </c>
      <c r="J1286">
        <f t="shared" ref="J1286:J1349" si="245">+C1283</f>
        <v>0</v>
      </c>
      <c r="K1286">
        <f t="shared" si="234"/>
        <v>0</v>
      </c>
      <c r="L1286">
        <f t="shared" si="235"/>
        <v>0</v>
      </c>
      <c r="M1286">
        <f t="shared" si="237"/>
        <v>8794</v>
      </c>
      <c r="N1286">
        <f t="shared" si="238"/>
        <v>9737</v>
      </c>
      <c r="O1286">
        <f t="shared" si="236"/>
        <v>6439</v>
      </c>
    </row>
    <row r="1287" spans="1:15" x14ac:dyDescent="0.3">
      <c r="A1287" t="s">
        <v>3</v>
      </c>
      <c r="B1287" s="1">
        <v>43655</v>
      </c>
      <c r="D1287">
        <f t="shared" si="239"/>
        <v>9</v>
      </c>
      <c r="E1287" t="str">
        <f t="shared" si="240"/>
        <v>Tuesday</v>
      </c>
      <c r="F1287" s="22">
        <f t="shared" si="241"/>
        <v>7</v>
      </c>
      <c r="G1287">
        <f t="shared" si="242"/>
        <v>2019</v>
      </c>
      <c r="H1287">
        <f t="shared" si="243"/>
        <v>0</v>
      </c>
      <c r="I1287">
        <f t="shared" si="244"/>
        <v>0</v>
      </c>
      <c r="J1287">
        <f t="shared" si="245"/>
        <v>0</v>
      </c>
      <c r="K1287">
        <f t="shared" ref="K1287:K1350" si="246">+C1283</f>
        <v>0</v>
      </c>
      <c r="L1287">
        <f t="shared" si="235"/>
        <v>0</v>
      </c>
      <c r="M1287">
        <f t="shared" si="237"/>
        <v>9821</v>
      </c>
      <c r="N1287">
        <f t="shared" si="238"/>
        <v>9466</v>
      </c>
      <c r="O1287">
        <f t="shared" si="236"/>
        <v>11174</v>
      </c>
    </row>
    <row r="1288" spans="1:15" x14ac:dyDescent="0.3">
      <c r="A1288" t="s">
        <v>3</v>
      </c>
      <c r="B1288" s="1">
        <v>43656</v>
      </c>
      <c r="D1288">
        <f t="shared" si="239"/>
        <v>10</v>
      </c>
      <c r="E1288" t="str">
        <f t="shared" si="240"/>
        <v>Wednesday</v>
      </c>
      <c r="F1288" s="22">
        <f t="shared" si="241"/>
        <v>7</v>
      </c>
      <c r="G1288">
        <f t="shared" si="242"/>
        <v>2019</v>
      </c>
      <c r="H1288">
        <f t="shared" si="243"/>
        <v>0</v>
      </c>
      <c r="I1288">
        <f t="shared" si="244"/>
        <v>0</v>
      </c>
      <c r="J1288">
        <f t="shared" si="245"/>
        <v>0</v>
      </c>
      <c r="K1288">
        <f t="shared" si="246"/>
        <v>0</v>
      </c>
      <c r="L1288">
        <f t="shared" ref="L1288:L1351" si="247">+C1283</f>
        <v>0</v>
      </c>
      <c r="M1288">
        <f t="shared" si="237"/>
        <v>11101</v>
      </c>
      <c r="N1288">
        <f t="shared" si="238"/>
        <v>10227</v>
      </c>
      <c r="O1288">
        <f t="shared" si="236"/>
        <v>10962</v>
      </c>
    </row>
    <row r="1289" spans="1:15" x14ac:dyDescent="0.3">
      <c r="A1289" t="s">
        <v>3</v>
      </c>
      <c r="B1289" s="1">
        <v>43657</v>
      </c>
      <c r="D1289">
        <f t="shared" si="239"/>
        <v>11</v>
      </c>
      <c r="E1289" t="str">
        <f t="shared" si="240"/>
        <v>Thursday</v>
      </c>
      <c r="F1289" s="22">
        <f t="shared" si="241"/>
        <v>7</v>
      </c>
      <c r="G1289">
        <f t="shared" si="242"/>
        <v>2019</v>
      </c>
      <c r="H1289">
        <f t="shared" si="243"/>
        <v>0</v>
      </c>
      <c r="I1289">
        <f t="shared" si="244"/>
        <v>0</v>
      </c>
      <c r="J1289">
        <f t="shared" si="245"/>
        <v>0</v>
      </c>
      <c r="K1289">
        <f t="shared" si="246"/>
        <v>0</v>
      </c>
      <c r="L1289">
        <f t="shared" si="247"/>
        <v>0</v>
      </c>
      <c r="M1289">
        <f t="shared" si="237"/>
        <v>6604</v>
      </c>
      <c r="N1289">
        <f t="shared" si="238"/>
        <v>11136</v>
      </c>
      <c r="O1289">
        <f t="shared" si="236"/>
        <v>9812</v>
      </c>
    </row>
    <row r="1290" spans="1:15" x14ac:dyDescent="0.3">
      <c r="A1290" t="s">
        <v>3</v>
      </c>
      <c r="B1290" s="1">
        <v>43658</v>
      </c>
      <c r="D1290">
        <f t="shared" si="239"/>
        <v>12</v>
      </c>
      <c r="E1290" t="str">
        <f t="shared" si="240"/>
        <v>Friday</v>
      </c>
      <c r="F1290" s="22">
        <f t="shared" si="241"/>
        <v>7</v>
      </c>
      <c r="G1290">
        <f t="shared" si="242"/>
        <v>2019</v>
      </c>
      <c r="H1290">
        <f t="shared" si="243"/>
        <v>0</v>
      </c>
      <c r="I1290">
        <f t="shared" si="244"/>
        <v>0</v>
      </c>
      <c r="J1290">
        <f t="shared" si="245"/>
        <v>0</v>
      </c>
      <c r="K1290">
        <f t="shared" si="246"/>
        <v>0</v>
      </c>
      <c r="L1290">
        <f t="shared" si="247"/>
        <v>0</v>
      </c>
      <c r="M1290">
        <f t="shared" si="237"/>
        <v>10476</v>
      </c>
      <c r="N1290">
        <f t="shared" si="238"/>
        <v>9404</v>
      </c>
      <c r="O1290">
        <f t="shared" si="236"/>
        <v>10812</v>
      </c>
    </row>
    <row r="1291" spans="1:15" x14ac:dyDescent="0.3">
      <c r="A1291" t="s">
        <v>3</v>
      </c>
      <c r="B1291" s="1">
        <v>43659</v>
      </c>
      <c r="D1291">
        <f t="shared" si="239"/>
        <v>13</v>
      </c>
      <c r="E1291" t="str">
        <f t="shared" si="240"/>
        <v>Saturday</v>
      </c>
      <c r="F1291" s="22">
        <f t="shared" si="241"/>
        <v>7</v>
      </c>
      <c r="G1291">
        <f t="shared" si="242"/>
        <v>2019</v>
      </c>
      <c r="H1291">
        <f t="shared" si="243"/>
        <v>0</v>
      </c>
      <c r="I1291">
        <f t="shared" si="244"/>
        <v>0</v>
      </c>
      <c r="J1291">
        <f t="shared" si="245"/>
        <v>0</v>
      </c>
      <c r="K1291">
        <f t="shared" si="246"/>
        <v>0</v>
      </c>
      <c r="L1291">
        <f t="shared" si="247"/>
        <v>0</v>
      </c>
      <c r="M1291">
        <f t="shared" si="237"/>
        <v>12111</v>
      </c>
      <c r="N1291">
        <f t="shared" si="238"/>
        <v>9997</v>
      </c>
      <c r="O1291">
        <f t="shared" si="236"/>
        <v>9226</v>
      </c>
    </row>
    <row r="1292" spans="1:15" x14ac:dyDescent="0.3">
      <c r="A1292" t="s">
        <v>3</v>
      </c>
      <c r="B1292" s="1">
        <v>43660</v>
      </c>
      <c r="D1292">
        <f t="shared" si="239"/>
        <v>14</v>
      </c>
      <c r="E1292" t="str">
        <f t="shared" si="240"/>
        <v>Sunday</v>
      </c>
      <c r="F1292" s="22">
        <f t="shared" si="241"/>
        <v>7</v>
      </c>
      <c r="G1292">
        <f t="shared" si="242"/>
        <v>2019</v>
      </c>
      <c r="H1292">
        <f t="shared" si="243"/>
        <v>0</v>
      </c>
      <c r="I1292">
        <f t="shared" si="244"/>
        <v>0</v>
      </c>
      <c r="J1292">
        <f t="shared" si="245"/>
        <v>0</v>
      </c>
      <c r="K1292">
        <f t="shared" si="246"/>
        <v>0</v>
      </c>
      <c r="L1292">
        <f t="shared" si="247"/>
        <v>0</v>
      </c>
      <c r="M1292">
        <f t="shared" si="237"/>
        <v>10269</v>
      </c>
      <c r="N1292">
        <f t="shared" si="238"/>
        <v>10220</v>
      </c>
      <c r="O1292">
        <f t="shared" si="236"/>
        <v>6230</v>
      </c>
    </row>
    <row r="1293" spans="1:15" x14ac:dyDescent="0.3">
      <c r="A1293" t="s">
        <v>3</v>
      </c>
      <c r="B1293" s="1">
        <v>43661</v>
      </c>
      <c r="D1293">
        <f t="shared" si="239"/>
        <v>15</v>
      </c>
      <c r="E1293" t="str">
        <f t="shared" si="240"/>
        <v>Monday</v>
      </c>
      <c r="F1293" s="22">
        <f t="shared" si="241"/>
        <v>7</v>
      </c>
      <c r="G1293">
        <f t="shared" si="242"/>
        <v>2019</v>
      </c>
      <c r="H1293">
        <f t="shared" si="243"/>
        <v>0</v>
      </c>
      <c r="I1293">
        <f t="shared" si="244"/>
        <v>0</v>
      </c>
      <c r="J1293">
        <f t="shared" si="245"/>
        <v>0</v>
      </c>
      <c r="K1293">
        <f t="shared" si="246"/>
        <v>0</v>
      </c>
      <c r="L1293">
        <f t="shared" si="247"/>
        <v>0</v>
      </c>
      <c r="M1293">
        <f t="shared" si="237"/>
        <v>10557</v>
      </c>
      <c r="N1293">
        <f t="shared" si="238"/>
        <v>10388</v>
      </c>
      <c r="O1293">
        <f t="shared" si="236"/>
        <v>9663</v>
      </c>
    </row>
    <row r="1294" spans="1:15" x14ac:dyDescent="0.3">
      <c r="A1294" t="s">
        <v>3</v>
      </c>
      <c r="B1294" s="1">
        <v>43662</v>
      </c>
      <c r="D1294">
        <f t="shared" si="239"/>
        <v>16</v>
      </c>
      <c r="E1294" t="str">
        <f t="shared" si="240"/>
        <v>Tuesday</v>
      </c>
      <c r="F1294" s="22">
        <f t="shared" si="241"/>
        <v>7</v>
      </c>
      <c r="G1294">
        <f t="shared" si="242"/>
        <v>2019</v>
      </c>
      <c r="H1294">
        <f t="shared" si="243"/>
        <v>0</v>
      </c>
      <c r="I1294">
        <f t="shared" si="244"/>
        <v>0</v>
      </c>
      <c r="J1294">
        <f t="shared" si="245"/>
        <v>0</v>
      </c>
      <c r="K1294">
        <f t="shared" si="246"/>
        <v>0</v>
      </c>
      <c r="L1294">
        <f t="shared" si="247"/>
        <v>0</v>
      </c>
      <c r="M1294">
        <f t="shared" si="237"/>
        <v>7450</v>
      </c>
      <c r="N1294">
        <f t="shared" si="238"/>
        <v>10882</v>
      </c>
      <c r="O1294">
        <f t="shared" si="236"/>
        <v>9213</v>
      </c>
    </row>
    <row r="1295" spans="1:15" x14ac:dyDescent="0.3">
      <c r="A1295" t="s">
        <v>3</v>
      </c>
      <c r="B1295" s="1">
        <v>43663</v>
      </c>
      <c r="D1295">
        <f t="shared" si="239"/>
        <v>17</v>
      </c>
      <c r="E1295" t="str">
        <f t="shared" si="240"/>
        <v>Wednesday</v>
      </c>
      <c r="F1295" s="22">
        <f t="shared" si="241"/>
        <v>7</v>
      </c>
      <c r="G1295">
        <f t="shared" si="242"/>
        <v>2019</v>
      </c>
      <c r="H1295">
        <f t="shared" si="243"/>
        <v>0</v>
      </c>
      <c r="I1295">
        <f t="shared" si="244"/>
        <v>0</v>
      </c>
      <c r="J1295">
        <f t="shared" si="245"/>
        <v>0</v>
      </c>
      <c r="K1295">
        <f t="shared" si="246"/>
        <v>0</v>
      </c>
      <c r="L1295">
        <f t="shared" si="247"/>
        <v>0</v>
      </c>
      <c r="M1295">
        <f t="shared" si="237"/>
        <v>5035</v>
      </c>
      <c r="N1295">
        <f t="shared" si="238"/>
        <v>8689</v>
      </c>
      <c r="O1295">
        <f t="shared" si="236"/>
        <v>11082</v>
      </c>
    </row>
    <row r="1296" spans="1:15" x14ac:dyDescent="0.3">
      <c r="A1296" t="s">
        <v>3</v>
      </c>
      <c r="B1296" s="1">
        <v>43664</v>
      </c>
      <c r="D1296">
        <f t="shared" si="239"/>
        <v>18</v>
      </c>
      <c r="E1296" t="str">
        <f t="shared" si="240"/>
        <v>Thursday</v>
      </c>
      <c r="F1296" s="22">
        <f t="shared" si="241"/>
        <v>7</v>
      </c>
      <c r="G1296">
        <f t="shared" si="242"/>
        <v>2019</v>
      </c>
      <c r="H1296">
        <f t="shared" si="243"/>
        <v>0</v>
      </c>
      <c r="I1296">
        <f t="shared" si="244"/>
        <v>0</v>
      </c>
      <c r="J1296">
        <f t="shared" si="245"/>
        <v>0</v>
      </c>
      <c r="K1296">
        <f t="shared" si="246"/>
        <v>0</v>
      </c>
      <c r="L1296">
        <f t="shared" si="247"/>
        <v>0</v>
      </c>
      <c r="M1296">
        <f t="shared" si="237"/>
        <v>5112</v>
      </c>
      <c r="N1296">
        <f t="shared" si="238"/>
        <v>6139</v>
      </c>
      <c r="O1296">
        <f t="shared" si="236"/>
        <v>7607</v>
      </c>
    </row>
    <row r="1297" spans="1:15" x14ac:dyDescent="0.3">
      <c r="A1297" t="s">
        <v>3</v>
      </c>
      <c r="B1297" s="1">
        <v>43665</v>
      </c>
      <c r="D1297">
        <f t="shared" si="239"/>
        <v>19</v>
      </c>
      <c r="E1297" t="str">
        <f t="shared" si="240"/>
        <v>Friday</v>
      </c>
      <c r="F1297" s="22">
        <f t="shared" si="241"/>
        <v>7</v>
      </c>
      <c r="G1297">
        <f t="shared" si="242"/>
        <v>2019</v>
      </c>
      <c r="H1297">
        <f t="shared" si="243"/>
        <v>0</v>
      </c>
      <c r="I1297">
        <f t="shared" si="244"/>
        <v>0</v>
      </c>
      <c r="J1297">
        <f t="shared" si="245"/>
        <v>0</v>
      </c>
      <c r="K1297">
        <f t="shared" si="246"/>
        <v>0</v>
      </c>
      <c r="L1297">
        <f t="shared" si="247"/>
        <v>0</v>
      </c>
      <c r="M1297">
        <f t="shared" si="237"/>
        <v>9861</v>
      </c>
      <c r="N1297">
        <f t="shared" si="238"/>
        <v>9239</v>
      </c>
      <c r="O1297">
        <f t="shared" si="236"/>
        <v>5618</v>
      </c>
    </row>
    <row r="1298" spans="1:15" x14ac:dyDescent="0.3">
      <c r="A1298" t="s">
        <v>3</v>
      </c>
      <c r="B1298" s="1">
        <v>43666</v>
      </c>
      <c r="D1298">
        <f t="shared" si="239"/>
        <v>20</v>
      </c>
      <c r="E1298" t="str">
        <f t="shared" si="240"/>
        <v>Saturday</v>
      </c>
      <c r="F1298" s="22">
        <f t="shared" si="241"/>
        <v>7</v>
      </c>
      <c r="G1298">
        <f t="shared" si="242"/>
        <v>2019</v>
      </c>
      <c r="H1298">
        <f t="shared" si="243"/>
        <v>0</v>
      </c>
      <c r="I1298">
        <f t="shared" si="244"/>
        <v>0</v>
      </c>
      <c r="J1298">
        <f t="shared" si="245"/>
        <v>0</v>
      </c>
      <c r="K1298">
        <f t="shared" si="246"/>
        <v>0</v>
      </c>
      <c r="L1298">
        <f t="shared" si="247"/>
        <v>0</v>
      </c>
      <c r="M1298">
        <f t="shared" si="237"/>
        <v>10711</v>
      </c>
      <c r="N1298">
        <f t="shared" si="238"/>
        <v>9847</v>
      </c>
      <c r="O1298">
        <f t="shared" si="236"/>
        <v>6919</v>
      </c>
    </row>
    <row r="1299" spans="1:15" x14ac:dyDescent="0.3">
      <c r="A1299" t="s">
        <v>3</v>
      </c>
      <c r="B1299" s="1">
        <v>43667</v>
      </c>
      <c r="D1299">
        <f t="shared" si="239"/>
        <v>21</v>
      </c>
      <c r="E1299" t="str">
        <f t="shared" si="240"/>
        <v>Sunday</v>
      </c>
      <c r="F1299" s="22">
        <f t="shared" si="241"/>
        <v>7</v>
      </c>
      <c r="G1299">
        <f t="shared" si="242"/>
        <v>2019</v>
      </c>
      <c r="H1299">
        <f t="shared" si="243"/>
        <v>0</v>
      </c>
      <c r="I1299">
        <f t="shared" si="244"/>
        <v>0</v>
      </c>
      <c r="J1299">
        <f t="shared" si="245"/>
        <v>0</v>
      </c>
      <c r="K1299">
        <f t="shared" si="246"/>
        <v>0</v>
      </c>
      <c r="L1299">
        <f t="shared" si="247"/>
        <v>0</v>
      </c>
      <c r="M1299">
        <f t="shared" si="237"/>
        <v>5947</v>
      </c>
      <c r="N1299">
        <f t="shared" si="238"/>
        <v>9585</v>
      </c>
      <c r="O1299">
        <f t="shared" si="236"/>
        <v>6674</v>
      </c>
    </row>
    <row r="1300" spans="1:15" x14ac:dyDescent="0.3">
      <c r="A1300" t="s">
        <v>3</v>
      </c>
      <c r="B1300" s="1">
        <v>43668</v>
      </c>
      <c r="D1300">
        <f t="shared" si="239"/>
        <v>22</v>
      </c>
      <c r="E1300" t="str">
        <f t="shared" si="240"/>
        <v>Monday</v>
      </c>
      <c r="F1300" s="22">
        <f t="shared" si="241"/>
        <v>7</v>
      </c>
      <c r="G1300">
        <f t="shared" si="242"/>
        <v>2019</v>
      </c>
      <c r="H1300">
        <f t="shared" si="243"/>
        <v>0</v>
      </c>
      <c r="I1300">
        <f t="shared" si="244"/>
        <v>0</v>
      </c>
      <c r="J1300">
        <f t="shared" si="245"/>
        <v>0</v>
      </c>
      <c r="K1300">
        <f t="shared" si="246"/>
        <v>0</v>
      </c>
      <c r="L1300">
        <f t="shared" si="247"/>
        <v>0</v>
      </c>
      <c r="M1300">
        <f t="shared" si="237"/>
        <v>11394</v>
      </c>
      <c r="N1300">
        <f t="shared" si="238"/>
        <v>10177</v>
      </c>
      <c r="O1300">
        <f t="shared" si="236"/>
        <v>10098</v>
      </c>
    </row>
    <row r="1301" spans="1:15" x14ac:dyDescent="0.3">
      <c r="A1301" t="s">
        <v>3</v>
      </c>
      <c r="B1301" s="1">
        <v>43669</v>
      </c>
      <c r="D1301">
        <f t="shared" si="239"/>
        <v>23</v>
      </c>
      <c r="E1301" t="str">
        <f t="shared" si="240"/>
        <v>Tuesday</v>
      </c>
      <c r="F1301" s="22">
        <f t="shared" si="241"/>
        <v>7</v>
      </c>
      <c r="G1301">
        <f t="shared" si="242"/>
        <v>2019</v>
      </c>
      <c r="H1301">
        <f t="shared" si="243"/>
        <v>0</v>
      </c>
      <c r="I1301">
        <f t="shared" si="244"/>
        <v>0</v>
      </c>
      <c r="J1301">
        <f t="shared" si="245"/>
        <v>0</v>
      </c>
      <c r="K1301">
        <f t="shared" si="246"/>
        <v>0</v>
      </c>
      <c r="L1301">
        <f t="shared" si="247"/>
        <v>0</v>
      </c>
      <c r="M1301">
        <f t="shared" si="237"/>
        <v>8938</v>
      </c>
      <c r="N1301">
        <f t="shared" si="238"/>
        <v>11137</v>
      </c>
      <c r="O1301">
        <f t="shared" si="236"/>
        <v>10035</v>
      </c>
    </row>
    <row r="1302" spans="1:15" x14ac:dyDescent="0.3">
      <c r="A1302" t="s">
        <v>3</v>
      </c>
      <c r="B1302" s="1">
        <v>43670</v>
      </c>
      <c r="D1302">
        <f t="shared" si="239"/>
        <v>24</v>
      </c>
      <c r="E1302" t="str">
        <f t="shared" si="240"/>
        <v>Wednesday</v>
      </c>
      <c r="F1302" s="22">
        <f t="shared" si="241"/>
        <v>7</v>
      </c>
      <c r="G1302">
        <f t="shared" si="242"/>
        <v>2019</v>
      </c>
      <c r="H1302">
        <f t="shared" si="243"/>
        <v>0</v>
      </c>
      <c r="I1302">
        <f t="shared" si="244"/>
        <v>0</v>
      </c>
      <c r="J1302">
        <f t="shared" si="245"/>
        <v>0</v>
      </c>
      <c r="K1302">
        <f t="shared" si="246"/>
        <v>0</v>
      </c>
      <c r="L1302">
        <f t="shared" si="247"/>
        <v>0</v>
      </c>
      <c r="M1302">
        <f t="shared" si="237"/>
        <v>5795</v>
      </c>
      <c r="N1302">
        <f t="shared" si="238"/>
        <v>7102</v>
      </c>
      <c r="O1302">
        <f t="shared" si="236"/>
        <v>10042</v>
      </c>
    </row>
    <row r="1303" spans="1:15" x14ac:dyDescent="0.3">
      <c r="A1303" t="s">
        <v>3</v>
      </c>
      <c r="B1303" s="1">
        <v>43671</v>
      </c>
      <c r="D1303">
        <f t="shared" si="239"/>
        <v>25</v>
      </c>
      <c r="E1303" t="str">
        <f t="shared" si="240"/>
        <v>Thursday</v>
      </c>
      <c r="F1303" s="22">
        <f t="shared" si="241"/>
        <v>7</v>
      </c>
      <c r="G1303">
        <f t="shared" si="242"/>
        <v>2019</v>
      </c>
      <c r="H1303">
        <f t="shared" si="243"/>
        <v>0</v>
      </c>
      <c r="I1303">
        <f t="shared" si="244"/>
        <v>0</v>
      </c>
      <c r="J1303">
        <f t="shared" si="245"/>
        <v>0</v>
      </c>
      <c r="K1303">
        <f t="shared" si="246"/>
        <v>0</v>
      </c>
      <c r="L1303">
        <f t="shared" si="247"/>
        <v>0</v>
      </c>
      <c r="M1303">
        <f t="shared" si="237"/>
        <v>10314</v>
      </c>
      <c r="N1303">
        <f t="shared" si="238"/>
        <v>6174</v>
      </c>
      <c r="O1303">
        <f t="shared" si="236"/>
        <v>10086</v>
      </c>
    </row>
    <row r="1304" spans="1:15" x14ac:dyDescent="0.3">
      <c r="A1304" t="s">
        <v>3</v>
      </c>
      <c r="B1304" s="1">
        <v>43672</v>
      </c>
      <c r="D1304">
        <f t="shared" si="239"/>
        <v>26</v>
      </c>
      <c r="E1304" t="str">
        <f t="shared" si="240"/>
        <v>Friday</v>
      </c>
      <c r="F1304" s="22">
        <f t="shared" si="241"/>
        <v>7</v>
      </c>
      <c r="G1304">
        <f t="shared" si="242"/>
        <v>2019</v>
      </c>
      <c r="H1304">
        <f t="shared" si="243"/>
        <v>0</v>
      </c>
      <c r="I1304">
        <f t="shared" si="244"/>
        <v>0</v>
      </c>
      <c r="J1304">
        <f t="shared" si="245"/>
        <v>0</v>
      </c>
      <c r="K1304">
        <f t="shared" si="246"/>
        <v>0</v>
      </c>
      <c r="L1304">
        <f t="shared" si="247"/>
        <v>0</v>
      </c>
      <c r="M1304">
        <f t="shared" si="237"/>
        <v>9934</v>
      </c>
      <c r="N1304">
        <f t="shared" si="238"/>
        <v>9776</v>
      </c>
      <c r="O1304">
        <f t="shared" si="236"/>
        <v>10579</v>
      </c>
    </row>
    <row r="1305" spans="1:15" x14ac:dyDescent="0.3">
      <c r="A1305" t="s">
        <v>3</v>
      </c>
      <c r="B1305" s="1">
        <v>43673</v>
      </c>
      <c r="D1305">
        <f t="shared" si="239"/>
        <v>27</v>
      </c>
      <c r="E1305" t="str">
        <f t="shared" si="240"/>
        <v>Saturday</v>
      </c>
      <c r="F1305" s="22">
        <f t="shared" si="241"/>
        <v>7</v>
      </c>
      <c r="G1305">
        <f t="shared" si="242"/>
        <v>2019</v>
      </c>
      <c r="H1305">
        <f t="shared" si="243"/>
        <v>0</v>
      </c>
      <c r="I1305">
        <f t="shared" si="244"/>
        <v>0</v>
      </c>
      <c r="J1305">
        <f t="shared" si="245"/>
        <v>0</v>
      </c>
      <c r="K1305">
        <f t="shared" si="246"/>
        <v>0</v>
      </c>
      <c r="L1305">
        <f t="shared" si="247"/>
        <v>0</v>
      </c>
      <c r="M1305">
        <f t="shared" si="237"/>
        <v>10064</v>
      </c>
      <c r="N1305">
        <f t="shared" si="238"/>
        <v>10457</v>
      </c>
      <c r="O1305">
        <f t="shared" si="236"/>
        <v>8136</v>
      </c>
    </row>
    <row r="1306" spans="1:15" x14ac:dyDescent="0.3">
      <c r="A1306" t="s">
        <v>3</v>
      </c>
      <c r="B1306" s="1">
        <v>43674</v>
      </c>
      <c r="D1306">
        <f t="shared" si="239"/>
        <v>28</v>
      </c>
      <c r="E1306" t="str">
        <f t="shared" si="240"/>
        <v>Sunday</v>
      </c>
      <c r="F1306" s="22">
        <f t="shared" si="241"/>
        <v>7</v>
      </c>
      <c r="G1306">
        <f t="shared" si="242"/>
        <v>2019</v>
      </c>
      <c r="H1306">
        <f t="shared" si="243"/>
        <v>0</v>
      </c>
      <c r="I1306">
        <f t="shared" si="244"/>
        <v>0</v>
      </c>
      <c r="J1306">
        <f t="shared" si="245"/>
        <v>0</v>
      </c>
      <c r="K1306">
        <f t="shared" si="246"/>
        <v>0</v>
      </c>
      <c r="L1306">
        <f t="shared" si="247"/>
        <v>0</v>
      </c>
      <c r="M1306">
        <f t="shared" si="237"/>
        <v>10532</v>
      </c>
      <c r="N1306">
        <f t="shared" si="238"/>
        <v>9068</v>
      </c>
      <c r="O1306">
        <f t="shared" si="236"/>
        <v>5726</v>
      </c>
    </row>
    <row r="1307" spans="1:15" x14ac:dyDescent="0.3">
      <c r="A1307" t="s">
        <v>3</v>
      </c>
      <c r="B1307" s="1">
        <v>43675</v>
      </c>
      <c r="D1307">
        <f t="shared" si="239"/>
        <v>29</v>
      </c>
      <c r="E1307" t="str">
        <f t="shared" si="240"/>
        <v>Monday</v>
      </c>
      <c r="F1307" s="22">
        <f t="shared" si="241"/>
        <v>7</v>
      </c>
      <c r="G1307">
        <f t="shared" si="242"/>
        <v>2019</v>
      </c>
      <c r="H1307">
        <f t="shared" si="243"/>
        <v>0</v>
      </c>
      <c r="I1307">
        <f t="shared" si="244"/>
        <v>0</v>
      </c>
      <c r="J1307">
        <f t="shared" si="245"/>
        <v>0</v>
      </c>
      <c r="K1307">
        <f t="shared" si="246"/>
        <v>0</v>
      </c>
      <c r="L1307">
        <f t="shared" si="247"/>
        <v>0</v>
      </c>
      <c r="M1307">
        <f t="shared" si="237"/>
        <v>10644</v>
      </c>
      <c r="N1307">
        <f t="shared" si="238"/>
        <v>10016</v>
      </c>
      <c r="O1307">
        <f t="shared" si="236"/>
        <v>10415</v>
      </c>
    </row>
    <row r="1308" spans="1:15" x14ac:dyDescent="0.3">
      <c r="A1308" t="s">
        <v>3</v>
      </c>
      <c r="B1308" s="1">
        <v>43676</v>
      </c>
      <c r="D1308">
        <f t="shared" si="239"/>
        <v>30</v>
      </c>
      <c r="E1308" t="str">
        <f t="shared" si="240"/>
        <v>Tuesday</v>
      </c>
      <c r="F1308" s="22">
        <f t="shared" si="241"/>
        <v>7</v>
      </c>
      <c r="G1308">
        <f t="shared" si="242"/>
        <v>2019</v>
      </c>
      <c r="H1308">
        <f t="shared" si="243"/>
        <v>0</v>
      </c>
      <c r="I1308">
        <f t="shared" si="244"/>
        <v>0</v>
      </c>
      <c r="J1308">
        <f t="shared" si="245"/>
        <v>0</v>
      </c>
      <c r="K1308">
        <f t="shared" si="246"/>
        <v>0</v>
      </c>
      <c r="L1308">
        <f t="shared" si="247"/>
        <v>0</v>
      </c>
      <c r="M1308">
        <f t="shared" si="237"/>
        <v>8892</v>
      </c>
      <c r="N1308">
        <f t="shared" si="238"/>
        <v>10937</v>
      </c>
      <c r="O1308">
        <f t="shared" si="236"/>
        <v>9736</v>
      </c>
    </row>
    <row r="1309" spans="1:15" x14ac:dyDescent="0.3">
      <c r="A1309" t="s">
        <v>3</v>
      </c>
      <c r="B1309" s="1">
        <v>43677</v>
      </c>
      <c r="D1309">
        <f t="shared" si="239"/>
        <v>31</v>
      </c>
      <c r="E1309" t="str">
        <f t="shared" si="240"/>
        <v>Wednesday</v>
      </c>
      <c r="F1309" s="22">
        <f t="shared" si="241"/>
        <v>7</v>
      </c>
      <c r="G1309">
        <f t="shared" si="242"/>
        <v>2019</v>
      </c>
      <c r="H1309">
        <f t="shared" si="243"/>
        <v>0</v>
      </c>
      <c r="I1309">
        <f t="shared" si="244"/>
        <v>0</v>
      </c>
      <c r="J1309">
        <f t="shared" si="245"/>
        <v>0</v>
      </c>
      <c r="K1309">
        <f t="shared" si="246"/>
        <v>0</v>
      </c>
      <c r="L1309">
        <f t="shared" si="247"/>
        <v>0</v>
      </c>
      <c r="M1309">
        <f t="shared" si="237"/>
        <v>6117</v>
      </c>
      <c r="N1309">
        <f t="shared" si="238"/>
        <v>5552</v>
      </c>
      <c r="O1309">
        <f t="shared" si="236"/>
        <v>7545</v>
      </c>
    </row>
    <row r="1310" spans="1:15" x14ac:dyDescent="0.3">
      <c r="A1310" t="s">
        <v>3</v>
      </c>
      <c r="B1310" s="1">
        <v>43678</v>
      </c>
      <c r="D1310">
        <f t="shared" si="239"/>
        <v>1</v>
      </c>
      <c r="E1310" t="str">
        <f t="shared" si="240"/>
        <v>Thursday</v>
      </c>
      <c r="F1310" s="22">
        <f t="shared" si="241"/>
        <v>8</v>
      </c>
      <c r="G1310">
        <f t="shared" si="242"/>
        <v>2019</v>
      </c>
      <c r="H1310">
        <f t="shared" si="243"/>
        <v>0</v>
      </c>
      <c r="I1310">
        <f t="shared" si="244"/>
        <v>0</v>
      </c>
      <c r="J1310">
        <f t="shared" si="245"/>
        <v>0</v>
      </c>
      <c r="K1310">
        <f t="shared" si="246"/>
        <v>0</v>
      </c>
      <c r="L1310">
        <f t="shared" si="247"/>
        <v>0</v>
      </c>
      <c r="M1310">
        <f t="shared" si="237"/>
        <v>0</v>
      </c>
      <c r="N1310">
        <f t="shared" si="238"/>
        <v>8855</v>
      </c>
      <c r="O1310">
        <f t="shared" ref="O1310:O1373" si="248">+C1219</f>
        <v>8885</v>
      </c>
    </row>
    <row r="1311" spans="1:15" x14ac:dyDescent="0.3">
      <c r="A1311" t="s">
        <v>3</v>
      </c>
      <c r="B1311" s="1">
        <v>43679</v>
      </c>
      <c r="D1311">
        <f t="shared" si="239"/>
        <v>2</v>
      </c>
      <c r="E1311" t="str">
        <f t="shared" si="240"/>
        <v>Friday</v>
      </c>
      <c r="F1311" s="22">
        <f t="shared" si="241"/>
        <v>8</v>
      </c>
      <c r="G1311">
        <f t="shared" si="242"/>
        <v>2019</v>
      </c>
      <c r="H1311">
        <f t="shared" si="243"/>
        <v>0</v>
      </c>
      <c r="I1311">
        <f t="shared" si="244"/>
        <v>0</v>
      </c>
      <c r="J1311">
        <f t="shared" si="245"/>
        <v>0</v>
      </c>
      <c r="K1311">
        <f t="shared" si="246"/>
        <v>0</v>
      </c>
      <c r="L1311">
        <f t="shared" si="247"/>
        <v>0</v>
      </c>
      <c r="M1311">
        <f t="shared" si="237"/>
        <v>0</v>
      </c>
      <c r="N1311">
        <f t="shared" si="238"/>
        <v>8082</v>
      </c>
      <c r="O1311">
        <f t="shared" si="248"/>
        <v>6661</v>
      </c>
    </row>
    <row r="1312" spans="1:15" x14ac:dyDescent="0.3">
      <c r="A1312" t="s">
        <v>3</v>
      </c>
      <c r="B1312" s="1">
        <v>43680</v>
      </c>
      <c r="D1312">
        <f t="shared" si="239"/>
        <v>3</v>
      </c>
      <c r="E1312" t="str">
        <f t="shared" si="240"/>
        <v>Saturday</v>
      </c>
      <c r="F1312" s="22">
        <f t="shared" si="241"/>
        <v>8</v>
      </c>
      <c r="G1312">
        <f t="shared" si="242"/>
        <v>2019</v>
      </c>
      <c r="H1312">
        <f t="shared" si="243"/>
        <v>0</v>
      </c>
      <c r="I1312">
        <f t="shared" si="244"/>
        <v>0</v>
      </c>
      <c r="J1312">
        <f t="shared" si="245"/>
        <v>0</v>
      </c>
      <c r="K1312">
        <f t="shared" si="246"/>
        <v>0</v>
      </c>
      <c r="L1312">
        <f t="shared" si="247"/>
        <v>0</v>
      </c>
      <c r="M1312">
        <f t="shared" si="237"/>
        <v>0</v>
      </c>
      <c r="N1312">
        <f t="shared" si="238"/>
        <v>7615</v>
      </c>
      <c r="O1312">
        <f t="shared" si="248"/>
        <v>10714</v>
      </c>
    </row>
    <row r="1313" spans="1:15" x14ac:dyDescent="0.3">
      <c r="A1313" t="s">
        <v>3</v>
      </c>
      <c r="B1313" s="1">
        <v>43681</v>
      </c>
      <c r="D1313">
        <f t="shared" si="239"/>
        <v>4</v>
      </c>
      <c r="E1313" t="str">
        <f t="shared" si="240"/>
        <v>Sunday</v>
      </c>
      <c r="F1313" s="22">
        <f t="shared" si="241"/>
        <v>8</v>
      </c>
      <c r="G1313">
        <f t="shared" si="242"/>
        <v>2019</v>
      </c>
      <c r="H1313">
        <f t="shared" si="243"/>
        <v>0</v>
      </c>
      <c r="I1313">
        <f t="shared" si="244"/>
        <v>0</v>
      </c>
      <c r="J1313">
        <f t="shared" si="245"/>
        <v>0</v>
      </c>
      <c r="K1313">
        <f t="shared" si="246"/>
        <v>0</v>
      </c>
      <c r="L1313">
        <f t="shared" si="247"/>
        <v>0</v>
      </c>
      <c r="M1313">
        <f t="shared" si="237"/>
        <v>0</v>
      </c>
      <c r="N1313">
        <f t="shared" si="238"/>
        <v>9767</v>
      </c>
      <c r="O1313">
        <f t="shared" si="248"/>
        <v>5225</v>
      </c>
    </row>
    <row r="1314" spans="1:15" x14ac:dyDescent="0.3">
      <c r="A1314" t="s">
        <v>3</v>
      </c>
      <c r="B1314" s="1">
        <v>43682</v>
      </c>
      <c r="D1314">
        <f t="shared" si="239"/>
        <v>5</v>
      </c>
      <c r="E1314" t="str">
        <f t="shared" si="240"/>
        <v>Monday</v>
      </c>
      <c r="F1314" s="22">
        <f t="shared" si="241"/>
        <v>8</v>
      </c>
      <c r="G1314">
        <f t="shared" si="242"/>
        <v>2019</v>
      </c>
      <c r="H1314">
        <f t="shared" si="243"/>
        <v>0</v>
      </c>
      <c r="I1314">
        <f t="shared" si="244"/>
        <v>0</v>
      </c>
      <c r="J1314">
        <f t="shared" si="245"/>
        <v>0</v>
      </c>
      <c r="K1314">
        <f t="shared" si="246"/>
        <v>0</v>
      </c>
      <c r="L1314">
        <f t="shared" si="247"/>
        <v>0</v>
      </c>
      <c r="M1314">
        <f t="shared" ref="M1314:M1377" si="249">+C1283</f>
        <v>0</v>
      </c>
      <c r="N1314">
        <f t="shared" si="238"/>
        <v>10949</v>
      </c>
      <c r="O1314">
        <f t="shared" si="248"/>
        <v>10185</v>
      </c>
    </row>
    <row r="1315" spans="1:15" x14ac:dyDescent="0.3">
      <c r="A1315" t="s">
        <v>3</v>
      </c>
      <c r="B1315" s="1">
        <v>43683</v>
      </c>
      <c r="D1315">
        <f t="shared" si="239"/>
        <v>6</v>
      </c>
      <c r="E1315" t="str">
        <f t="shared" si="240"/>
        <v>Tuesday</v>
      </c>
      <c r="F1315" s="22">
        <f t="shared" si="241"/>
        <v>8</v>
      </c>
      <c r="G1315">
        <f t="shared" si="242"/>
        <v>2019</v>
      </c>
      <c r="H1315">
        <f t="shared" si="243"/>
        <v>0</v>
      </c>
      <c r="I1315">
        <f t="shared" si="244"/>
        <v>0</v>
      </c>
      <c r="J1315">
        <f t="shared" si="245"/>
        <v>0</v>
      </c>
      <c r="K1315">
        <f t="shared" si="246"/>
        <v>0</v>
      </c>
      <c r="L1315">
        <f t="shared" si="247"/>
        <v>0</v>
      </c>
      <c r="M1315">
        <f t="shared" si="249"/>
        <v>0</v>
      </c>
      <c r="N1315">
        <f t="shared" si="238"/>
        <v>8794</v>
      </c>
      <c r="O1315">
        <f t="shared" si="248"/>
        <v>10569</v>
      </c>
    </row>
    <row r="1316" spans="1:15" x14ac:dyDescent="0.3">
      <c r="A1316" t="s">
        <v>3</v>
      </c>
      <c r="B1316" s="1">
        <v>43684</v>
      </c>
      <c r="D1316">
        <f t="shared" si="239"/>
        <v>7</v>
      </c>
      <c r="E1316" t="str">
        <f t="shared" si="240"/>
        <v>Wednesday</v>
      </c>
      <c r="F1316" s="22">
        <f t="shared" si="241"/>
        <v>8</v>
      </c>
      <c r="G1316">
        <f t="shared" si="242"/>
        <v>2019</v>
      </c>
      <c r="H1316">
        <f t="shared" si="243"/>
        <v>0</v>
      </c>
      <c r="I1316">
        <f t="shared" si="244"/>
        <v>0</v>
      </c>
      <c r="J1316">
        <f t="shared" si="245"/>
        <v>0</v>
      </c>
      <c r="K1316">
        <f t="shared" si="246"/>
        <v>0</v>
      </c>
      <c r="L1316">
        <f t="shared" si="247"/>
        <v>0</v>
      </c>
      <c r="M1316">
        <f t="shared" si="249"/>
        <v>0</v>
      </c>
      <c r="N1316">
        <f t="shared" si="238"/>
        <v>9821</v>
      </c>
      <c r="O1316">
        <f t="shared" si="248"/>
        <v>9450</v>
      </c>
    </row>
    <row r="1317" spans="1:15" x14ac:dyDescent="0.3">
      <c r="A1317" t="s">
        <v>3</v>
      </c>
      <c r="B1317" s="1">
        <v>43685</v>
      </c>
      <c r="D1317">
        <f t="shared" si="239"/>
        <v>8</v>
      </c>
      <c r="E1317" t="str">
        <f t="shared" si="240"/>
        <v>Thursday</v>
      </c>
      <c r="F1317" s="22">
        <f t="shared" si="241"/>
        <v>8</v>
      </c>
      <c r="G1317">
        <f t="shared" si="242"/>
        <v>2019</v>
      </c>
      <c r="H1317">
        <f t="shared" si="243"/>
        <v>0</v>
      </c>
      <c r="I1317">
        <f t="shared" si="244"/>
        <v>0</v>
      </c>
      <c r="J1317">
        <f t="shared" si="245"/>
        <v>0</v>
      </c>
      <c r="K1317">
        <f t="shared" si="246"/>
        <v>0</v>
      </c>
      <c r="L1317">
        <f t="shared" si="247"/>
        <v>0</v>
      </c>
      <c r="M1317">
        <f t="shared" si="249"/>
        <v>0</v>
      </c>
      <c r="N1317">
        <f t="shared" si="238"/>
        <v>11101</v>
      </c>
      <c r="O1317">
        <f t="shared" si="248"/>
        <v>9737</v>
      </c>
    </row>
    <row r="1318" spans="1:15" x14ac:dyDescent="0.3">
      <c r="A1318" t="s">
        <v>3</v>
      </c>
      <c r="B1318" s="1">
        <v>43686</v>
      </c>
      <c r="D1318">
        <f t="shared" si="239"/>
        <v>9</v>
      </c>
      <c r="E1318" t="str">
        <f t="shared" si="240"/>
        <v>Friday</v>
      </c>
      <c r="F1318" s="22">
        <f t="shared" si="241"/>
        <v>8</v>
      </c>
      <c r="G1318">
        <f t="shared" si="242"/>
        <v>2019</v>
      </c>
      <c r="H1318">
        <f t="shared" si="243"/>
        <v>0</v>
      </c>
      <c r="I1318">
        <f t="shared" si="244"/>
        <v>0</v>
      </c>
      <c r="J1318">
        <f t="shared" si="245"/>
        <v>0</v>
      </c>
      <c r="K1318">
        <f t="shared" si="246"/>
        <v>0</v>
      </c>
      <c r="L1318">
        <f t="shared" si="247"/>
        <v>0</v>
      </c>
      <c r="M1318">
        <f t="shared" si="249"/>
        <v>0</v>
      </c>
      <c r="N1318">
        <f t="shared" si="238"/>
        <v>6604</v>
      </c>
      <c r="O1318">
        <f t="shared" si="248"/>
        <v>9466</v>
      </c>
    </row>
    <row r="1319" spans="1:15" x14ac:dyDescent="0.3">
      <c r="A1319" t="s">
        <v>3</v>
      </c>
      <c r="B1319" s="1">
        <v>43687</v>
      </c>
      <c r="D1319">
        <f t="shared" si="239"/>
        <v>10</v>
      </c>
      <c r="E1319" t="str">
        <f t="shared" si="240"/>
        <v>Saturday</v>
      </c>
      <c r="F1319" s="22">
        <f t="shared" si="241"/>
        <v>8</v>
      </c>
      <c r="G1319">
        <f t="shared" si="242"/>
        <v>2019</v>
      </c>
      <c r="H1319">
        <f t="shared" si="243"/>
        <v>0</v>
      </c>
      <c r="I1319">
        <f t="shared" si="244"/>
        <v>0</v>
      </c>
      <c r="J1319">
        <f t="shared" si="245"/>
        <v>0</v>
      </c>
      <c r="K1319">
        <f t="shared" si="246"/>
        <v>0</v>
      </c>
      <c r="L1319">
        <f t="shared" si="247"/>
        <v>0</v>
      </c>
      <c r="M1319">
        <f t="shared" si="249"/>
        <v>0</v>
      </c>
      <c r="N1319">
        <f t="shared" si="238"/>
        <v>10476</v>
      </c>
      <c r="O1319">
        <f t="shared" si="248"/>
        <v>10227</v>
      </c>
    </row>
    <row r="1320" spans="1:15" x14ac:dyDescent="0.3">
      <c r="A1320" t="s">
        <v>3</v>
      </c>
      <c r="B1320" s="1">
        <v>43688</v>
      </c>
      <c r="D1320">
        <f t="shared" si="239"/>
        <v>11</v>
      </c>
      <c r="E1320" t="str">
        <f t="shared" si="240"/>
        <v>Sunday</v>
      </c>
      <c r="F1320" s="22">
        <f t="shared" si="241"/>
        <v>8</v>
      </c>
      <c r="G1320">
        <f t="shared" si="242"/>
        <v>2019</v>
      </c>
      <c r="H1320">
        <f t="shared" si="243"/>
        <v>0</v>
      </c>
      <c r="I1320">
        <f t="shared" si="244"/>
        <v>0</v>
      </c>
      <c r="J1320">
        <f t="shared" si="245"/>
        <v>0</v>
      </c>
      <c r="K1320">
        <f t="shared" si="246"/>
        <v>0</v>
      </c>
      <c r="L1320">
        <f t="shared" si="247"/>
        <v>0</v>
      </c>
      <c r="M1320">
        <f t="shared" si="249"/>
        <v>0</v>
      </c>
      <c r="N1320">
        <f t="shared" si="238"/>
        <v>12111</v>
      </c>
      <c r="O1320">
        <f t="shared" si="248"/>
        <v>11136</v>
      </c>
    </row>
    <row r="1321" spans="1:15" x14ac:dyDescent="0.3">
      <c r="A1321" t="s">
        <v>3</v>
      </c>
      <c r="B1321" s="1">
        <v>43689</v>
      </c>
      <c r="D1321">
        <f t="shared" si="239"/>
        <v>12</v>
      </c>
      <c r="E1321" t="str">
        <f t="shared" si="240"/>
        <v>Monday</v>
      </c>
      <c r="F1321" s="22">
        <f t="shared" si="241"/>
        <v>8</v>
      </c>
      <c r="G1321">
        <f t="shared" si="242"/>
        <v>2019</v>
      </c>
      <c r="H1321">
        <f t="shared" si="243"/>
        <v>0</v>
      </c>
      <c r="I1321">
        <f t="shared" si="244"/>
        <v>0</v>
      </c>
      <c r="J1321">
        <f t="shared" si="245"/>
        <v>0</v>
      </c>
      <c r="K1321">
        <f t="shared" si="246"/>
        <v>0</v>
      </c>
      <c r="L1321">
        <f t="shared" si="247"/>
        <v>0</v>
      </c>
      <c r="M1321">
        <f t="shared" si="249"/>
        <v>0</v>
      </c>
      <c r="N1321">
        <f t="shared" si="238"/>
        <v>10269</v>
      </c>
      <c r="O1321">
        <f t="shared" si="248"/>
        <v>9404</v>
      </c>
    </row>
    <row r="1322" spans="1:15" x14ac:dyDescent="0.3">
      <c r="A1322" t="s">
        <v>3</v>
      </c>
      <c r="B1322" s="1">
        <v>43690</v>
      </c>
      <c r="D1322">
        <f t="shared" si="239"/>
        <v>13</v>
      </c>
      <c r="E1322" t="str">
        <f t="shared" si="240"/>
        <v>Tuesday</v>
      </c>
      <c r="F1322" s="22">
        <f t="shared" si="241"/>
        <v>8</v>
      </c>
      <c r="G1322">
        <f t="shared" si="242"/>
        <v>2019</v>
      </c>
      <c r="H1322">
        <f t="shared" si="243"/>
        <v>0</v>
      </c>
      <c r="I1322">
        <f t="shared" si="244"/>
        <v>0</v>
      </c>
      <c r="J1322">
        <f t="shared" si="245"/>
        <v>0</v>
      </c>
      <c r="K1322">
        <f t="shared" si="246"/>
        <v>0</v>
      </c>
      <c r="L1322">
        <f t="shared" si="247"/>
        <v>0</v>
      </c>
      <c r="M1322">
        <f t="shared" si="249"/>
        <v>0</v>
      </c>
      <c r="N1322">
        <f t="shared" si="238"/>
        <v>10557</v>
      </c>
      <c r="O1322">
        <f t="shared" si="248"/>
        <v>9997</v>
      </c>
    </row>
    <row r="1323" spans="1:15" x14ac:dyDescent="0.3">
      <c r="A1323" t="s">
        <v>3</v>
      </c>
      <c r="B1323" s="1">
        <v>43691</v>
      </c>
      <c r="D1323">
        <f t="shared" si="239"/>
        <v>14</v>
      </c>
      <c r="E1323" t="str">
        <f t="shared" si="240"/>
        <v>Wednesday</v>
      </c>
      <c r="F1323" s="22">
        <f t="shared" si="241"/>
        <v>8</v>
      </c>
      <c r="G1323">
        <f t="shared" si="242"/>
        <v>2019</v>
      </c>
      <c r="H1323">
        <f t="shared" si="243"/>
        <v>0</v>
      </c>
      <c r="I1323">
        <f t="shared" si="244"/>
        <v>0</v>
      </c>
      <c r="J1323">
        <f t="shared" si="245"/>
        <v>0</v>
      </c>
      <c r="K1323">
        <f t="shared" si="246"/>
        <v>0</v>
      </c>
      <c r="L1323">
        <f t="shared" si="247"/>
        <v>0</v>
      </c>
      <c r="M1323">
        <f t="shared" si="249"/>
        <v>0</v>
      </c>
      <c r="N1323">
        <f t="shared" si="238"/>
        <v>7450</v>
      </c>
      <c r="O1323">
        <f t="shared" si="248"/>
        <v>10220</v>
      </c>
    </row>
    <row r="1324" spans="1:15" x14ac:dyDescent="0.3">
      <c r="A1324" t="s">
        <v>3</v>
      </c>
      <c r="B1324" s="1">
        <v>43692</v>
      </c>
      <c r="D1324">
        <f t="shared" si="239"/>
        <v>15</v>
      </c>
      <c r="E1324" t="str">
        <f t="shared" si="240"/>
        <v>Thursday</v>
      </c>
      <c r="F1324" s="22">
        <f t="shared" si="241"/>
        <v>8</v>
      </c>
      <c r="G1324">
        <f t="shared" si="242"/>
        <v>2019</v>
      </c>
      <c r="H1324">
        <f t="shared" si="243"/>
        <v>0</v>
      </c>
      <c r="I1324">
        <f t="shared" si="244"/>
        <v>0</v>
      </c>
      <c r="J1324">
        <f t="shared" si="245"/>
        <v>0</v>
      </c>
      <c r="K1324">
        <f t="shared" si="246"/>
        <v>0</v>
      </c>
      <c r="L1324">
        <f t="shared" si="247"/>
        <v>0</v>
      </c>
      <c r="M1324">
        <f t="shared" si="249"/>
        <v>0</v>
      </c>
      <c r="N1324">
        <f t="shared" si="238"/>
        <v>5035</v>
      </c>
      <c r="O1324">
        <f t="shared" si="248"/>
        <v>10388</v>
      </c>
    </row>
    <row r="1325" spans="1:15" x14ac:dyDescent="0.3">
      <c r="A1325" t="s">
        <v>3</v>
      </c>
      <c r="B1325" s="1">
        <v>43693</v>
      </c>
      <c r="D1325">
        <f t="shared" si="239"/>
        <v>16</v>
      </c>
      <c r="E1325" t="str">
        <f t="shared" si="240"/>
        <v>Friday</v>
      </c>
      <c r="F1325" s="22">
        <f t="shared" si="241"/>
        <v>8</v>
      </c>
      <c r="G1325">
        <f t="shared" si="242"/>
        <v>2019</v>
      </c>
      <c r="H1325">
        <f t="shared" si="243"/>
        <v>0</v>
      </c>
      <c r="I1325">
        <f t="shared" si="244"/>
        <v>0</v>
      </c>
      <c r="J1325">
        <f t="shared" si="245"/>
        <v>0</v>
      </c>
      <c r="K1325">
        <f t="shared" si="246"/>
        <v>0</v>
      </c>
      <c r="L1325">
        <f t="shared" si="247"/>
        <v>0</v>
      </c>
      <c r="M1325">
        <f t="shared" si="249"/>
        <v>0</v>
      </c>
      <c r="N1325">
        <f t="shared" si="238"/>
        <v>5112</v>
      </c>
      <c r="O1325">
        <f t="shared" si="248"/>
        <v>10882</v>
      </c>
    </row>
    <row r="1326" spans="1:15" x14ac:dyDescent="0.3">
      <c r="A1326" t="s">
        <v>3</v>
      </c>
      <c r="B1326" s="1">
        <v>43694</v>
      </c>
      <c r="D1326">
        <f t="shared" si="239"/>
        <v>17</v>
      </c>
      <c r="E1326" t="str">
        <f t="shared" si="240"/>
        <v>Saturday</v>
      </c>
      <c r="F1326" s="22">
        <f t="shared" si="241"/>
        <v>8</v>
      </c>
      <c r="G1326">
        <f t="shared" si="242"/>
        <v>2019</v>
      </c>
      <c r="H1326">
        <f t="shared" si="243"/>
        <v>0</v>
      </c>
      <c r="I1326">
        <f t="shared" si="244"/>
        <v>0</v>
      </c>
      <c r="J1326">
        <f t="shared" si="245"/>
        <v>0</v>
      </c>
      <c r="K1326">
        <f t="shared" si="246"/>
        <v>0</v>
      </c>
      <c r="L1326">
        <f t="shared" si="247"/>
        <v>0</v>
      </c>
      <c r="M1326">
        <f t="shared" si="249"/>
        <v>0</v>
      </c>
      <c r="N1326">
        <f t="shared" si="238"/>
        <v>9861</v>
      </c>
      <c r="O1326">
        <f t="shared" si="248"/>
        <v>8689</v>
      </c>
    </row>
    <row r="1327" spans="1:15" x14ac:dyDescent="0.3">
      <c r="A1327" t="s">
        <v>3</v>
      </c>
      <c r="B1327" s="1">
        <v>43695</v>
      </c>
      <c r="D1327">
        <f t="shared" si="239"/>
        <v>18</v>
      </c>
      <c r="E1327" t="str">
        <f t="shared" si="240"/>
        <v>Sunday</v>
      </c>
      <c r="F1327" s="22">
        <f t="shared" si="241"/>
        <v>8</v>
      </c>
      <c r="G1327">
        <f t="shared" si="242"/>
        <v>2019</v>
      </c>
      <c r="H1327">
        <f t="shared" si="243"/>
        <v>0</v>
      </c>
      <c r="I1327">
        <f t="shared" si="244"/>
        <v>0</v>
      </c>
      <c r="J1327">
        <f t="shared" si="245"/>
        <v>0</v>
      </c>
      <c r="K1327">
        <f t="shared" si="246"/>
        <v>0</v>
      </c>
      <c r="L1327">
        <f t="shared" si="247"/>
        <v>0</v>
      </c>
      <c r="M1327">
        <f t="shared" si="249"/>
        <v>0</v>
      </c>
      <c r="N1327">
        <f t="shared" si="238"/>
        <v>10711</v>
      </c>
      <c r="O1327">
        <f t="shared" si="248"/>
        <v>6139</v>
      </c>
    </row>
    <row r="1328" spans="1:15" x14ac:dyDescent="0.3">
      <c r="A1328" t="s">
        <v>3</v>
      </c>
      <c r="B1328" s="1">
        <v>43696</v>
      </c>
      <c r="D1328">
        <f t="shared" si="239"/>
        <v>19</v>
      </c>
      <c r="E1328" t="str">
        <f t="shared" si="240"/>
        <v>Monday</v>
      </c>
      <c r="F1328" s="22">
        <f t="shared" si="241"/>
        <v>8</v>
      </c>
      <c r="G1328">
        <f t="shared" si="242"/>
        <v>2019</v>
      </c>
      <c r="H1328">
        <f t="shared" si="243"/>
        <v>0</v>
      </c>
      <c r="I1328">
        <f t="shared" si="244"/>
        <v>0</v>
      </c>
      <c r="J1328">
        <f t="shared" si="245"/>
        <v>0</v>
      </c>
      <c r="K1328">
        <f t="shared" si="246"/>
        <v>0</v>
      </c>
      <c r="L1328">
        <f t="shared" si="247"/>
        <v>0</v>
      </c>
      <c r="M1328">
        <f t="shared" si="249"/>
        <v>0</v>
      </c>
      <c r="N1328">
        <f t="shared" si="238"/>
        <v>5947</v>
      </c>
      <c r="O1328">
        <f t="shared" si="248"/>
        <v>9239</v>
      </c>
    </row>
    <row r="1329" spans="1:15" x14ac:dyDescent="0.3">
      <c r="A1329" t="s">
        <v>3</v>
      </c>
      <c r="B1329" s="1">
        <v>43697</v>
      </c>
      <c r="D1329">
        <f t="shared" si="239"/>
        <v>20</v>
      </c>
      <c r="E1329" t="str">
        <f t="shared" si="240"/>
        <v>Tuesday</v>
      </c>
      <c r="F1329" s="22">
        <f t="shared" si="241"/>
        <v>8</v>
      </c>
      <c r="G1329">
        <f t="shared" si="242"/>
        <v>2019</v>
      </c>
      <c r="H1329">
        <f t="shared" si="243"/>
        <v>0</v>
      </c>
      <c r="I1329">
        <f t="shared" si="244"/>
        <v>0</v>
      </c>
      <c r="J1329">
        <f t="shared" si="245"/>
        <v>0</v>
      </c>
      <c r="K1329">
        <f t="shared" si="246"/>
        <v>0</v>
      </c>
      <c r="L1329">
        <f t="shared" si="247"/>
        <v>0</v>
      </c>
      <c r="M1329">
        <f t="shared" si="249"/>
        <v>0</v>
      </c>
      <c r="N1329">
        <f t="shared" si="238"/>
        <v>11394</v>
      </c>
      <c r="O1329">
        <f t="shared" si="248"/>
        <v>9847</v>
      </c>
    </row>
    <row r="1330" spans="1:15" x14ac:dyDescent="0.3">
      <c r="A1330" t="s">
        <v>3</v>
      </c>
      <c r="B1330" s="1">
        <v>43698</v>
      </c>
      <c r="D1330">
        <f t="shared" si="239"/>
        <v>21</v>
      </c>
      <c r="E1330" t="str">
        <f t="shared" si="240"/>
        <v>Wednesday</v>
      </c>
      <c r="F1330" s="22">
        <f t="shared" si="241"/>
        <v>8</v>
      </c>
      <c r="G1330">
        <f t="shared" si="242"/>
        <v>2019</v>
      </c>
      <c r="H1330">
        <f t="shared" si="243"/>
        <v>0</v>
      </c>
      <c r="I1330">
        <f t="shared" si="244"/>
        <v>0</v>
      </c>
      <c r="J1330">
        <f t="shared" si="245"/>
        <v>0</v>
      </c>
      <c r="K1330">
        <f t="shared" si="246"/>
        <v>0</v>
      </c>
      <c r="L1330">
        <f t="shared" si="247"/>
        <v>0</v>
      </c>
      <c r="M1330">
        <f t="shared" si="249"/>
        <v>0</v>
      </c>
      <c r="N1330">
        <f t="shared" si="238"/>
        <v>8938</v>
      </c>
      <c r="O1330">
        <f t="shared" si="248"/>
        <v>9585</v>
      </c>
    </row>
    <row r="1331" spans="1:15" x14ac:dyDescent="0.3">
      <c r="A1331" t="s">
        <v>3</v>
      </c>
      <c r="B1331" s="1">
        <v>43699</v>
      </c>
      <c r="D1331">
        <f t="shared" si="239"/>
        <v>22</v>
      </c>
      <c r="E1331" t="str">
        <f t="shared" si="240"/>
        <v>Thursday</v>
      </c>
      <c r="F1331" s="22">
        <f t="shared" si="241"/>
        <v>8</v>
      </c>
      <c r="G1331">
        <f t="shared" si="242"/>
        <v>2019</v>
      </c>
      <c r="H1331">
        <f t="shared" si="243"/>
        <v>0</v>
      </c>
      <c r="I1331">
        <f t="shared" si="244"/>
        <v>0</v>
      </c>
      <c r="J1331">
        <f t="shared" si="245"/>
        <v>0</v>
      </c>
      <c r="K1331">
        <f t="shared" si="246"/>
        <v>0</v>
      </c>
      <c r="L1331">
        <f t="shared" si="247"/>
        <v>0</v>
      </c>
      <c r="M1331">
        <f t="shared" si="249"/>
        <v>0</v>
      </c>
      <c r="N1331">
        <f t="shared" si="238"/>
        <v>5795</v>
      </c>
      <c r="O1331">
        <f t="shared" si="248"/>
        <v>10177</v>
      </c>
    </row>
    <row r="1332" spans="1:15" x14ac:dyDescent="0.3">
      <c r="A1332" t="s">
        <v>3</v>
      </c>
      <c r="B1332" s="1">
        <v>43700</v>
      </c>
      <c r="D1332">
        <f t="shared" si="239"/>
        <v>23</v>
      </c>
      <c r="E1332" t="str">
        <f t="shared" si="240"/>
        <v>Friday</v>
      </c>
      <c r="F1332" s="22">
        <f t="shared" si="241"/>
        <v>8</v>
      </c>
      <c r="G1332">
        <f t="shared" si="242"/>
        <v>2019</v>
      </c>
      <c r="H1332">
        <f t="shared" si="243"/>
        <v>0</v>
      </c>
      <c r="I1332">
        <f t="shared" si="244"/>
        <v>0</v>
      </c>
      <c r="J1332">
        <f t="shared" si="245"/>
        <v>0</v>
      </c>
      <c r="K1332">
        <f t="shared" si="246"/>
        <v>0</v>
      </c>
      <c r="L1332">
        <f t="shared" si="247"/>
        <v>0</v>
      </c>
      <c r="M1332">
        <f t="shared" si="249"/>
        <v>0</v>
      </c>
      <c r="N1332">
        <f t="shared" si="238"/>
        <v>10314</v>
      </c>
      <c r="O1332">
        <f t="shared" si="248"/>
        <v>11137</v>
      </c>
    </row>
    <row r="1333" spans="1:15" x14ac:dyDescent="0.3">
      <c r="A1333" t="s">
        <v>3</v>
      </c>
      <c r="B1333" s="1">
        <v>43701</v>
      </c>
      <c r="D1333">
        <f t="shared" si="239"/>
        <v>24</v>
      </c>
      <c r="E1333" t="str">
        <f t="shared" si="240"/>
        <v>Saturday</v>
      </c>
      <c r="F1333" s="22">
        <f t="shared" si="241"/>
        <v>8</v>
      </c>
      <c r="G1333">
        <f t="shared" si="242"/>
        <v>2019</v>
      </c>
      <c r="H1333">
        <f t="shared" si="243"/>
        <v>0</v>
      </c>
      <c r="I1333">
        <f t="shared" si="244"/>
        <v>0</v>
      </c>
      <c r="J1333">
        <f t="shared" si="245"/>
        <v>0</v>
      </c>
      <c r="K1333">
        <f t="shared" si="246"/>
        <v>0</v>
      </c>
      <c r="L1333">
        <f t="shared" si="247"/>
        <v>0</v>
      </c>
      <c r="M1333">
        <f t="shared" si="249"/>
        <v>0</v>
      </c>
      <c r="N1333">
        <f t="shared" si="238"/>
        <v>9934</v>
      </c>
      <c r="O1333">
        <f t="shared" si="248"/>
        <v>7102</v>
      </c>
    </row>
    <row r="1334" spans="1:15" x14ac:dyDescent="0.3">
      <c r="A1334" t="s">
        <v>3</v>
      </c>
      <c r="B1334" s="1">
        <v>43702</v>
      </c>
      <c r="D1334">
        <f t="shared" si="239"/>
        <v>25</v>
      </c>
      <c r="E1334" t="str">
        <f t="shared" si="240"/>
        <v>Sunday</v>
      </c>
      <c r="F1334" s="22">
        <f t="shared" si="241"/>
        <v>8</v>
      </c>
      <c r="G1334">
        <f t="shared" si="242"/>
        <v>2019</v>
      </c>
      <c r="H1334">
        <f t="shared" si="243"/>
        <v>0</v>
      </c>
      <c r="I1334">
        <f t="shared" si="244"/>
        <v>0</v>
      </c>
      <c r="J1334">
        <f t="shared" si="245"/>
        <v>0</v>
      </c>
      <c r="K1334">
        <f t="shared" si="246"/>
        <v>0</v>
      </c>
      <c r="L1334">
        <f t="shared" si="247"/>
        <v>0</v>
      </c>
      <c r="M1334">
        <f t="shared" si="249"/>
        <v>0</v>
      </c>
      <c r="N1334">
        <f t="shared" si="238"/>
        <v>10064</v>
      </c>
      <c r="O1334">
        <f t="shared" si="248"/>
        <v>6174</v>
      </c>
    </row>
    <row r="1335" spans="1:15" x14ac:dyDescent="0.3">
      <c r="A1335" t="s">
        <v>3</v>
      </c>
      <c r="B1335" s="1">
        <v>43703</v>
      </c>
      <c r="D1335">
        <f t="shared" si="239"/>
        <v>26</v>
      </c>
      <c r="E1335" t="str">
        <f t="shared" si="240"/>
        <v>Monday</v>
      </c>
      <c r="F1335" s="22">
        <f t="shared" si="241"/>
        <v>8</v>
      </c>
      <c r="G1335">
        <f t="shared" si="242"/>
        <v>2019</v>
      </c>
      <c r="H1335">
        <f t="shared" si="243"/>
        <v>0</v>
      </c>
      <c r="I1335">
        <f t="shared" si="244"/>
        <v>0</v>
      </c>
      <c r="J1335">
        <f t="shared" si="245"/>
        <v>0</v>
      </c>
      <c r="K1335">
        <f t="shared" si="246"/>
        <v>0</v>
      </c>
      <c r="L1335">
        <f t="shared" si="247"/>
        <v>0</v>
      </c>
      <c r="M1335">
        <f t="shared" si="249"/>
        <v>0</v>
      </c>
      <c r="N1335">
        <f t="shared" si="238"/>
        <v>10532</v>
      </c>
      <c r="O1335">
        <f t="shared" si="248"/>
        <v>9776</v>
      </c>
    </row>
    <row r="1336" spans="1:15" x14ac:dyDescent="0.3">
      <c r="A1336" t="s">
        <v>3</v>
      </c>
      <c r="B1336" s="1">
        <v>43704</v>
      </c>
      <c r="D1336">
        <f t="shared" si="239"/>
        <v>27</v>
      </c>
      <c r="E1336" t="str">
        <f t="shared" si="240"/>
        <v>Tuesday</v>
      </c>
      <c r="F1336" s="22">
        <f t="shared" si="241"/>
        <v>8</v>
      </c>
      <c r="G1336">
        <f t="shared" si="242"/>
        <v>2019</v>
      </c>
      <c r="H1336">
        <f t="shared" si="243"/>
        <v>0</v>
      </c>
      <c r="I1336">
        <f t="shared" si="244"/>
        <v>0</v>
      </c>
      <c r="J1336">
        <f t="shared" si="245"/>
        <v>0</v>
      </c>
      <c r="K1336">
        <f t="shared" si="246"/>
        <v>0</v>
      </c>
      <c r="L1336">
        <f t="shared" si="247"/>
        <v>0</v>
      </c>
      <c r="M1336">
        <f t="shared" si="249"/>
        <v>0</v>
      </c>
      <c r="N1336">
        <f t="shared" si="238"/>
        <v>10644</v>
      </c>
      <c r="O1336">
        <f t="shared" si="248"/>
        <v>10457</v>
      </c>
    </row>
    <row r="1337" spans="1:15" x14ac:dyDescent="0.3">
      <c r="A1337" t="s">
        <v>3</v>
      </c>
      <c r="B1337" s="1">
        <v>43705</v>
      </c>
      <c r="D1337">
        <f t="shared" si="239"/>
        <v>28</v>
      </c>
      <c r="E1337" t="str">
        <f t="shared" si="240"/>
        <v>Wednesday</v>
      </c>
      <c r="F1337" s="22">
        <f t="shared" si="241"/>
        <v>8</v>
      </c>
      <c r="G1337">
        <f t="shared" si="242"/>
        <v>2019</v>
      </c>
      <c r="H1337">
        <f t="shared" si="243"/>
        <v>0</v>
      </c>
      <c r="I1337">
        <f t="shared" si="244"/>
        <v>0</v>
      </c>
      <c r="J1337">
        <f t="shared" si="245"/>
        <v>0</v>
      </c>
      <c r="K1337">
        <f t="shared" si="246"/>
        <v>0</v>
      </c>
      <c r="L1337">
        <f t="shared" si="247"/>
        <v>0</v>
      </c>
      <c r="M1337">
        <f t="shared" si="249"/>
        <v>0</v>
      </c>
      <c r="N1337">
        <f t="shared" si="238"/>
        <v>8892</v>
      </c>
      <c r="O1337">
        <f t="shared" si="248"/>
        <v>9068</v>
      </c>
    </row>
    <row r="1338" spans="1:15" x14ac:dyDescent="0.3">
      <c r="A1338" t="s">
        <v>3</v>
      </c>
      <c r="B1338" s="1">
        <v>43706</v>
      </c>
      <c r="D1338">
        <f t="shared" si="239"/>
        <v>29</v>
      </c>
      <c r="E1338" t="str">
        <f t="shared" si="240"/>
        <v>Thursday</v>
      </c>
      <c r="F1338" s="22">
        <f t="shared" si="241"/>
        <v>8</v>
      </c>
      <c r="G1338">
        <f t="shared" si="242"/>
        <v>2019</v>
      </c>
      <c r="H1338">
        <f t="shared" si="243"/>
        <v>0</v>
      </c>
      <c r="I1338">
        <f t="shared" si="244"/>
        <v>0</v>
      </c>
      <c r="J1338">
        <f t="shared" si="245"/>
        <v>0</v>
      </c>
      <c r="K1338">
        <f t="shared" si="246"/>
        <v>0</v>
      </c>
      <c r="L1338">
        <f t="shared" si="247"/>
        <v>0</v>
      </c>
      <c r="M1338">
        <f t="shared" si="249"/>
        <v>0</v>
      </c>
      <c r="N1338">
        <f t="shared" si="238"/>
        <v>6117</v>
      </c>
      <c r="O1338">
        <f t="shared" si="248"/>
        <v>10016</v>
      </c>
    </row>
    <row r="1339" spans="1:15" x14ac:dyDescent="0.3">
      <c r="A1339" t="s">
        <v>3</v>
      </c>
      <c r="B1339" s="1">
        <v>43707</v>
      </c>
      <c r="D1339">
        <f t="shared" si="239"/>
        <v>30</v>
      </c>
      <c r="E1339" t="str">
        <f t="shared" si="240"/>
        <v>Friday</v>
      </c>
      <c r="F1339" s="22">
        <f t="shared" si="241"/>
        <v>8</v>
      </c>
      <c r="G1339">
        <f t="shared" si="242"/>
        <v>2019</v>
      </c>
      <c r="H1339">
        <f t="shared" si="243"/>
        <v>0</v>
      </c>
      <c r="I1339">
        <f t="shared" si="244"/>
        <v>0</v>
      </c>
      <c r="J1339">
        <f t="shared" si="245"/>
        <v>0</v>
      </c>
      <c r="K1339">
        <f t="shared" si="246"/>
        <v>0</v>
      </c>
      <c r="L1339">
        <f t="shared" si="247"/>
        <v>0</v>
      </c>
      <c r="M1339">
        <f t="shared" si="249"/>
        <v>0</v>
      </c>
      <c r="N1339">
        <f t="shared" si="238"/>
        <v>0</v>
      </c>
      <c r="O1339">
        <f t="shared" si="248"/>
        <v>10937</v>
      </c>
    </row>
    <row r="1340" spans="1:15" x14ac:dyDescent="0.3">
      <c r="A1340" t="s">
        <v>3</v>
      </c>
      <c r="B1340" s="1">
        <v>43708</v>
      </c>
      <c r="D1340">
        <f t="shared" si="239"/>
        <v>31</v>
      </c>
      <c r="E1340" t="str">
        <f t="shared" si="240"/>
        <v>Saturday</v>
      </c>
      <c r="F1340" s="22">
        <f t="shared" si="241"/>
        <v>8</v>
      </c>
      <c r="G1340">
        <f t="shared" si="242"/>
        <v>2019</v>
      </c>
      <c r="H1340">
        <f t="shared" si="243"/>
        <v>0</v>
      </c>
      <c r="I1340">
        <f t="shared" si="244"/>
        <v>0</v>
      </c>
      <c r="J1340">
        <f t="shared" si="245"/>
        <v>0</v>
      </c>
      <c r="K1340">
        <f t="shared" si="246"/>
        <v>0</v>
      </c>
      <c r="L1340">
        <f t="shared" si="247"/>
        <v>0</v>
      </c>
      <c r="M1340">
        <f t="shared" si="249"/>
        <v>0</v>
      </c>
      <c r="N1340">
        <f t="shared" si="238"/>
        <v>0</v>
      </c>
      <c r="O1340">
        <f t="shared" si="248"/>
        <v>5552</v>
      </c>
    </row>
    <row r="1341" spans="1:15" x14ac:dyDescent="0.3">
      <c r="A1341" t="s">
        <v>3</v>
      </c>
      <c r="B1341" s="1">
        <v>43709</v>
      </c>
      <c r="D1341">
        <f t="shared" si="239"/>
        <v>1</v>
      </c>
      <c r="E1341" t="str">
        <f t="shared" si="240"/>
        <v>Sunday</v>
      </c>
      <c r="F1341" s="22">
        <f t="shared" si="241"/>
        <v>9</v>
      </c>
      <c r="G1341">
        <f t="shared" si="242"/>
        <v>2019</v>
      </c>
      <c r="H1341">
        <f t="shared" si="243"/>
        <v>0</v>
      </c>
      <c r="I1341">
        <f t="shared" si="244"/>
        <v>0</v>
      </c>
      <c r="J1341">
        <f t="shared" si="245"/>
        <v>0</v>
      </c>
      <c r="K1341">
        <f t="shared" si="246"/>
        <v>0</v>
      </c>
      <c r="L1341">
        <f t="shared" si="247"/>
        <v>0</v>
      </c>
      <c r="M1341">
        <f t="shared" si="249"/>
        <v>0</v>
      </c>
      <c r="N1341">
        <f t="shared" si="238"/>
        <v>0</v>
      </c>
      <c r="O1341">
        <f t="shared" si="248"/>
        <v>8855</v>
      </c>
    </row>
    <row r="1342" spans="1:15" x14ac:dyDescent="0.3">
      <c r="A1342" t="s">
        <v>3</v>
      </c>
      <c r="B1342" s="1">
        <v>43710</v>
      </c>
      <c r="D1342">
        <f t="shared" si="239"/>
        <v>2</v>
      </c>
      <c r="E1342" t="str">
        <f t="shared" si="240"/>
        <v>Monday</v>
      </c>
      <c r="F1342" s="22">
        <f t="shared" si="241"/>
        <v>9</v>
      </c>
      <c r="G1342">
        <f t="shared" si="242"/>
        <v>2019</v>
      </c>
      <c r="H1342">
        <f t="shared" si="243"/>
        <v>0</v>
      </c>
      <c r="I1342">
        <f t="shared" si="244"/>
        <v>0</v>
      </c>
      <c r="J1342">
        <f t="shared" si="245"/>
        <v>0</v>
      </c>
      <c r="K1342">
        <f t="shared" si="246"/>
        <v>0</v>
      </c>
      <c r="L1342">
        <f t="shared" si="247"/>
        <v>0</v>
      </c>
      <c r="M1342">
        <f t="shared" si="249"/>
        <v>0</v>
      </c>
      <c r="N1342">
        <f t="shared" si="238"/>
        <v>0</v>
      </c>
      <c r="O1342">
        <f t="shared" si="248"/>
        <v>8082</v>
      </c>
    </row>
    <row r="1343" spans="1:15" x14ac:dyDescent="0.3">
      <c r="A1343" t="s">
        <v>3</v>
      </c>
      <c r="B1343" s="1">
        <v>43711</v>
      </c>
      <c r="D1343">
        <f t="shared" si="239"/>
        <v>3</v>
      </c>
      <c r="E1343" t="str">
        <f t="shared" si="240"/>
        <v>Tuesday</v>
      </c>
      <c r="F1343" s="22">
        <f t="shared" si="241"/>
        <v>9</v>
      </c>
      <c r="G1343">
        <f t="shared" si="242"/>
        <v>2019</v>
      </c>
      <c r="H1343">
        <f t="shared" si="243"/>
        <v>0</v>
      </c>
      <c r="I1343">
        <f t="shared" si="244"/>
        <v>0</v>
      </c>
      <c r="J1343">
        <f t="shared" si="245"/>
        <v>0</v>
      </c>
      <c r="K1343">
        <f t="shared" si="246"/>
        <v>0</v>
      </c>
      <c r="L1343">
        <f t="shared" si="247"/>
        <v>0</v>
      </c>
      <c r="M1343">
        <f t="shared" si="249"/>
        <v>0</v>
      </c>
      <c r="N1343">
        <f t="shared" ref="N1343:N1406" si="250">+C1283</f>
        <v>0</v>
      </c>
      <c r="O1343">
        <f t="shared" si="248"/>
        <v>7615</v>
      </c>
    </row>
    <row r="1344" spans="1:15" x14ac:dyDescent="0.3">
      <c r="A1344" t="s">
        <v>3</v>
      </c>
      <c r="B1344" s="1">
        <v>43712</v>
      </c>
      <c r="D1344">
        <f t="shared" si="239"/>
        <v>4</v>
      </c>
      <c r="E1344" t="str">
        <f t="shared" si="240"/>
        <v>Wednesday</v>
      </c>
      <c r="F1344" s="22">
        <f t="shared" si="241"/>
        <v>9</v>
      </c>
      <c r="G1344">
        <f t="shared" si="242"/>
        <v>2019</v>
      </c>
      <c r="H1344">
        <f t="shared" si="243"/>
        <v>0</v>
      </c>
      <c r="I1344">
        <f t="shared" si="244"/>
        <v>0</v>
      </c>
      <c r="J1344">
        <f t="shared" si="245"/>
        <v>0</v>
      </c>
      <c r="K1344">
        <f t="shared" si="246"/>
        <v>0</v>
      </c>
      <c r="L1344">
        <f t="shared" si="247"/>
        <v>0</v>
      </c>
      <c r="M1344">
        <f t="shared" si="249"/>
        <v>0</v>
      </c>
      <c r="N1344">
        <f t="shared" si="250"/>
        <v>0</v>
      </c>
      <c r="O1344">
        <f t="shared" si="248"/>
        <v>9767</v>
      </c>
    </row>
    <row r="1345" spans="1:15" x14ac:dyDescent="0.3">
      <c r="A1345" t="s">
        <v>3</v>
      </c>
      <c r="B1345" s="1">
        <v>43713</v>
      </c>
      <c r="D1345">
        <f t="shared" si="239"/>
        <v>5</v>
      </c>
      <c r="E1345" t="str">
        <f t="shared" si="240"/>
        <v>Thursday</v>
      </c>
      <c r="F1345" s="22">
        <f t="shared" si="241"/>
        <v>9</v>
      </c>
      <c r="G1345">
        <f t="shared" si="242"/>
        <v>2019</v>
      </c>
      <c r="H1345">
        <f t="shared" si="243"/>
        <v>0</v>
      </c>
      <c r="I1345">
        <f t="shared" si="244"/>
        <v>0</v>
      </c>
      <c r="J1345">
        <f t="shared" si="245"/>
        <v>0</v>
      </c>
      <c r="K1345">
        <f t="shared" si="246"/>
        <v>0</v>
      </c>
      <c r="L1345">
        <f t="shared" si="247"/>
        <v>0</v>
      </c>
      <c r="M1345">
        <f t="shared" si="249"/>
        <v>0</v>
      </c>
      <c r="N1345">
        <f t="shared" si="250"/>
        <v>0</v>
      </c>
      <c r="O1345">
        <f t="shared" si="248"/>
        <v>10949</v>
      </c>
    </row>
    <row r="1346" spans="1:15" x14ac:dyDescent="0.3">
      <c r="A1346" t="s">
        <v>3</v>
      </c>
      <c r="B1346" s="1">
        <v>43714</v>
      </c>
      <c r="D1346">
        <f t="shared" si="239"/>
        <v>6</v>
      </c>
      <c r="E1346" t="str">
        <f t="shared" si="240"/>
        <v>Friday</v>
      </c>
      <c r="F1346" s="22">
        <f t="shared" si="241"/>
        <v>9</v>
      </c>
      <c r="G1346">
        <f t="shared" si="242"/>
        <v>2019</v>
      </c>
      <c r="H1346">
        <f t="shared" si="243"/>
        <v>0</v>
      </c>
      <c r="I1346">
        <f t="shared" si="244"/>
        <v>0</v>
      </c>
      <c r="J1346">
        <f t="shared" si="245"/>
        <v>0</v>
      </c>
      <c r="K1346">
        <f t="shared" si="246"/>
        <v>0</v>
      </c>
      <c r="L1346">
        <f t="shared" si="247"/>
        <v>0</v>
      </c>
      <c r="M1346">
        <f t="shared" si="249"/>
        <v>0</v>
      </c>
      <c r="N1346">
        <f t="shared" si="250"/>
        <v>0</v>
      </c>
      <c r="O1346">
        <f t="shared" si="248"/>
        <v>8794</v>
      </c>
    </row>
    <row r="1347" spans="1:15" x14ac:dyDescent="0.3">
      <c r="A1347" t="s">
        <v>3</v>
      </c>
      <c r="B1347" s="1">
        <v>43715</v>
      </c>
      <c r="D1347">
        <f t="shared" ref="D1347:D1410" si="251">+DAY(B1347)</f>
        <v>7</v>
      </c>
      <c r="E1347" t="str">
        <f t="shared" ref="E1347:E1410" si="252">+TEXT(B1347,"dddd")</f>
        <v>Saturday</v>
      </c>
      <c r="F1347" s="22">
        <f t="shared" ref="F1347:F1410" si="253">+MONTH(B1347)</f>
        <v>9</v>
      </c>
      <c r="G1347">
        <f t="shared" ref="G1347:G1410" si="254">+YEAR(B1347)</f>
        <v>2019</v>
      </c>
      <c r="H1347">
        <f t="shared" si="243"/>
        <v>0</v>
      </c>
      <c r="I1347">
        <f t="shared" si="244"/>
        <v>0</v>
      </c>
      <c r="J1347">
        <f t="shared" si="245"/>
        <v>0</v>
      </c>
      <c r="K1347">
        <f t="shared" si="246"/>
        <v>0</v>
      </c>
      <c r="L1347">
        <f t="shared" si="247"/>
        <v>0</v>
      </c>
      <c r="M1347">
        <f t="shared" si="249"/>
        <v>0</v>
      </c>
      <c r="N1347">
        <f t="shared" si="250"/>
        <v>0</v>
      </c>
      <c r="O1347">
        <f t="shared" si="248"/>
        <v>9821</v>
      </c>
    </row>
    <row r="1348" spans="1:15" x14ac:dyDescent="0.3">
      <c r="A1348" t="s">
        <v>3</v>
      </c>
      <c r="B1348" s="1">
        <v>43716</v>
      </c>
      <c r="D1348">
        <f t="shared" si="251"/>
        <v>8</v>
      </c>
      <c r="E1348" t="str">
        <f t="shared" si="252"/>
        <v>Sunday</v>
      </c>
      <c r="F1348" s="22">
        <f t="shared" si="253"/>
        <v>9</v>
      </c>
      <c r="G1348">
        <f t="shared" si="254"/>
        <v>2019</v>
      </c>
      <c r="H1348">
        <f t="shared" ref="H1348:H1411" si="255">+C1347</f>
        <v>0</v>
      </c>
      <c r="I1348">
        <f t="shared" si="244"/>
        <v>0</v>
      </c>
      <c r="J1348">
        <f t="shared" si="245"/>
        <v>0</v>
      </c>
      <c r="K1348">
        <f t="shared" si="246"/>
        <v>0</v>
      </c>
      <c r="L1348">
        <f t="shared" si="247"/>
        <v>0</v>
      </c>
      <c r="M1348">
        <f t="shared" si="249"/>
        <v>0</v>
      </c>
      <c r="N1348">
        <f t="shared" si="250"/>
        <v>0</v>
      </c>
      <c r="O1348">
        <f t="shared" si="248"/>
        <v>11101</v>
      </c>
    </row>
    <row r="1349" spans="1:15" x14ac:dyDescent="0.3">
      <c r="A1349" t="s">
        <v>3</v>
      </c>
      <c r="B1349" s="1">
        <v>43717</v>
      </c>
      <c r="D1349">
        <f t="shared" si="251"/>
        <v>9</v>
      </c>
      <c r="E1349" t="str">
        <f t="shared" si="252"/>
        <v>Monday</v>
      </c>
      <c r="F1349" s="22">
        <f t="shared" si="253"/>
        <v>9</v>
      </c>
      <c r="G1349">
        <f t="shared" si="254"/>
        <v>2019</v>
      </c>
      <c r="H1349">
        <f t="shared" si="255"/>
        <v>0</v>
      </c>
      <c r="I1349">
        <f t="shared" ref="I1349:I1412" si="256">+C1347</f>
        <v>0</v>
      </c>
      <c r="J1349">
        <f t="shared" si="245"/>
        <v>0</v>
      </c>
      <c r="K1349">
        <f t="shared" si="246"/>
        <v>0</v>
      </c>
      <c r="L1349">
        <f t="shared" si="247"/>
        <v>0</v>
      </c>
      <c r="M1349">
        <f t="shared" si="249"/>
        <v>0</v>
      </c>
      <c r="N1349">
        <f t="shared" si="250"/>
        <v>0</v>
      </c>
      <c r="O1349">
        <f t="shared" si="248"/>
        <v>6604</v>
      </c>
    </row>
    <row r="1350" spans="1:15" x14ac:dyDescent="0.3">
      <c r="A1350" t="s">
        <v>3</v>
      </c>
      <c r="B1350" s="1">
        <v>43718</v>
      </c>
      <c r="D1350">
        <f t="shared" si="251"/>
        <v>10</v>
      </c>
      <c r="E1350" t="str">
        <f t="shared" si="252"/>
        <v>Tuesday</v>
      </c>
      <c r="F1350" s="22">
        <f t="shared" si="253"/>
        <v>9</v>
      </c>
      <c r="G1350">
        <f t="shared" si="254"/>
        <v>2019</v>
      </c>
      <c r="H1350">
        <f t="shared" si="255"/>
        <v>0</v>
      </c>
      <c r="I1350">
        <f t="shared" si="256"/>
        <v>0</v>
      </c>
      <c r="J1350">
        <f t="shared" ref="J1350:J1413" si="257">+C1347</f>
        <v>0</v>
      </c>
      <c r="K1350">
        <f t="shared" si="246"/>
        <v>0</v>
      </c>
      <c r="L1350">
        <f t="shared" si="247"/>
        <v>0</v>
      </c>
      <c r="M1350">
        <f t="shared" si="249"/>
        <v>0</v>
      </c>
      <c r="N1350">
        <f t="shared" si="250"/>
        <v>0</v>
      </c>
      <c r="O1350">
        <f t="shared" si="248"/>
        <v>10476</v>
      </c>
    </row>
    <row r="1351" spans="1:15" x14ac:dyDescent="0.3">
      <c r="A1351" t="s">
        <v>3</v>
      </c>
      <c r="B1351" s="1">
        <v>43719</v>
      </c>
      <c r="D1351">
        <f t="shared" si="251"/>
        <v>11</v>
      </c>
      <c r="E1351" t="str">
        <f t="shared" si="252"/>
        <v>Wednesday</v>
      </c>
      <c r="F1351" s="22">
        <f t="shared" si="253"/>
        <v>9</v>
      </c>
      <c r="G1351">
        <f t="shared" si="254"/>
        <v>2019</v>
      </c>
      <c r="H1351">
        <f t="shared" si="255"/>
        <v>0</v>
      </c>
      <c r="I1351">
        <f t="shared" si="256"/>
        <v>0</v>
      </c>
      <c r="J1351">
        <f t="shared" si="257"/>
        <v>0</v>
      </c>
      <c r="K1351">
        <f t="shared" ref="K1351:K1414" si="258">+C1347</f>
        <v>0</v>
      </c>
      <c r="L1351">
        <f t="shared" si="247"/>
        <v>0</v>
      </c>
      <c r="M1351">
        <f t="shared" si="249"/>
        <v>0</v>
      </c>
      <c r="N1351">
        <f t="shared" si="250"/>
        <v>0</v>
      </c>
      <c r="O1351">
        <f t="shared" si="248"/>
        <v>12111</v>
      </c>
    </row>
    <row r="1352" spans="1:15" x14ac:dyDescent="0.3">
      <c r="A1352" t="s">
        <v>3</v>
      </c>
      <c r="B1352" s="1">
        <v>43720</v>
      </c>
      <c r="D1352">
        <f t="shared" si="251"/>
        <v>12</v>
      </c>
      <c r="E1352" t="str">
        <f t="shared" si="252"/>
        <v>Thursday</v>
      </c>
      <c r="F1352" s="22">
        <f t="shared" si="253"/>
        <v>9</v>
      </c>
      <c r="G1352">
        <f t="shared" si="254"/>
        <v>2019</v>
      </c>
      <c r="H1352">
        <f t="shared" si="255"/>
        <v>0</v>
      </c>
      <c r="I1352">
        <f t="shared" si="256"/>
        <v>0</v>
      </c>
      <c r="J1352">
        <f t="shared" si="257"/>
        <v>0</v>
      </c>
      <c r="K1352">
        <f t="shared" si="258"/>
        <v>0</v>
      </c>
      <c r="L1352">
        <f t="shared" ref="L1352:L1415" si="259">+C1347</f>
        <v>0</v>
      </c>
      <c r="M1352">
        <f t="shared" si="249"/>
        <v>0</v>
      </c>
      <c r="N1352">
        <f t="shared" si="250"/>
        <v>0</v>
      </c>
      <c r="O1352">
        <f t="shared" si="248"/>
        <v>10269</v>
      </c>
    </row>
    <row r="1353" spans="1:15" x14ac:dyDescent="0.3">
      <c r="A1353" t="s">
        <v>3</v>
      </c>
      <c r="B1353" s="1">
        <v>43721</v>
      </c>
      <c r="D1353">
        <f t="shared" si="251"/>
        <v>13</v>
      </c>
      <c r="E1353" t="str">
        <f t="shared" si="252"/>
        <v>Friday</v>
      </c>
      <c r="F1353" s="22">
        <f t="shared" si="253"/>
        <v>9</v>
      </c>
      <c r="G1353">
        <f t="shared" si="254"/>
        <v>2019</v>
      </c>
      <c r="H1353">
        <f t="shared" si="255"/>
        <v>0</v>
      </c>
      <c r="I1353">
        <f t="shared" si="256"/>
        <v>0</v>
      </c>
      <c r="J1353">
        <f t="shared" si="257"/>
        <v>0</v>
      </c>
      <c r="K1353">
        <f t="shared" si="258"/>
        <v>0</v>
      </c>
      <c r="L1353">
        <f t="shared" si="259"/>
        <v>0</v>
      </c>
      <c r="M1353">
        <f t="shared" si="249"/>
        <v>0</v>
      </c>
      <c r="N1353">
        <f t="shared" si="250"/>
        <v>0</v>
      </c>
      <c r="O1353">
        <f t="shared" si="248"/>
        <v>10557</v>
      </c>
    </row>
    <row r="1354" spans="1:15" x14ac:dyDescent="0.3">
      <c r="A1354" t="s">
        <v>3</v>
      </c>
      <c r="B1354" s="1">
        <v>43722</v>
      </c>
      <c r="D1354">
        <f t="shared" si="251"/>
        <v>14</v>
      </c>
      <c r="E1354" t="str">
        <f t="shared" si="252"/>
        <v>Saturday</v>
      </c>
      <c r="F1354" s="22">
        <f t="shared" si="253"/>
        <v>9</v>
      </c>
      <c r="G1354">
        <f t="shared" si="254"/>
        <v>2019</v>
      </c>
      <c r="H1354">
        <f t="shared" si="255"/>
        <v>0</v>
      </c>
      <c r="I1354">
        <f t="shared" si="256"/>
        <v>0</v>
      </c>
      <c r="J1354">
        <f t="shared" si="257"/>
        <v>0</v>
      </c>
      <c r="K1354">
        <f t="shared" si="258"/>
        <v>0</v>
      </c>
      <c r="L1354">
        <f t="shared" si="259"/>
        <v>0</v>
      </c>
      <c r="M1354">
        <f t="shared" si="249"/>
        <v>0</v>
      </c>
      <c r="N1354">
        <f t="shared" si="250"/>
        <v>0</v>
      </c>
      <c r="O1354">
        <f t="shared" si="248"/>
        <v>7450</v>
      </c>
    </row>
    <row r="1355" spans="1:15" x14ac:dyDescent="0.3">
      <c r="A1355" t="s">
        <v>3</v>
      </c>
      <c r="B1355" s="1">
        <v>43723</v>
      </c>
      <c r="D1355">
        <f t="shared" si="251"/>
        <v>15</v>
      </c>
      <c r="E1355" t="str">
        <f t="shared" si="252"/>
        <v>Sunday</v>
      </c>
      <c r="F1355" s="22">
        <f t="shared" si="253"/>
        <v>9</v>
      </c>
      <c r="G1355">
        <f t="shared" si="254"/>
        <v>2019</v>
      </c>
      <c r="H1355">
        <f t="shared" si="255"/>
        <v>0</v>
      </c>
      <c r="I1355">
        <f t="shared" si="256"/>
        <v>0</v>
      </c>
      <c r="J1355">
        <f t="shared" si="257"/>
        <v>0</v>
      </c>
      <c r="K1355">
        <f t="shared" si="258"/>
        <v>0</v>
      </c>
      <c r="L1355">
        <f t="shared" si="259"/>
        <v>0</v>
      </c>
      <c r="M1355">
        <f t="shared" si="249"/>
        <v>0</v>
      </c>
      <c r="N1355">
        <f t="shared" si="250"/>
        <v>0</v>
      </c>
      <c r="O1355">
        <f t="shared" si="248"/>
        <v>5035</v>
      </c>
    </row>
    <row r="1356" spans="1:15" x14ac:dyDescent="0.3">
      <c r="A1356" t="s">
        <v>3</v>
      </c>
      <c r="B1356" s="1">
        <v>43724</v>
      </c>
      <c r="D1356">
        <f t="shared" si="251"/>
        <v>16</v>
      </c>
      <c r="E1356" t="str">
        <f t="shared" si="252"/>
        <v>Monday</v>
      </c>
      <c r="F1356" s="22">
        <f t="shared" si="253"/>
        <v>9</v>
      </c>
      <c r="G1356">
        <f t="shared" si="254"/>
        <v>2019</v>
      </c>
      <c r="H1356">
        <f t="shared" si="255"/>
        <v>0</v>
      </c>
      <c r="I1356">
        <f t="shared" si="256"/>
        <v>0</v>
      </c>
      <c r="J1356">
        <f t="shared" si="257"/>
        <v>0</v>
      </c>
      <c r="K1356">
        <f t="shared" si="258"/>
        <v>0</v>
      </c>
      <c r="L1356">
        <f t="shared" si="259"/>
        <v>0</v>
      </c>
      <c r="M1356">
        <f t="shared" si="249"/>
        <v>0</v>
      </c>
      <c r="N1356">
        <f t="shared" si="250"/>
        <v>0</v>
      </c>
      <c r="O1356">
        <f t="shared" si="248"/>
        <v>5112</v>
      </c>
    </row>
    <row r="1357" spans="1:15" x14ac:dyDescent="0.3">
      <c r="A1357" t="s">
        <v>3</v>
      </c>
      <c r="B1357" s="1">
        <v>43725</v>
      </c>
      <c r="D1357">
        <f t="shared" si="251"/>
        <v>17</v>
      </c>
      <c r="E1357" t="str">
        <f t="shared" si="252"/>
        <v>Tuesday</v>
      </c>
      <c r="F1357" s="22">
        <f t="shared" si="253"/>
        <v>9</v>
      </c>
      <c r="G1357">
        <f t="shared" si="254"/>
        <v>2019</v>
      </c>
      <c r="H1357">
        <f t="shared" si="255"/>
        <v>0</v>
      </c>
      <c r="I1357">
        <f t="shared" si="256"/>
        <v>0</v>
      </c>
      <c r="J1357">
        <f t="shared" si="257"/>
        <v>0</v>
      </c>
      <c r="K1357">
        <f t="shared" si="258"/>
        <v>0</v>
      </c>
      <c r="L1357">
        <f t="shared" si="259"/>
        <v>0</v>
      </c>
      <c r="M1357">
        <f t="shared" si="249"/>
        <v>0</v>
      </c>
      <c r="N1357">
        <f t="shared" si="250"/>
        <v>0</v>
      </c>
      <c r="O1357">
        <f t="shared" si="248"/>
        <v>9861</v>
      </c>
    </row>
    <row r="1358" spans="1:15" x14ac:dyDescent="0.3">
      <c r="A1358" t="s">
        <v>3</v>
      </c>
      <c r="B1358" s="1">
        <v>43726</v>
      </c>
      <c r="D1358">
        <f t="shared" si="251"/>
        <v>18</v>
      </c>
      <c r="E1358" t="str">
        <f t="shared" si="252"/>
        <v>Wednesday</v>
      </c>
      <c r="F1358" s="22">
        <f t="shared" si="253"/>
        <v>9</v>
      </c>
      <c r="G1358">
        <f t="shared" si="254"/>
        <v>2019</v>
      </c>
      <c r="H1358">
        <f t="shared" si="255"/>
        <v>0</v>
      </c>
      <c r="I1358">
        <f t="shared" si="256"/>
        <v>0</v>
      </c>
      <c r="J1358">
        <f t="shared" si="257"/>
        <v>0</v>
      </c>
      <c r="K1358">
        <f t="shared" si="258"/>
        <v>0</v>
      </c>
      <c r="L1358">
        <f t="shared" si="259"/>
        <v>0</v>
      </c>
      <c r="M1358">
        <f t="shared" si="249"/>
        <v>0</v>
      </c>
      <c r="N1358">
        <f t="shared" si="250"/>
        <v>0</v>
      </c>
      <c r="O1358">
        <f t="shared" si="248"/>
        <v>10711</v>
      </c>
    </row>
    <row r="1359" spans="1:15" x14ac:dyDescent="0.3">
      <c r="A1359" t="s">
        <v>3</v>
      </c>
      <c r="B1359" s="1">
        <v>43727</v>
      </c>
      <c r="D1359">
        <f t="shared" si="251"/>
        <v>19</v>
      </c>
      <c r="E1359" t="str">
        <f t="shared" si="252"/>
        <v>Thursday</v>
      </c>
      <c r="F1359" s="22">
        <f t="shared" si="253"/>
        <v>9</v>
      </c>
      <c r="G1359">
        <f t="shared" si="254"/>
        <v>2019</v>
      </c>
      <c r="H1359">
        <f t="shared" si="255"/>
        <v>0</v>
      </c>
      <c r="I1359">
        <f t="shared" si="256"/>
        <v>0</v>
      </c>
      <c r="J1359">
        <f t="shared" si="257"/>
        <v>0</v>
      </c>
      <c r="K1359">
        <f t="shared" si="258"/>
        <v>0</v>
      </c>
      <c r="L1359">
        <f t="shared" si="259"/>
        <v>0</v>
      </c>
      <c r="M1359">
        <f t="shared" si="249"/>
        <v>0</v>
      </c>
      <c r="N1359">
        <f t="shared" si="250"/>
        <v>0</v>
      </c>
      <c r="O1359">
        <f t="shared" si="248"/>
        <v>5947</v>
      </c>
    </row>
    <row r="1360" spans="1:15" x14ac:dyDescent="0.3">
      <c r="A1360" t="s">
        <v>3</v>
      </c>
      <c r="B1360" s="1">
        <v>43728</v>
      </c>
      <c r="D1360">
        <f t="shared" si="251"/>
        <v>20</v>
      </c>
      <c r="E1360" t="str">
        <f t="shared" si="252"/>
        <v>Friday</v>
      </c>
      <c r="F1360" s="22">
        <f t="shared" si="253"/>
        <v>9</v>
      </c>
      <c r="G1360">
        <f t="shared" si="254"/>
        <v>2019</v>
      </c>
      <c r="H1360">
        <f t="shared" si="255"/>
        <v>0</v>
      </c>
      <c r="I1360">
        <f t="shared" si="256"/>
        <v>0</v>
      </c>
      <c r="J1360">
        <f t="shared" si="257"/>
        <v>0</v>
      </c>
      <c r="K1360">
        <f t="shared" si="258"/>
        <v>0</v>
      </c>
      <c r="L1360">
        <f t="shared" si="259"/>
        <v>0</v>
      </c>
      <c r="M1360">
        <f t="shared" si="249"/>
        <v>0</v>
      </c>
      <c r="N1360">
        <f t="shared" si="250"/>
        <v>0</v>
      </c>
      <c r="O1360">
        <f t="shared" si="248"/>
        <v>11394</v>
      </c>
    </row>
    <row r="1361" spans="1:15" x14ac:dyDescent="0.3">
      <c r="A1361" t="s">
        <v>3</v>
      </c>
      <c r="B1361" s="1">
        <v>43729</v>
      </c>
      <c r="D1361">
        <f t="shared" si="251"/>
        <v>21</v>
      </c>
      <c r="E1361" t="str">
        <f t="shared" si="252"/>
        <v>Saturday</v>
      </c>
      <c r="F1361" s="22">
        <f t="shared" si="253"/>
        <v>9</v>
      </c>
      <c r="G1361">
        <f t="shared" si="254"/>
        <v>2019</v>
      </c>
      <c r="H1361">
        <f t="shared" si="255"/>
        <v>0</v>
      </c>
      <c r="I1361">
        <f t="shared" si="256"/>
        <v>0</v>
      </c>
      <c r="J1361">
        <f t="shared" si="257"/>
        <v>0</v>
      </c>
      <c r="K1361">
        <f t="shared" si="258"/>
        <v>0</v>
      </c>
      <c r="L1361">
        <f t="shared" si="259"/>
        <v>0</v>
      </c>
      <c r="M1361">
        <f t="shared" si="249"/>
        <v>0</v>
      </c>
      <c r="N1361">
        <f t="shared" si="250"/>
        <v>0</v>
      </c>
      <c r="O1361">
        <f t="shared" si="248"/>
        <v>8938</v>
      </c>
    </row>
    <row r="1362" spans="1:15" x14ac:dyDescent="0.3">
      <c r="A1362" t="s">
        <v>3</v>
      </c>
      <c r="B1362" s="1">
        <v>43730</v>
      </c>
      <c r="D1362">
        <f t="shared" si="251"/>
        <v>22</v>
      </c>
      <c r="E1362" t="str">
        <f t="shared" si="252"/>
        <v>Sunday</v>
      </c>
      <c r="F1362" s="22">
        <f t="shared" si="253"/>
        <v>9</v>
      </c>
      <c r="G1362">
        <f t="shared" si="254"/>
        <v>2019</v>
      </c>
      <c r="H1362">
        <f t="shared" si="255"/>
        <v>0</v>
      </c>
      <c r="I1362">
        <f t="shared" si="256"/>
        <v>0</v>
      </c>
      <c r="J1362">
        <f t="shared" si="257"/>
        <v>0</v>
      </c>
      <c r="K1362">
        <f t="shared" si="258"/>
        <v>0</v>
      </c>
      <c r="L1362">
        <f t="shared" si="259"/>
        <v>0</v>
      </c>
      <c r="M1362">
        <f t="shared" si="249"/>
        <v>0</v>
      </c>
      <c r="N1362">
        <f t="shared" si="250"/>
        <v>0</v>
      </c>
      <c r="O1362">
        <f t="shared" si="248"/>
        <v>5795</v>
      </c>
    </row>
    <row r="1363" spans="1:15" x14ac:dyDescent="0.3">
      <c r="A1363" t="s">
        <v>3</v>
      </c>
      <c r="B1363" s="1">
        <v>43731</v>
      </c>
      <c r="D1363">
        <f t="shared" si="251"/>
        <v>23</v>
      </c>
      <c r="E1363" t="str">
        <f t="shared" si="252"/>
        <v>Monday</v>
      </c>
      <c r="F1363" s="22">
        <f t="shared" si="253"/>
        <v>9</v>
      </c>
      <c r="G1363">
        <f t="shared" si="254"/>
        <v>2019</v>
      </c>
      <c r="H1363">
        <f t="shared" si="255"/>
        <v>0</v>
      </c>
      <c r="I1363">
        <f t="shared" si="256"/>
        <v>0</v>
      </c>
      <c r="J1363">
        <f t="shared" si="257"/>
        <v>0</v>
      </c>
      <c r="K1363">
        <f t="shared" si="258"/>
        <v>0</v>
      </c>
      <c r="L1363">
        <f t="shared" si="259"/>
        <v>0</v>
      </c>
      <c r="M1363">
        <f t="shared" si="249"/>
        <v>0</v>
      </c>
      <c r="N1363">
        <f t="shared" si="250"/>
        <v>0</v>
      </c>
      <c r="O1363">
        <f t="shared" si="248"/>
        <v>10314</v>
      </c>
    </row>
    <row r="1364" spans="1:15" x14ac:dyDescent="0.3">
      <c r="A1364" t="s">
        <v>3</v>
      </c>
      <c r="B1364" s="1">
        <v>43732</v>
      </c>
      <c r="D1364">
        <f t="shared" si="251"/>
        <v>24</v>
      </c>
      <c r="E1364" t="str">
        <f t="shared" si="252"/>
        <v>Tuesday</v>
      </c>
      <c r="F1364" s="22">
        <f t="shared" si="253"/>
        <v>9</v>
      </c>
      <c r="G1364">
        <f t="shared" si="254"/>
        <v>2019</v>
      </c>
      <c r="H1364">
        <f t="shared" si="255"/>
        <v>0</v>
      </c>
      <c r="I1364">
        <f t="shared" si="256"/>
        <v>0</v>
      </c>
      <c r="J1364">
        <f t="shared" si="257"/>
        <v>0</v>
      </c>
      <c r="K1364">
        <f t="shared" si="258"/>
        <v>0</v>
      </c>
      <c r="L1364">
        <f t="shared" si="259"/>
        <v>0</v>
      </c>
      <c r="M1364">
        <f t="shared" si="249"/>
        <v>0</v>
      </c>
      <c r="N1364">
        <f t="shared" si="250"/>
        <v>0</v>
      </c>
      <c r="O1364">
        <f t="shared" si="248"/>
        <v>9934</v>
      </c>
    </row>
    <row r="1365" spans="1:15" x14ac:dyDescent="0.3">
      <c r="A1365" t="s">
        <v>3</v>
      </c>
      <c r="B1365" s="1">
        <v>43733</v>
      </c>
      <c r="D1365">
        <f t="shared" si="251"/>
        <v>25</v>
      </c>
      <c r="E1365" t="str">
        <f t="shared" si="252"/>
        <v>Wednesday</v>
      </c>
      <c r="F1365" s="22">
        <f t="shared" si="253"/>
        <v>9</v>
      </c>
      <c r="G1365">
        <f t="shared" si="254"/>
        <v>2019</v>
      </c>
      <c r="H1365">
        <f t="shared" si="255"/>
        <v>0</v>
      </c>
      <c r="I1365">
        <f t="shared" si="256"/>
        <v>0</v>
      </c>
      <c r="J1365">
        <f t="shared" si="257"/>
        <v>0</v>
      </c>
      <c r="K1365">
        <f t="shared" si="258"/>
        <v>0</v>
      </c>
      <c r="L1365">
        <f t="shared" si="259"/>
        <v>0</v>
      </c>
      <c r="M1365">
        <f t="shared" si="249"/>
        <v>0</v>
      </c>
      <c r="N1365">
        <f t="shared" si="250"/>
        <v>0</v>
      </c>
      <c r="O1365">
        <f t="shared" si="248"/>
        <v>10064</v>
      </c>
    </row>
    <row r="1366" spans="1:15" x14ac:dyDescent="0.3">
      <c r="A1366" t="s">
        <v>3</v>
      </c>
      <c r="B1366" s="1">
        <v>43734</v>
      </c>
      <c r="D1366">
        <f t="shared" si="251"/>
        <v>26</v>
      </c>
      <c r="E1366" t="str">
        <f t="shared" si="252"/>
        <v>Thursday</v>
      </c>
      <c r="F1366" s="22">
        <f t="shared" si="253"/>
        <v>9</v>
      </c>
      <c r="G1366">
        <f t="shared" si="254"/>
        <v>2019</v>
      </c>
      <c r="H1366">
        <f t="shared" si="255"/>
        <v>0</v>
      </c>
      <c r="I1366">
        <f t="shared" si="256"/>
        <v>0</v>
      </c>
      <c r="J1366">
        <f t="shared" si="257"/>
        <v>0</v>
      </c>
      <c r="K1366">
        <f t="shared" si="258"/>
        <v>0</v>
      </c>
      <c r="L1366">
        <f t="shared" si="259"/>
        <v>0</v>
      </c>
      <c r="M1366">
        <f t="shared" si="249"/>
        <v>0</v>
      </c>
      <c r="N1366">
        <f t="shared" si="250"/>
        <v>0</v>
      </c>
      <c r="O1366">
        <f t="shared" si="248"/>
        <v>10532</v>
      </c>
    </row>
    <row r="1367" spans="1:15" x14ac:dyDescent="0.3">
      <c r="A1367" t="s">
        <v>3</v>
      </c>
      <c r="B1367" s="1">
        <v>43735</v>
      </c>
      <c r="D1367">
        <f t="shared" si="251"/>
        <v>27</v>
      </c>
      <c r="E1367" t="str">
        <f t="shared" si="252"/>
        <v>Friday</v>
      </c>
      <c r="F1367" s="22">
        <f t="shared" si="253"/>
        <v>9</v>
      </c>
      <c r="G1367">
        <f t="shared" si="254"/>
        <v>2019</v>
      </c>
      <c r="H1367">
        <f t="shared" si="255"/>
        <v>0</v>
      </c>
      <c r="I1367">
        <f t="shared" si="256"/>
        <v>0</v>
      </c>
      <c r="J1367">
        <f t="shared" si="257"/>
        <v>0</v>
      </c>
      <c r="K1367">
        <f t="shared" si="258"/>
        <v>0</v>
      </c>
      <c r="L1367">
        <f t="shared" si="259"/>
        <v>0</v>
      </c>
      <c r="M1367">
        <f t="shared" si="249"/>
        <v>0</v>
      </c>
      <c r="N1367">
        <f t="shared" si="250"/>
        <v>0</v>
      </c>
      <c r="O1367">
        <f t="shared" si="248"/>
        <v>10644</v>
      </c>
    </row>
    <row r="1368" spans="1:15" x14ac:dyDescent="0.3">
      <c r="A1368" t="s">
        <v>3</v>
      </c>
      <c r="B1368" s="1">
        <v>43736</v>
      </c>
      <c r="D1368">
        <f t="shared" si="251"/>
        <v>28</v>
      </c>
      <c r="E1368" t="str">
        <f t="shared" si="252"/>
        <v>Saturday</v>
      </c>
      <c r="F1368" s="22">
        <f t="shared" si="253"/>
        <v>9</v>
      </c>
      <c r="G1368">
        <f t="shared" si="254"/>
        <v>2019</v>
      </c>
      <c r="H1368">
        <f t="shared" si="255"/>
        <v>0</v>
      </c>
      <c r="I1368">
        <f t="shared" si="256"/>
        <v>0</v>
      </c>
      <c r="J1368">
        <f t="shared" si="257"/>
        <v>0</v>
      </c>
      <c r="K1368">
        <f t="shared" si="258"/>
        <v>0</v>
      </c>
      <c r="L1368">
        <f t="shared" si="259"/>
        <v>0</v>
      </c>
      <c r="M1368">
        <f t="shared" si="249"/>
        <v>0</v>
      </c>
      <c r="N1368">
        <f t="shared" si="250"/>
        <v>0</v>
      </c>
      <c r="O1368">
        <f t="shared" si="248"/>
        <v>8892</v>
      </c>
    </row>
    <row r="1369" spans="1:15" x14ac:dyDescent="0.3">
      <c r="A1369" t="s">
        <v>3</v>
      </c>
      <c r="B1369" s="1">
        <v>43737</v>
      </c>
      <c r="D1369">
        <f t="shared" si="251"/>
        <v>29</v>
      </c>
      <c r="E1369" t="str">
        <f t="shared" si="252"/>
        <v>Sunday</v>
      </c>
      <c r="F1369" s="22">
        <f t="shared" si="253"/>
        <v>9</v>
      </c>
      <c r="G1369">
        <f t="shared" si="254"/>
        <v>2019</v>
      </c>
      <c r="H1369">
        <f t="shared" si="255"/>
        <v>0</v>
      </c>
      <c r="I1369">
        <f t="shared" si="256"/>
        <v>0</v>
      </c>
      <c r="J1369">
        <f t="shared" si="257"/>
        <v>0</v>
      </c>
      <c r="K1369">
        <f t="shared" si="258"/>
        <v>0</v>
      </c>
      <c r="L1369">
        <f t="shared" si="259"/>
        <v>0</v>
      </c>
      <c r="M1369">
        <f t="shared" si="249"/>
        <v>0</v>
      </c>
      <c r="N1369">
        <f t="shared" si="250"/>
        <v>0</v>
      </c>
      <c r="O1369">
        <f t="shared" si="248"/>
        <v>6117</v>
      </c>
    </row>
    <row r="1370" spans="1:15" x14ac:dyDescent="0.3">
      <c r="A1370" t="s">
        <v>3</v>
      </c>
      <c r="B1370" s="1">
        <v>43738</v>
      </c>
      <c r="D1370">
        <f t="shared" si="251"/>
        <v>30</v>
      </c>
      <c r="E1370" t="str">
        <f t="shared" si="252"/>
        <v>Monday</v>
      </c>
      <c r="F1370" s="22">
        <f t="shared" si="253"/>
        <v>9</v>
      </c>
      <c r="G1370">
        <f t="shared" si="254"/>
        <v>2019</v>
      </c>
      <c r="H1370">
        <f t="shared" si="255"/>
        <v>0</v>
      </c>
      <c r="I1370">
        <f t="shared" si="256"/>
        <v>0</v>
      </c>
      <c r="J1370">
        <f t="shared" si="257"/>
        <v>0</v>
      </c>
      <c r="K1370">
        <f t="shared" si="258"/>
        <v>0</v>
      </c>
      <c r="L1370">
        <f t="shared" si="259"/>
        <v>0</v>
      </c>
      <c r="M1370">
        <f t="shared" si="249"/>
        <v>0</v>
      </c>
      <c r="N1370">
        <f t="shared" si="250"/>
        <v>0</v>
      </c>
      <c r="O1370">
        <f t="shared" si="248"/>
        <v>0</v>
      </c>
    </row>
    <row r="1371" spans="1:15" x14ac:dyDescent="0.3">
      <c r="A1371" t="s">
        <v>3</v>
      </c>
      <c r="B1371" s="1">
        <v>43739</v>
      </c>
      <c r="D1371">
        <f t="shared" si="251"/>
        <v>1</v>
      </c>
      <c r="E1371" t="str">
        <f t="shared" si="252"/>
        <v>Tuesday</v>
      </c>
      <c r="F1371" s="22">
        <f t="shared" si="253"/>
        <v>10</v>
      </c>
      <c r="G1371">
        <f t="shared" si="254"/>
        <v>2019</v>
      </c>
      <c r="H1371">
        <f t="shared" si="255"/>
        <v>0</v>
      </c>
      <c r="I1371">
        <f t="shared" si="256"/>
        <v>0</v>
      </c>
      <c r="J1371">
        <f t="shared" si="257"/>
        <v>0</v>
      </c>
      <c r="K1371">
        <f t="shared" si="258"/>
        <v>0</v>
      </c>
      <c r="L1371">
        <f t="shared" si="259"/>
        <v>0</v>
      </c>
      <c r="M1371">
        <f t="shared" si="249"/>
        <v>0</v>
      </c>
      <c r="N1371">
        <f t="shared" si="250"/>
        <v>0</v>
      </c>
      <c r="O1371">
        <f t="shared" si="248"/>
        <v>0</v>
      </c>
    </row>
    <row r="1372" spans="1:15" x14ac:dyDescent="0.3">
      <c r="A1372" t="s">
        <v>3</v>
      </c>
      <c r="B1372" s="1">
        <v>43740</v>
      </c>
      <c r="D1372">
        <f t="shared" si="251"/>
        <v>2</v>
      </c>
      <c r="E1372" t="str">
        <f t="shared" si="252"/>
        <v>Wednesday</v>
      </c>
      <c r="F1372" s="22">
        <f t="shared" si="253"/>
        <v>10</v>
      </c>
      <c r="G1372">
        <f t="shared" si="254"/>
        <v>2019</v>
      </c>
      <c r="H1372">
        <f t="shared" si="255"/>
        <v>0</v>
      </c>
      <c r="I1372">
        <f t="shared" si="256"/>
        <v>0</v>
      </c>
      <c r="J1372">
        <f t="shared" si="257"/>
        <v>0</v>
      </c>
      <c r="K1372">
        <f t="shared" si="258"/>
        <v>0</v>
      </c>
      <c r="L1372">
        <f t="shared" si="259"/>
        <v>0</v>
      </c>
      <c r="M1372">
        <f t="shared" si="249"/>
        <v>0</v>
      </c>
      <c r="N1372">
        <f t="shared" si="250"/>
        <v>0</v>
      </c>
      <c r="O1372">
        <f t="shared" si="248"/>
        <v>0</v>
      </c>
    </row>
    <row r="1373" spans="1:15" x14ac:dyDescent="0.3">
      <c r="A1373" t="s">
        <v>3</v>
      </c>
      <c r="B1373" s="1">
        <v>43741</v>
      </c>
      <c r="D1373">
        <f t="shared" si="251"/>
        <v>3</v>
      </c>
      <c r="E1373" t="str">
        <f t="shared" si="252"/>
        <v>Thursday</v>
      </c>
      <c r="F1373" s="22">
        <f t="shared" si="253"/>
        <v>10</v>
      </c>
      <c r="G1373">
        <f t="shared" si="254"/>
        <v>2019</v>
      </c>
      <c r="H1373">
        <f t="shared" si="255"/>
        <v>0</v>
      </c>
      <c r="I1373">
        <f t="shared" si="256"/>
        <v>0</v>
      </c>
      <c r="J1373">
        <f t="shared" si="257"/>
        <v>0</v>
      </c>
      <c r="K1373">
        <f t="shared" si="258"/>
        <v>0</v>
      </c>
      <c r="L1373">
        <f t="shared" si="259"/>
        <v>0</v>
      </c>
      <c r="M1373">
        <f t="shared" si="249"/>
        <v>0</v>
      </c>
      <c r="N1373">
        <f t="shared" si="250"/>
        <v>0</v>
      </c>
      <c r="O1373">
        <f t="shared" si="248"/>
        <v>0</v>
      </c>
    </row>
    <row r="1374" spans="1:15" x14ac:dyDescent="0.3">
      <c r="A1374" t="s">
        <v>3</v>
      </c>
      <c r="B1374" s="1">
        <v>43742</v>
      </c>
      <c r="D1374">
        <f t="shared" si="251"/>
        <v>4</v>
      </c>
      <c r="E1374" t="str">
        <f t="shared" si="252"/>
        <v>Friday</v>
      </c>
      <c r="F1374" s="22">
        <f t="shared" si="253"/>
        <v>10</v>
      </c>
      <c r="G1374">
        <f t="shared" si="254"/>
        <v>2019</v>
      </c>
      <c r="H1374">
        <f t="shared" si="255"/>
        <v>0</v>
      </c>
      <c r="I1374">
        <f t="shared" si="256"/>
        <v>0</v>
      </c>
      <c r="J1374">
        <f t="shared" si="257"/>
        <v>0</v>
      </c>
      <c r="K1374">
        <f t="shared" si="258"/>
        <v>0</v>
      </c>
      <c r="L1374">
        <f t="shared" si="259"/>
        <v>0</v>
      </c>
      <c r="M1374">
        <f t="shared" si="249"/>
        <v>0</v>
      </c>
      <c r="N1374">
        <f t="shared" si="250"/>
        <v>0</v>
      </c>
      <c r="O1374">
        <f t="shared" ref="O1374:O1437" si="260">+C1283</f>
        <v>0</v>
      </c>
    </row>
    <row r="1375" spans="1:15" x14ac:dyDescent="0.3">
      <c r="A1375" t="s">
        <v>3</v>
      </c>
      <c r="B1375" s="1">
        <v>43743</v>
      </c>
      <c r="D1375">
        <f t="shared" si="251"/>
        <v>5</v>
      </c>
      <c r="E1375" t="str">
        <f t="shared" si="252"/>
        <v>Saturday</v>
      </c>
      <c r="F1375" s="22">
        <f t="shared" si="253"/>
        <v>10</v>
      </c>
      <c r="G1375">
        <f t="shared" si="254"/>
        <v>2019</v>
      </c>
      <c r="H1375">
        <f t="shared" si="255"/>
        <v>0</v>
      </c>
      <c r="I1375">
        <f t="shared" si="256"/>
        <v>0</v>
      </c>
      <c r="J1375">
        <f t="shared" si="257"/>
        <v>0</v>
      </c>
      <c r="K1375">
        <f t="shared" si="258"/>
        <v>0</v>
      </c>
      <c r="L1375">
        <f t="shared" si="259"/>
        <v>0</v>
      </c>
      <c r="M1375">
        <f t="shared" si="249"/>
        <v>0</v>
      </c>
      <c r="N1375">
        <f t="shared" si="250"/>
        <v>0</v>
      </c>
      <c r="O1375">
        <f t="shared" si="260"/>
        <v>0</v>
      </c>
    </row>
    <row r="1376" spans="1:15" x14ac:dyDescent="0.3">
      <c r="A1376" t="s">
        <v>3</v>
      </c>
      <c r="B1376" s="1">
        <v>43744</v>
      </c>
      <c r="D1376">
        <f t="shared" si="251"/>
        <v>6</v>
      </c>
      <c r="E1376" t="str">
        <f t="shared" si="252"/>
        <v>Sunday</v>
      </c>
      <c r="F1376" s="22">
        <f t="shared" si="253"/>
        <v>10</v>
      </c>
      <c r="G1376">
        <f t="shared" si="254"/>
        <v>2019</v>
      </c>
      <c r="H1376">
        <f t="shared" si="255"/>
        <v>0</v>
      </c>
      <c r="I1376">
        <f t="shared" si="256"/>
        <v>0</v>
      </c>
      <c r="J1376">
        <f t="shared" si="257"/>
        <v>0</v>
      </c>
      <c r="K1376">
        <f t="shared" si="258"/>
        <v>0</v>
      </c>
      <c r="L1376">
        <f t="shared" si="259"/>
        <v>0</v>
      </c>
      <c r="M1376">
        <f t="shared" si="249"/>
        <v>0</v>
      </c>
      <c r="N1376">
        <f t="shared" si="250"/>
        <v>0</v>
      </c>
      <c r="O1376">
        <f t="shared" si="260"/>
        <v>0</v>
      </c>
    </row>
    <row r="1377" spans="1:15" x14ac:dyDescent="0.3">
      <c r="A1377" t="s">
        <v>3</v>
      </c>
      <c r="B1377" s="1">
        <v>43745</v>
      </c>
      <c r="D1377">
        <f t="shared" si="251"/>
        <v>7</v>
      </c>
      <c r="E1377" t="str">
        <f t="shared" si="252"/>
        <v>Monday</v>
      </c>
      <c r="F1377" s="22">
        <f t="shared" si="253"/>
        <v>10</v>
      </c>
      <c r="G1377">
        <f t="shared" si="254"/>
        <v>2019</v>
      </c>
      <c r="H1377">
        <f t="shared" si="255"/>
        <v>0</v>
      </c>
      <c r="I1377">
        <f t="shared" si="256"/>
        <v>0</v>
      </c>
      <c r="J1377">
        <f t="shared" si="257"/>
        <v>0</v>
      </c>
      <c r="K1377">
        <f t="shared" si="258"/>
        <v>0</v>
      </c>
      <c r="L1377">
        <f t="shared" si="259"/>
        <v>0</v>
      </c>
      <c r="M1377">
        <f t="shared" si="249"/>
        <v>0</v>
      </c>
      <c r="N1377">
        <f t="shared" si="250"/>
        <v>0</v>
      </c>
      <c r="O1377">
        <f t="shared" si="260"/>
        <v>0</v>
      </c>
    </row>
    <row r="1378" spans="1:15" x14ac:dyDescent="0.3">
      <c r="A1378" t="s">
        <v>3</v>
      </c>
      <c r="B1378" s="1">
        <v>43746</v>
      </c>
      <c r="D1378">
        <f t="shared" si="251"/>
        <v>8</v>
      </c>
      <c r="E1378" t="str">
        <f t="shared" si="252"/>
        <v>Tuesday</v>
      </c>
      <c r="F1378" s="22">
        <f t="shared" si="253"/>
        <v>10</v>
      </c>
      <c r="G1378">
        <f t="shared" si="254"/>
        <v>2019</v>
      </c>
      <c r="H1378">
        <f t="shared" si="255"/>
        <v>0</v>
      </c>
      <c r="I1378">
        <f t="shared" si="256"/>
        <v>0</v>
      </c>
      <c r="J1378">
        <f t="shared" si="257"/>
        <v>0</v>
      </c>
      <c r="K1378">
        <f t="shared" si="258"/>
        <v>0</v>
      </c>
      <c r="L1378">
        <f t="shared" si="259"/>
        <v>0</v>
      </c>
      <c r="M1378">
        <f t="shared" ref="M1378:M1441" si="261">+C1347</f>
        <v>0</v>
      </c>
      <c r="N1378">
        <f t="shared" si="250"/>
        <v>0</v>
      </c>
      <c r="O1378">
        <f t="shared" si="260"/>
        <v>0</v>
      </c>
    </row>
    <row r="1379" spans="1:15" x14ac:dyDescent="0.3">
      <c r="A1379" t="s">
        <v>3</v>
      </c>
      <c r="B1379" s="1">
        <v>43747</v>
      </c>
      <c r="D1379">
        <f t="shared" si="251"/>
        <v>9</v>
      </c>
      <c r="E1379" t="str">
        <f t="shared" si="252"/>
        <v>Wednesday</v>
      </c>
      <c r="F1379" s="22">
        <f t="shared" si="253"/>
        <v>10</v>
      </c>
      <c r="G1379">
        <f t="shared" si="254"/>
        <v>2019</v>
      </c>
      <c r="H1379">
        <f t="shared" si="255"/>
        <v>0</v>
      </c>
      <c r="I1379">
        <f t="shared" si="256"/>
        <v>0</v>
      </c>
      <c r="J1379">
        <f t="shared" si="257"/>
        <v>0</v>
      </c>
      <c r="K1379">
        <f t="shared" si="258"/>
        <v>0</v>
      </c>
      <c r="L1379">
        <f t="shared" si="259"/>
        <v>0</v>
      </c>
      <c r="M1379">
        <f t="shared" si="261"/>
        <v>0</v>
      </c>
      <c r="N1379">
        <f t="shared" si="250"/>
        <v>0</v>
      </c>
      <c r="O1379">
        <f t="shared" si="260"/>
        <v>0</v>
      </c>
    </row>
    <row r="1380" spans="1:15" x14ac:dyDescent="0.3">
      <c r="A1380" t="s">
        <v>3</v>
      </c>
      <c r="B1380" s="1">
        <v>43748</v>
      </c>
      <c r="D1380">
        <f t="shared" si="251"/>
        <v>10</v>
      </c>
      <c r="E1380" t="str">
        <f t="shared" si="252"/>
        <v>Thursday</v>
      </c>
      <c r="F1380" s="22">
        <f t="shared" si="253"/>
        <v>10</v>
      </c>
      <c r="G1380">
        <f t="shared" si="254"/>
        <v>2019</v>
      </c>
      <c r="H1380">
        <f t="shared" si="255"/>
        <v>0</v>
      </c>
      <c r="I1380">
        <f t="shared" si="256"/>
        <v>0</v>
      </c>
      <c r="J1380">
        <f t="shared" si="257"/>
        <v>0</v>
      </c>
      <c r="K1380">
        <f t="shared" si="258"/>
        <v>0</v>
      </c>
      <c r="L1380">
        <f t="shared" si="259"/>
        <v>0</v>
      </c>
      <c r="M1380">
        <f t="shared" si="261"/>
        <v>0</v>
      </c>
      <c r="N1380">
        <f t="shared" si="250"/>
        <v>0</v>
      </c>
      <c r="O1380">
        <f t="shared" si="260"/>
        <v>0</v>
      </c>
    </row>
    <row r="1381" spans="1:15" x14ac:dyDescent="0.3">
      <c r="A1381" t="s">
        <v>3</v>
      </c>
      <c r="B1381" s="1">
        <v>43749</v>
      </c>
      <c r="D1381">
        <f t="shared" si="251"/>
        <v>11</v>
      </c>
      <c r="E1381" t="str">
        <f t="shared" si="252"/>
        <v>Friday</v>
      </c>
      <c r="F1381" s="22">
        <f t="shared" si="253"/>
        <v>10</v>
      </c>
      <c r="G1381">
        <f t="shared" si="254"/>
        <v>2019</v>
      </c>
      <c r="H1381">
        <f t="shared" si="255"/>
        <v>0</v>
      </c>
      <c r="I1381">
        <f t="shared" si="256"/>
        <v>0</v>
      </c>
      <c r="J1381">
        <f t="shared" si="257"/>
        <v>0</v>
      </c>
      <c r="K1381">
        <f t="shared" si="258"/>
        <v>0</v>
      </c>
      <c r="L1381">
        <f t="shared" si="259"/>
        <v>0</v>
      </c>
      <c r="M1381">
        <f t="shared" si="261"/>
        <v>0</v>
      </c>
      <c r="N1381">
        <f t="shared" si="250"/>
        <v>0</v>
      </c>
      <c r="O1381">
        <f t="shared" si="260"/>
        <v>0</v>
      </c>
    </row>
    <row r="1382" spans="1:15" x14ac:dyDescent="0.3">
      <c r="A1382" t="s">
        <v>3</v>
      </c>
      <c r="B1382" s="1">
        <v>43750</v>
      </c>
      <c r="D1382">
        <f t="shared" si="251"/>
        <v>12</v>
      </c>
      <c r="E1382" t="str">
        <f t="shared" si="252"/>
        <v>Saturday</v>
      </c>
      <c r="F1382" s="22">
        <f t="shared" si="253"/>
        <v>10</v>
      </c>
      <c r="G1382">
        <f t="shared" si="254"/>
        <v>2019</v>
      </c>
      <c r="H1382">
        <f t="shared" si="255"/>
        <v>0</v>
      </c>
      <c r="I1382">
        <f t="shared" si="256"/>
        <v>0</v>
      </c>
      <c r="J1382">
        <f t="shared" si="257"/>
        <v>0</v>
      </c>
      <c r="K1382">
        <f t="shared" si="258"/>
        <v>0</v>
      </c>
      <c r="L1382">
        <f t="shared" si="259"/>
        <v>0</v>
      </c>
      <c r="M1382">
        <f t="shared" si="261"/>
        <v>0</v>
      </c>
      <c r="N1382">
        <f t="shared" si="250"/>
        <v>0</v>
      </c>
      <c r="O1382">
        <f t="shared" si="260"/>
        <v>0</v>
      </c>
    </row>
    <row r="1383" spans="1:15" x14ac:dyDescent="0.3">
      <c r="A1383" t="s">
        <v>3</v>
      </c>
      <c r="B1383" s="1">
        <v>43751</v>
      </c>
      <c r="D1383">
        <f t="shared" si="251"/>
        <v>13</v>
      </c>
      <c r="E1383" t="str">
        <f t="shared" si="252"/>
        <v>Sunday</v>
      </c>
      <c r="F1383" s="22">
        <f t="shared" si="253"/>
        <v>10</v>
      </c>
      <c r="G1383">
        <f t="shared" si="254"/>
        <v>2019</v>
      </c>
      <c r="H1383">
        <f t="shared" si="255"/>
        <v>0</v>
      </c>
      <c r="I1383">
        <f t="shared" si="256"/>
        <v>0</v>
      </c>
      <c r="J1383">
        <f t="shared" si="257"/>
        <v>0</v>
      </c>
      <c r="K1383">
        <f t="shared" si="258"/>
        <v>0</v>
      </c>
      <c r="L1383">
        <f t="shared" si="259"/>
        <v>0</v>
      </c>
      <c r="M1383">
        <f t="shared" si="261"/>
        <v>0</v>
      </c>
      <c r="N1383">
        <f t="shared" si="250"/>
        <v>0</v>
      </c>
      <c r="O1383">
        <f t="shared" si="260"/>
        <v>0</v>
      </c>
    </row>
    <row r="1384" spans="1:15" x14ac:dyDescent="0.3">
      <c r="A1384" t="s">
        <v>3</v>
      </c>
      <c r="B1384" s="1">
        <v>43752</v>
      </c>
      <c r="D1384">
        <f t="shared" si="251"/>
        <v>14</v>
      </c>
      <c r="E1384" t="str">
        <f t="shared" si="252"/>
        <v>Monday</v>
      </c>
      <c r="F1384" s="22">
        <f t="shared" si="253"/>
        <v>10</v>
      </c>
      <c r="G1384">
        <f t="shared" si="254"/>
        <v>2019</v>
      </c>
      <c r="H1384">
        <f t="shared" si="255"/>
        <v>0</v>
      </c>
      <c r="I1384">
        <f t="shared" si="256"/>
        <v>0</v>
      </c>
      <c r="J1384">
        <f t="shared" si="257"/>
        <v>0</v>
      </c>
      <c r="K1384">
        <f t="shared" si="258"/>
        <v>0</v>
      </c>
      <c r="L1384">
        <f t="shared" si="259"/>
        <v>0</v>
      </c>
      <c r="M1384">
        <f t="shared" si="261"/>
        <v>0</v>
      </c>
      <c r="N1384">
        <f t="shared" si="250"/>
        <v>0</v>
      </c>
      <c r="O1384">
        <f t="shared" si="260"/>
        <v>0</v>
      </c>
    </row>
    <row r="1385" spans="1:15" x14ac:dyDescent="0.3">
      <c r="A1385" t="s">
        <v>3</v>
      </c>
      <c r="B1385" s="1">
        <v>43753</v>
      </c>
      <c r="D1385">
        <f t="shared" si="251"/>
        <v>15</v>
      </c>
      <c r="E1385" t="str">
        <f t="shared" si="252"/>
        <v>Tuesday</v>
      </c>
      <c r="F1385" s="22">
        <f t="shared" si="253"/>
        <v>10</v>
      </c>
      <c r="G1385">
        <f t="shared" si="254"/>
        <v>2019</v>
      </c>
      <c r="H1385">
        <f t="shared" si="255"/>
        <v>0</v>
      </c>
      <c r="I1385">
        <f t="shared" si="256"/>
        <v>0</v>
      </c>
      <c r="J1385">
        <f t="shared" si="257"/>
        <v>0</v>
      </c>
      <c r="K1385">
        <f t="shared" si="258"/>
        <v>0</v>
      </c>
      <c r="L1385">
        <f t="shared" si="259"/>
        <v>0</v>
      </c>
      <c r="M1385">
        <f t="shared" si="261"/>
        <v>0</v>
      </c>
      <c r="N1385">
        <f t="shared" si="250"/>
        <v>0</v>
      </c>
      <c r="O1385">
        <f t="shared" si="260"/>
        <v>0</v>
      </c>
    </row>
    <row r="1386" spans="1:15" x14ac:dyDescent="0.3">
      <c r="A1386" t="s">
        <v>3</v>
      </c>
      <c r="B1386" s="1">
        <v>43754</v>
      </c>
      <c r="D1386">
        <f t="shared" si="251"/>
        <v>16</v>
      </c>
      <c r="E1386" t="str">
        <f t="shared" si="252"/>
        <v>Wednesday</v>
      </c>
      <c r="F1386" s="22">
        <f t="shared" si="253"/>
        <v>10</v>
      </c>
      <c r="G1386">
        <f t="shared" si="254"/>
        <v>2019</v>
      </c>
      <c r="H1386">
        <f t="shared" si="255"/>
        <v>0</v>
      </c>
      <c r="I1386">
        <f t="shared" si="256"/>
        <v>0</v>
      </c>
      <c r="J1386">
        <f t="shared" si="257"/>
        <v>0</v>
      </c>
      <c r="K1386">
        <f t="shared" si="258"/>
        <v>0</v>
      </c>
      <c r="L1386">
        <f t="shared" si="259"/>
        <v>0</v>
      </c>
      <c r="M1386">
        <f t="shared" si="261"/>
        <v>0</v>
      </c>
      <c r="N1386">
        <f t="shared" si="250"/>
        <v>0</v>
      </c>
      <c r="O1386">
        <f t="shared" si="260"/>
        <v>0</v>
      </c>
    </row>
    <row r="1387" spans="1:15" x14ac:dyDescent="0.3">
      <c r="A1387" t="s">
        <v>3</v>
      </c>
      <c r="B1387" s="1">
        <v>43755</v>
      </c>
      <c r="D1387">
        <f t="shared" si="251"/>
        <v>17</v>
      </c>
      <c r="E1387" t="str">
        <f t="shared" si="252"/>
        <v>Thursday</v>
      </c>
      <c r="F1387" s="22">
        <f t="shared" si="253"/>
        <v>10</v>
      </c>
      <c r="G1387">
        <f t="shared" si="254"/>
        <v>2019</v>
      </c>
      <c r="H1387">
        <f t="shared" si="255"/>
        <v>0</v>
      </c>
      <c r="I1387">
        <f t="shared" si="256"/>
        <v>0</v>
      </c>
      <c r="J1387">
        <f t="shared" si="257"/>
        <v>0</v>
      </c>
      <c r="K1387">
        <f t="shared" si="258"/>
        <v>0</v>
      </c>
      <c r="L1387">
        <f t="shared" si="259"/>
        <v>0</v>
      </c>
      <c r="M1387">
        <f t="shared" si="261"/>
        <v>0</v>
      </c>
      <c r="N1387">
        <f t="shared" si="250"/>
        <v>0</v>
      </c>
      <c r="O1387">
        <f t="shared" si="260"/>
        <v>0</v>
      </c>
    </row>
    <row r="1388" spans="1:15" x14ac:dyDescent="0.3">
      <c r="A1388" t="s">
        <v>3</v>
      </c>
      <c r="B1388" s="1">
        <v>43756</v>
      </c>
      <c r="D1388">
        <f t="shared" si="251"/>
        <v>18</v>
      </c>
      <c r="E1388" t="str">
        <f t="shared" si="252"/>
        <v>Friday</v>
      </c>
      <c r="F1388" s="22">
        <f t="shared" si="253"/>
        <v>10</v>
      </c>
      <c r="G1388">
        <f t="shared" si="254"/>
        <v>2019</v>
      </c>
      <c r="H1388">
        <f t="shared" si="255"/>
        <v>0</v>
      </c>
      <c r="I1388">
        <f t="shared" si="256"/>
        <v>0</v>
      </c>
      <c r="J1388">
        <f t="shared" si="257"/>
        <v>0</v>
      </c>
      <c r="K1388">
        <f t="shared" si="258"/>
        <v>0</v>
      </c>
      <c r="L1388">
        <f t="shared" si="259"/>
        <v>0</v>
      </c>
      <c r="M1388">
        <f t="shared" si="261"/>
        <v>0</v>
      </c>
      <c r="N1388">
        <f t="shared" si="250"/>
        <v>0</v>
      </c>
      <c r="O1388">
        <f t="shared" si="260"/>
        <v>0</v>
      </c>
    </row>
    <row r="1389" spans="1:15" x14ac:dyDescent="0.3">
      <c r="A1389" t="s">
        <v>3</v>
      </c>
      <c r="B1389" s="1">
        <v>43757</v>
      </c>
      <c r="D1389">
        <f t="shared" si="251"/>
        <v>19</v>
      </c>
      <c r="E1389" t="str">
        <f t="shared" si="252"/>
        <v>Saturday</v>
      </c>
      <c r="F1389" s="22">
        <f t="shared" si="253"/>
        <v>10</v>
      </c>
      <c r="G1389">
        <f t="shared" si="254"/>
        <v>2019</v>
      </c>
      <c r="H1389">
        <f t="shared" si="255"/>
        <v>0</v>
      </c>
      <c r="I1389">
        <f t="shared" si="256"/>
        <v>0</v>
      </c>
      <c r="J1389">
        <f t="shared" si="257"/>
        <v>0</v>
      </c>
      <c r="K1389">
        <f t="shared" si="258"/>
        <v>0</v>
      </c>
      <c r="L1389">
        <f t="shared" si="259"/>
        <v>0</v>
      </c>
      <c r="M1389">
        <f t="shared" si="261"/>
        <v>0</v>
      </c>
      <c r="N1389">
        <f t="shared" si="250"/>
        <v>0</v>
      </c>
      <c r="O1389">
        <f t="shared" si="260"/>
        <v>0</v>
      </c>
    </row>
    <row r="1390" spans="1:15" x14ac:dyDescent="0.3">
      <c r="A1390" t="s">
        <v>3</v>
      </c>
      <c r="B1390" s="1">
        <v>43758</v>
      </c>
      <c r="D1390">
        <f t="shared" si="251"/>
        <v>20</v>
      </c>
      <c r="E1390" t="str">
        <f t="shared" si="252"/>
        <v>Sunday</v>
      </c>
      <c r="F1390" s="22">
        <f t="shared" si="253"/>
        <v>10</v>
      </c>
      <c r="G1390">
        <f t="shared" si="254"/>
        <v>2019</v>
      </c>
      <c r="H1390">
        <f t="shared" si="255"/>
        <v>0</v>
      </c>
      <c r="I1390">
        <f t="shared" si="256"/>
        <v>0</v>
      </c>
      <c r="J1390">
        <f t="shared" si="257"/>
        <v>0</v>
      </c>
      <c r="K1390">
        <f t="shared" si="258"/>
        <v>0</v>
      </c>
      <c r="L1390">
        <f t="shared" si="259"/>
        <v>0</v>
      </c>
      <c r="M1390">
        <f t="shared" si="261"/>
        <v>0</v>
      </c>
      <c r="N1390">
        <f t="shared" si="250"/>
        <v>0</v>
      </c>
      <c r="O1390">
        <f t="shared" si="260"/>
        <v>0</v>
      </c>
    </row>
    <row r="1391" spans="1:15" x14ac:dyDescent="0.3">
      <c r="A1391" t="s">
        <v>3</v>
      </c>
      <c r="B1391" s="1">
        <v>43759</v>
      </c>
      <c r="D1391">
        <f t="shared" si="251"/>
        <v>21</v>
      </c>
      <c r="E1391" t="str">
        <f t="shared" si="252"/>
        <v>Monday</v>
      </c>
      <c r="F1391" s="22">
        <f t="shared" si="253"/>
        <v>10</v>
      </c>
      <c r="G1391">
        <f t="shared" si="254"/>
        <v>2019</v>
      </c>
      <c r="H1391">
        <f t="shared" si="255"/>
        <v>0</v>
      </c>
      <c r="I1391">
        <f t="shared" si="256"/>
        <v>0</v>
      </c>
      <c r="J1391">
        <f t="shared" si="257"/>
        <v>0</v>
      </c>
      <c r="K1391">
        <f t="shared" si="258"/>
        <v>0</v>
      </c>
      <c r="L1391">
        <f t="shared" si="259"/>
        <v>0</v>
      </c>
      <c r="M1391">
        <f t="shared" si="261"/>
        <v>0</v>
      </c>
      <c r="N1391">
        <f t="shared" si="250"/>
        <v>0</v>
      </c>
      <c r="O1391">
        <f t="shared" si="260"/>
        <v>0</v>
      </c>
    </row>
    <row r="1392" spans="1:15" x14ac:dyDescent="0.3">
      <c r="A1392" t="s">
        <v>3</v>
      </c>
      <c r="B1392" s="1">
        <v>43760</v>
      </c>
      <c r="D1392">
        <f t="shared" si="251"/>
        <v>22</v>
      </c>
      <c r="E1392" t="str">
        <f t="shared" si="252"/>
        <v>Tuesday</v>
      </c>
      <c r="F1392" s="22">
        <f t="shared" si="253"/>
        <v>10</v>
      </c>
      <c r="G1392">
        <f t="shared" si="254"/>
        <v>2019</v>
      </c>
      <c r="H1392">
        <f t="shared" si="255"/>
        <v>0</v>
      </c>
      <c r="I1392">
        <f t="shared" si="256"/>
        <v>0</v>
      </c>
      <c r="J1392">
        <f t="shared" si="257"/>
        <v>0</v>
      </c>
      <c r="K1392">
        <f t="shared" si="258"/>
        <v>0</v>
      </c>
      <c r="L1392">
        <f t="shared" si="259"/>
        <v>0</v>
      </c>
      <c r="M1392">
        <f t="shared" si="261"/>
        <v>0</v>
      </c>
      <c r="N1392">
        <f t="shared" si="250"/>
        <v>0</v>
      </c>
      <c r="O1392">
        <f t="shared" si="260"/>
        <v>0</v>
      </c>
    </row>
    <row r="1393" spans="1:15" x14ac:dyDescent="0.3">
      <c r="A1393" t="s">
        <v>3</v>
      </c>
      <c r="B1393" s="1">
        <v>43761</v>
      </c>
      <c r="D1393">
        <f t="shared" si="251"/>
        <v>23</v>
      </c>
      <c r="E1393" t="str">
        <f t="shared" si="252"/>
        <v>Wednesday</v>
      </c>
      <c r="F1393" s="22">
        <f t="shared" si="253"/>
        <v>10</v>
      </c>
      <c r="G1393">
        <f t="shared" si="254"/>
        <v>2019</v>
      </c>
      <c r="H1393">
        <f t="shared" si="255"/>
        <v>0</v>
      </c>
      <c r="I1393">
        <f t="shared" si="256"/>
        <v>0</v>
      </c>
      <c r="J1393">
        <f t="shared" si="257"/>
        <v>0</v>
      </c>
      <c r="K1393">
        <f t="shared" si="258"/>
        <v>0</v>
      </c>
      <c r="L1393">
        <f t="shared" si="259"/>
        <v>0</v>
      </c>
      <c r="M1393">
        <f t="shared" si="261"/>
        <v>0</v>
      </c>
      <c r="N1393">
        <f t="shared" si="250"/>
        <v>0</v>
      </c>
      <c r="O1393">
        <f t="shared" si="260"/>
        <v>0</v>
      </c>
    </row>
    <row r="1394" spans="1:15" x14ac:dyDescent="0.3">
      <c r="A1394" t="s">
        <v>3</v>
      </c>
      <c r="B1394" s="1">
        <v>43762</v>
      </c>
      <c r="D1394">
        <f t="shared" si="251"/>
        <v>24</v>
      </c>
      <c r="E1394" t="str">
        <f t="shared" si="252"/>
        <v>Thursday</v>
      </c>
      <c r="F1394" s="22">
        <f t="shared" si="253"/>
        <v>10</v>
      </c>
      <c r="G1394">
        <f t="shared" si="254"/>
        <v>2019</v>
      </c>
      <c r="H1394">
        <f t="shared" si="255"/>
        <v>0</v>
      </c>
      <c r="I1394">
        <f t="shared" si="256"/>
        <v>0</v>
      </c>
      <c r="J1394">
        <f t="shared" si="257"/>
        <v>0</v>
      </c>
      <c r="K1394">
        <f t="shared" si="258"/>
        <v>0</v>
      </c>
      <c r="L1394">
        <f t="shared" si="259"/>
        <v>0</v>
      </c>
      <c r="M1394">
        <f t="shared" si="261"/>
        <v>0</v>
      </c>
      <c r="N1394">
        <f t="shared" si="250"/>
        <v>0</v>
      </c>
      <c r="O1394">
        <f t="shared" si="260"/>
        <v>0</v>
      </c>
    </row>
    <row r="1395" spans="1:15" x14ac:dyDescent="0.3">
      <c r="A1395" t="s">
        <v>3</v>
      </c>
      <c r="B1395" s="1">
        <v>43763</v>
      </c>
      <c r="D1395">
        <f t="shared" si="251"/>
        <v>25</v>
      </c>
      <c r="E1395" t="str">
        <f t="shared" si="252"/>
        <v>Friday</v>
      </c>
      <c r="F1395" s="22">
        <f t="shared" si="253"/>
        <v>10</v>
      </c>
      <c r="G1395">
        <f t="shared" si="254"/>
        <v>2019</v>
      </c>
      <c r="H1395">
        <f t="shared" si="255"/>
        <v>0</v>
      </c>
      <c r="I1395">
        <f t="shared" si="256"/>
        <v>0</v>
      </c>
      <c r="J1395">
        <f t="shared" si="257"/>
        <v>0</v>
      </c>
      <c r="K1395">
        <f t="shared" si="258"/>
        <v>0</v>
      </c>
      <c r="L1395">
        <f t="shared" si="259"/>
        <v>0</v>
      </c>
      <c r="M1395">
        <f t="shared" si="261"/>
        <v>0</v>
      </c>
      <c r="N1395">
        <f t="shared" si="250"/>
        <v>0</v>
      </c>
      <c r="O1395">
        <f t="shared" si="260"/>
        <v>0</v>
      </c>
    </row>
    <row r="1396" spans="1:15" x14ac:dyDescent="0.3">
      <c r="A1396" t="s">
        <v>3</v>
      </c>
      <c r="B1396" s="1">
        <v>43764</v>
      </c>
      <c r="D1396">
        <f t="shared" si="251"/>
        <v>26</v>
      </c>
      <c r="E1396" t="str">
        <f t="shared" si="252"/>
        <v>Saturday</v>
      </c>
      <c r="F1396" s="22">
        <f t="shared" si="253"/>
        <v>10</v>
      </c>
      <c r="G1396">
        <f t="shared" si="254"/>
        <v>2019</v>
      </c>
      <c r="H1396">
        <f t="shared" si="255"/>
        <v>0</v>
      </c>
      <c r="I1396">
        <f t="shared" si="256"/>
        <v>0</v>
      </c>
      <c r="J1396">
        <f t="shared" si="257"/>
        <v>0</v>
      </c>
      <c r="K1396">
        <f t="shared" si="258"/>
        <v>0</v>
      </c>
      <c r="L1396">
        <f t="shared" si="259"/>
        <v>0</v>
      </c>
      <c r="M1396">
        <f t="shared" si="261"/>
        <v>0</v>
      </c>
      <c r="N1396">
        <f t="shared" si="250"/>
        <v>0</v>
      </c>
      <c r="O1396">
        <f t="shared" si="260"/>
        <v>0</v>
      </c>
    </row>
    <row r="1397" spans="1:15" x14ac:dyDescent="0.3">
      <c r="A1397" t="s">
        <v>3</v>
      </c>
      <c r="B1397" s="1">
        <v>43765</v>
      </c>
      <c r="D1397">
        <f t="shared" si="251"/>
        <v>27</v>
      </c>
      <c r="E1397" t="str">
        <f t="shared" si="252"/>
        <v>Sunday</v>
      </c>
      <c r="F1397" s="22">
        <f t="shared" si="253"/>
        <v>10</v>
      </c>
      <c r="G1397">
        <f t="shared" si="254"/>
        <v>2019</v>
      </c>
      <c r="H1397">
        <f t="shared" si="255"/>
        <v>0</v>
      </c>
      <c r="I1397">
        <f t="shared" si="256"/>
        <v>0</v>
      </c>
      <c r="J1397">
        <f t="shared" si="257"/>
        <v>0</v>
      </c>
      <c r="K1397">
        <f t="shared" si="258"/>
        <v>0</v>
      </c>
      <c r="L1397">
        <f t="shared" si="259"/>
        <v>0</v>
      </c>
      <c r="M1397">
        <f t="shared" si="261"/>
        <v>0</v>
      </c>
      <c r="N1397">
        <f t="shared" si="250"/>
        <v>0</v>
      </c>
      <c r="O1397">
        <f t="shared" si="260"/>
        <v>0</v>
      </c>
    </row>
    <row r="1398" spans="1:15" x14ac:dyDescent="0.3">
      <c r="A1398" t="s">
        <v>3</v>
      </c>
      <c r="B1398" s="1">
        <v>43766</v>
      </c>
      <c r="D1398">
        <f t="shared" si="251"/>
        <v>28</v>
      </c>
      <c r="E1398" t="str">
        <f t="shared" si="252"/>
        <v>Monday</v>
      </c>
      <c r="F1398" s="22">
        <f t="shared" si="253"/>
        <v>10</v>
      </c>
      <c r="G1398">
        <f t="shared" si="254"/>
        <v>2019</v>
      </c>
      <c r="H1398">
        <f t="shared" si="255"/>
        <v>0</v>
      </c>
      <c r="I1398">
        <f t="shared" si="256"/>
        <v>0</v>
      </c>
      <c r="J1398">
        <f t="shared" si="257"/>
        <v>0</v>
      </c>
      <c r="K1398">
        <f t="shared" si="258"/>
        <v>0</v>
      </c>
      <c r="L1398">
        <f t="shared" si="259"/>
        <v>0</v>
      </c>
      <c r="M1398">
        <f t="shared" si="261"/>
        <v>0</v>
      </c>
      <c r="N1398">
        <f t="shared" si="250"/>
        <v>0</v>
      </c>
      <c r="O1398">
        <f t="shared" si="260"/>
        <v>0</v>
      </c>
    </row>
    <row r="1399" spans="1:15" x14ac:dyDescent="0.3">
      <c r="A1399" t="s">
        <v>3</v>
      </c>
      <c r="B1399" s="1">
        <v>43767</v>
      </c>
      <c r="D1399">
        <f t="shared" si="251"/>
        <v>29</v>
      </c>
      <c r="E1399" t="str">
        <f t="shared" si="252"/>
        <v>Tuesday</v>
      </c>
      <c r="F1399" s="22">
        <f t="shared" si="253"/>
        <v>10</v>
      </c>
      <c r="G1399">
        <f t="shared" si="254"/>
        <v>2019</v>
      </c>
      <c r="H1399">
        <f t="shared" si="255"/>
        <v>0</v>
      </c>
      <c r="I1399">
        <f t="shared" si="256"/>
        <v>0</v>
      </c>
      <c r="J1399">
        <f t="shared" si="257"/>
        <v>0</v>
      </c>
      <c r="K1399">
        <f t="shared" si="258"/>
        <v>0</v>
      </c>
      <c r="L1399">
        <f t="shared" si="259"/>
        <v>0</v>
      </c>
      <c r="M1399">
        <f t="shared" si="261"/>
        <v>0</v>
      </c>
      <c r="N1399">
        <f t="shared" si="250"/>
        <v>0</v>
      </c>
      <c r="O1399">
        <f t="shared" si="260"/>
        <v>0</v>
      </c>
    </row>
    <row r="1400" spans="1:15" x14ac:dyDescent="0.3">
      <c r="A1400" t="s">
        <v>3</v>
      </c>
      <c r="B1400" s="1">
        <v>43768</v>
      </c>
      <c r="D1400">
        <f t="shared" si="251"/>
        <v>30</v>
      </c>
      <c r="E1400" t="str">
        <f t="shared" si="252"/>
        <v>Wednesday</v>
      </c>
      <c r="F1400" s="22">
        <f t="shared" si="253"/>
        <v>10</v>
      </c>
      <c r="G1400">
        <f t="shared" si="254"/>
        <v>2019</v>
      </c>
      <c r="H1400">
        <f t="shared" si="255"/>
        <v>0</v>
      </c>
      <c r="I1400">
        <f t="shared" si="256"/>
        <v>0</v>
      </c>
      <c r="J1400">
        <f t="shared" si="257"/>
        <v>0</v>
      </c>
      <c r="K1400">
        <f t="shared" si="258"/>
        <v>0</v>
      </c>
      <c r="L1400">
        <f t="shared" si="259"/>
        <v>0</v>
      </c>
      <c r="M1400">
        <f t="shared" si="261"/>
        <v>0</v>
      </c>
      <c r="N1400">
        <f t="shared" si="250"/>
        <v>0</v>
      </c>
      <c r="O1400">
        <f t="shared" si="260"/>
        <v>0</v>
      </c>
    </row>
    <row r="1401" spans="1:15" x14ac:dyDescent="0.3">
      <c r="A1401" t="s">
        <v>3</v>
      </c>
      <c r="B1401" s="1">
        <v>43769</v>
      </c>
      <c r="D1401">
        <f t="shared" si="251"/>
        <v>31</v>
      </c>
      <c r="E1401" t="str">
        <f t="shared" si="252"/>
        <v>Thursday</v>
      </c>
      <c r="F1401" s="22">
        <f t="shared" si="253"/>
        <v>10</v>
      </c>
      <c r="G1401">
        <f t="shared" si="254"/>
        <v>2019</v>
      </c>
      <c r="H1401">
        <f t="shared" si="255"/>
        <v>0</v>
      </c>
      <c r="I1401">
        <f t="shared" si="256"/>
        <v>0</v>
      </c>
      <c r="J1401">
        <f t="shared" si="257"/>
        <v>0</v>
      </c>
      <c r="K1401">
        <f t="shared" si="258"/>
        <v>0</v>
      </c>
      <c r="L1401">
        <f t="shared" si="259"/>
        <v>0</v>
      </c>
      <c r="M1401">
        <f t="shared" si="261"/>
        <v>0</v>
      </c>
      <c r="N1401">
        <f t="shared" si="250"/>
        <v>0</v>
      </c>
      <c r="O1401">
        <f t="shared" si="260"/>
        <v>0</v>
      </c>
    </row>
    <row r="1402" spans="1:15" x14ac:dyDescent="0.3">
      <c r="A1402" t="s">
        <v>3</v>
      </c>
      <c r="B1402" s="1">
        <v>43770</v>
      </c>
      <c r="D1402">
        <f t="shared" si="251"/>
        <v>1</v>
      </c>
      <c r="E1402" t="str">
        <f t="shared" si="252"/>
        <v>Friday</v>
      </c>
      <c r="F1402" s="22">
        <f t="shared" si="253"/>
        <v>11</v>
      </c>
      <c r="G1402">
        <f t="shared" si="254"/>
        <v>2019</v>
      </c>
      <c r="H1402">
        <f t="shared" si="255"/>
        <v>0</v>
      </c>
      <c r="I1402">
        <f t="shared" si="256"/>
        <v>0</v>
      </c>
      <c r="J1402">
        <f t="shared" si="257"/>
        <v>0</v>
      </c>
      <c r="K1402">
        <f t="shared" si="258"/>
        <v>0</v>
      </c>
      <c r="L1402">
        <f t="shared" si="259"/>
        <v>0</v>
      </c>
      <c r="M1402">
        <f t="shared" si="261"/>
        <v>0</v>
      </c>
      <c r="N1402">
        <f t="shared" si="250"/>
        <v>0</v>
      </c>
      <c r="O1402">
        <f t="shared" si="260"/>
        <v>0</v>
      </c>
    </row>
    <row r="1403" spans="1:15" x14ac:dyDescent="0.3">
      <c r="A1403" t="s">
        <v>3</v>
      </c>
      <c r="B1403" s="1">
        <v>43771</v>
      </c>
      <c r="D1403">
        <f t="shared" si="251"/>
        <v>2</v>
      </c>
      <c r="E1403" t="str">
        <f t="shared" si="252"/>
        <v>Saturday</v>
      </c>
      <c r="F1403" s="22">
        <f t="shared" si="253"/>
        <v>11</v>
      </c>
      <c r="G1403">
        <f t="shared" si="254"/>
        <v>2019</v>
      </c>
      <c r="H1403">
        <f t="shared" si="255"/>
        <v>0</v>
      </c>
      <c r="I1403">
        <f t="shared" si="256"/>
        <v>0</v>
      </c>
      <c r="J1403">
        <f t="shared" si="257"/>
        <v>0</v>
      </c>
      <c r="K1403">
        <f t="shared" si="258"/>
        <v>0</v>
      </c>
      <c r="L1403">
        <f t="shared" si="259"/>
        <v>0</v>
      </c>
      <c r="M1403">
        <f t="shared" si="261"/>
        <v>0</v>
      </c>
      <c r="N1403">
        <f t="shared" si="250"/>
        <v>0</v>
      </c>
      <c r="O1403">
        <f t="shared" si="260"/>
        <v>0</v>
      </c>
    </row>
    <row r="1404" spans="1:15" x14ac:dyDescent="0.3">
      <c r="A1404" t="s">
        <v>3</v>
      </c>
      <c r="B1404" s="1">
        <v>43772</v>
      </c>
      <c r="D1404">
        <f t="shared" si="251"/>
        <v>3</v>
      </c>
      <c r="E1404" t="str">
        <f t="shared" si="252"/>
        <v>Sunday</v>
      </c>
      <c r="F1404" s="22">
        <f t="shared" si="253"/>
        <v>11</v>
      </c>
      <c r="G1404">
        <f t="shared" si="254"/>
        <v>2019</v>
      </c>
      <c r="H1404">
        <f t="shared" si="255"/>
        <v>0</v>
      </c>
      <c r="I1404">
        <f t="shared" si="256"/>
        <v>0</v>
      </c>
      <c r="J1404">
        <f t="shared" si="257"/>
        <v>0</v>
      </c>
      <c r="K1404">
        <f t="shared" si="258"/>
        <v>0</v>
      </c>
      <c r="L1404">
        <f t="shared" si="259"/>
        <v>0</v>
      </c>
      <c r="M1404">
        <f t="shared" si="261"/>
        <v>0</v>
      </c>
      <c r="N1404">
        <f t="shared" si="250"/>
        <v>0</v>
      </c>
      <c r="O1404">
        <f t="shared" si="260"/>
        <v>0</v>
      </c>
    </row>
    <row r="1405" spans="1:15" x14ac:dyDescent="0.3">
      <c r="A1405" t="s">
        <v>3</v>
      </c>
      <c r="B1405" s="1">
        <v>43773</v>
      </c>
      <c r="D1405">
        <f t="shared" si="251"/>
        <v>4</v>
      </c>
      <c r="E1405" t="str">
        <f t="shared" si="252"/>
        <v>Monday</v>
      </c>
      <c r="F1405" s="22">
        <f t="shared" si="253"/>
        <v>11</v>
      </c>
      <c r="G1405">
        <f t="shared" si="254"/>
        <v>2019</v>
      </c>
      <c r="H1405">
        <f t="shared" si="255"/>
        <v>0</v>
      </c>
      <c r="I1405">
        <f t="shared" si="256"/>
        <v>0</v>
      </c>
      <c r="J1405">
        <f t="shared" si="257"/>
        <v>0</v>
      </c>
      <c r="K1405">
        <f t="shared" si="258"/>
        <v>0</v>
      </c>
      <c r="L1405">
        <f t="shared" si="259"/>
        <v>0</v>
      </c>
      <c r="M1405">
        <f t="shared" si="261"/>
        <v>0</v>
      </c>
      <c r="N1405">
        <f t="shared" si="250"/>
        <v>0</v>
      </c>
      <c r="O1405">
        <f t="shared" si="260"/>
        <v>0</v>
      </c>
    </row>
    <row r="1406" spans="1:15" x14ac:dyDescent="0.3">
      <c r="A1406" t="s">
        <v>3</v>
      </c>
      <c r="B1406" s="1">
        <v>43774</v>
      </c>
      <c r="D1406">
        <f t="shared" si="251"/>
        <v>5</v>
      </c>
      <c r="E1406" t="str">
        <f t="shared" si="252"/>
        <v>Tuesday</v>
      </c>
      <c r="F1406" s="22">
        <f t="shared" si="253"/>
        <v>11</v>
      </c>
      <c r="G1406">
        <f t="shared" si="254"/>
        <v>2019</v>
      </c>
      <c r="H1406">
        <f t="shared" si="255"/>
        <v>0</v>
      </c>
      <c r="I1406">
        <f t="shared" si="256"/>
        <v>0</v>
      </c>
      <c r="J1406">
        <f t="shared" si="257"/>
        <v>0</v>
      </c>
      <c r="K1406">
        <f t="shared" si="258"/>
        <v>0</v>
      </c>
      <c r="L1406">
        <f t="shared" si="259"/>
        <v>0</v>
      </c>
      <c r="M1406">
        <f t="shared" si="261"/>
        <v>0</v>
      </c>
      <c r="N1406">
        <f t="shared" si="250"/>
        <v>0</v>
      </c>
      <c r="O1406">
        <f t="shared" si="260"/>
        <v>0</v>
      </c>
    </row>
    <row r="1407" spans="1:15" x14ac:dyDescent="0.3">
      <c r="A1407" t="s">
        <v>3</v>
      </c>
      <c r="B1407" s="1">
        <v>43775</v>
      </c>
      <c r="D1407">
        <f t="shared" si="251"/>
        <v>6</v>
      </c>
      <c r="E1407" t="str">
        <f t="shared" si="252"/>
        <v>Wednesday</v>
      </c>
      <c r="F1407" s="22">
        <f t="shared" si="253"/>
        <v>11</v>
      </c>
      <c r="G1407">
        <f t="shared" si="254"/>
        <v>2019</v>
      </c>
      <c r="H1407">
        <f t="shared" si="255"/>
        <v>0</v>
      </c>
      <c r="I1407">
        <f t="shared" si="256"/>
        <v>0</v>
      </c>
      <c r="J1407">
        <f t="shared" si="257"/>
        <v>0</v>
      </c>
      <c r="K1407">
        <f t="shared" si="258"/>
        <v>0</v>
      </c>
      <c r="L1407">
        <f t="shared" si="259"/>
        <v>0</v>
      </c>
      <c r="M1407">
        <f t="shared" si="261"/>
        <v>0</v>
      </c>
      <c r="N1407">
        <f t="shared" ref="N1407:N1462" si="262">+C1347</f>
        <v>0</v>
      </c>
      <c r="O1407">
        <f t="shared" si="260"/>
        <v>0</v>
      </c>
    </row>
    <row r="1408" spans="1:15" x14ac:dyDescent="0.3">
      <c r="A1408" t="s">
        <v>3</v>
      </c>
      <c r="B1408" s="1">
        <v>43776</v>
      </c>
      <c r="D1408">
        <f t="shared" si="251"/>
        <v>7</v>
      </c>
      <c r="E1408" t="str">
        <f t="shared" si="252"/>
        <v>Thursday</v>
      </c>
      <c r="F1408" s="22">
        <f t="shared" si="253"/>
        <v>11</v>
      </c>
      <c r="G1408">
        <f t="shared" si="254"/>
        <v>2019</v>
      </c>
      <c r="H1408">
        <f t="shared" si="255"/>
        <v>0</v>
      </c>
      <c r="I1408">
        <f t="shared" si="256"/>
        <v>0</v>
      </c>
      <c r="J1408">
        <f t="shared" si="257"/>
        <v>0</v>
      </c>
      <c r="K1408">
        <f t="shared" si="258"/>
        <v>0</v>
      </c>
      <c r="L1408">
        <f t="shared" si="259"/>
        <v>0</v>
      </c>
      <c r="M1408">
        <f t="shared" si="261"/>
        <v>0</v>
      </c>
      <c r="N1408">
        <f t="shared" si="262"/>
        <v>0</v>
      </c>
      <c r="O1408">
        <f t="shared" si="260"/>
        <v>0</v>
      </c>
    </row>
    <row r="1409" spans="1:15" x14ac:dyDescent="0.3">
      <c r="A1409" t="s">
        <v>3</v>
      </c>
      <c r="B1409" s="1">
        <v>43777</v>
      </c>
      <c r="D1409">
        <f t="shared" si="251"/>
        <v>8</v>
      </c>
      <c r="E1409" t="str">
        <f t="shared" si="252"/>
        <v>Friday</v>
      </c>
      <c r="F1409" s="22">
        <f t="shared" si="253"/>
        <v>11</v>
      </c>
      <c r="G1409">
        <f t="shared" si="254"/>
        <v>2019</v>
      </c>
      <c r="H1409">
        <f t="shared" si="255"/>
        <v>0</v>
      </c>
      <c r="I1409">
        <f t="shared" si="256"/>
        <v>0</v>
      </c>
      <c r="J1409">
        <f t="shared" si="257"/>
        <v>0</v>
      </c>
      <c r="K1409">
        <f t="shared" si="258"/>
        <v>0</v>
      </c>
      <c r="L1409">
        <f t="shared" si="259"/>
        <v>0</v>
      </c>
      <c r="M1409">
        <f t="shared" si="261"/>
        <v>0</v>
      </c>
      <c r="N1409">
        <f t="shared" si="262"/>
        <v>0</v>
      </c>
      <c r="O1409">
        <f t="shared" si="260"/>
        <v>0</v>
      </c>
    </row>
    <row r="1410" spans="1:15" x14ac:dyDescent="0.3">
      <c r="A1410" t="s">
        <v>3</v>
      </c>
      <c r="B1410" s="1">
        <v>43778</v>
      </c>
      <c r="D1410">
        <f t="shared" si="251"/>
        <v>9</v>
      </c>
      <c r="E1410" t="str">
        <f t="shared" si="252"/>
        <v>Saturday</v>
      </c>
      <c r="F1410" s="22">
        <f t="shared" si="253"/>
        <v>11</v>
      </c>
      <c r="G1410">
        <f t="shared" si="254"/>
        <v>2019</v>
      </c>
      <c r="H1410">
        <f t="shared" si="255"/>
        <v>0</v>
      </c>
      <c r="I1410">
        <f t="shared" si="256"/>
        <v>0</v>
      </c>
      <c r="J1410">
        <f t="shared" si="257"/>
        <v>0</v>
      </c>
      <c r="K1410">
        <f t="shared" si="258"/>
        <v>0</v>
      </c>
      <c r="L1410">
        <f t="shared" si="259"/>
        <v>0</v>
      </c>
      <c r="M1410">
        <f t="shared" si="261"/>
        <v>0</v>
      </c>
      <c r="N1410">
        <f t="shared" si="262"/>
        <v>0</v>
      </c>
      <c r="O1410">
        <f t="shared" si="260"/>
        <v>0</v>
      </c>
    </row>
    <row r="1411" spans="1:15" x14ac:dyDescent="0.3">
      <c r="A1411" t="s">
        <v>3</v>
      </c>
      <c r="B1411" s="1">
        <v>43779</v>
      </c>
      <c r="D1411">
        <f t="shared" ref="D1411:D1462" si="263">+DAY(B1411)</f>
        <v>10</v>
      </c>
      <c r="E1411" t="str">
        <f t="shared" ref="E1411:E1462" si="264">+TEXT(B1411,"dddd")</f>
        <v>Sunday</v>
      </c>
      <c r="F1411" s="22">
        <f t="shared" ref="F1411:F1462" si="265">+MONTH(B1411)</f>
        <v>11</v>
      </c>
      <c r="G1411">
        <f t="shared" ref="G1411:G1462" si="266">+YEAR(B1411)</f>
        <v>2019</v>
      </c>
      <c r="H1411">
        <f t="shared" si="255"/>
        <v>0</v>
      </c>
      <c r="I1411">
        <f t="shared" si="256"/>
        <v>0</v>
      </c>
      <c r="J1411">
        <f t="shared" si="257"/>
        <v>0</v>
      </c>
      <c r="K1411">
        <f t="shared" si="258"/>
        <v>0</v>
      </c>
      <c r="L1411">
        <f t="shared" si="259"/>
        <v>0</v>
      </c>
      <c r="M1411">
        <f t="shared" si="261"/>
        <v>0</v>
      </c>
      <c r="N1411">
        <f t="shared" si="262"/>
        <v>0</v>
      </c>
      <c r="O1411">
        <f t="shared" si="260"/>
        <v>0</v>
      </c>
    </row>
    <row r="1412" spans="1:15" x14ac:dyDescent="0.3">
      <c r="A1412" t="s">
        <v>3</v>
      </c>
      <c r="B1412" s="1">
        <v>43780</v>
      </c>
      <c r="D1412">
        <f t="shared" si="263"/>
        <v>11</v>
      </c>
      <c r="E1412" t="str">
        <f t="shared" si="264"/>
        <v>Monday</v>
      </c>
      <c r="F1412" s="22">
        <f t="shared" si="265"/>
        <v>11</v>
      </c>
      <c r="G1412">
        <f t="shared" si="266"/>
        <v>2019</v>
      </c>
      <c r="H1412">
        <f t="shared" ref="H1412:H1462" si="267">+C1411</f>
        <v>0</v>
      </c>
      <c r="I1412">
        <f t="shared" si="256"/>
        <v>0</v>
      </c>
      <c r="J1412">
        <f t="shared" si="257"/>
        <v>0</v>
      </c>
      <c r="K1412">
        <f t="shared" si="258"/>
        <v>0</v>
      </c>
      <c r="L1412">
        <f t="shared" si="259"/>
        <v>0</v>
      </c>
      <c r="M1412">
        <f t="shared" si="261"/>
        <v>0</v>
      </c>
      <c r="N1412">
        <f t="shared" si="262"/>
        <v>0</v>
      </c>
      <c r="O1412">
        <f t="shared" si="260"/>
        <v>0</v>
      </c>
    </row>
    <row r="1413" spans="1:15" x14ac:dyDescent="0.3">
      <c r="A1413" t="s">
        <v>3</v>
      </c>
      <c r="B1413" s="1">
        <v>43781</v>
      </c>
      <c r="D1413">
        <f t="shared" si="263"/>
        <v>12</v>
      </c>
      <c r="E1413" t="str">
        <f t="shared" si="264"/>
        <v>Tuesday</v>
      </c>
      <c r="F1413" s="22">
        <f t="shared" si="265"/>
        <v>11</v>
      </c>
      <c r="G1413">
        <f t="shared" si="266"/>
        <v>2019</v>
      </c>
      <c r="H1413">
        <f t="shared" si="267"/>
        <v>0</v>
      </c>
      <c r="I1413">
        <f t="shared" ref="I1413:I1462" si="268">+C1411</f>
        <v>0</v>
      </c>
      <c r="J1413">
        <f t="shared" si="257"/>
        <v>0</v>
      </c>
      <c r="K1413">
        <f t="shared" si="258"/>
        <v>0</v>
      </c>
      <c r="L1413">
        <f t="shared" si="259"/>
        <v>0</v>
      </c>
      <c r="M1413">
        <f t="shared" si="261"/>
        <v>0</v>
      </c>
      <c r="N1413">
        <f t="shared" si="262"/>
        <v>0</v>
      </c>
      <c r="O1413">
        <f t="shared" si="260"/>
        <v>0</v>
      </c>
    </row>
    <row r="1414" spans="1:15" x14ac:dyDescent="0.3">
      <c r="A1414" t="s">
        <v>3</v>
      </c>
      <c r="B1414" s="1">
        <v>43782</v>
      </c>
      <c r="D1414">
        <f t="shared" si="263"/>
        <v>13</v>
      </c>
      <c r="E1414" t="str">
        <f t="shared" si="264"/>
        <v>Wednesday</v>
      </c>
      <c r="F1414" s="22">
        <f t="shared" si="265"/>
        <v>11</v>
      </c>
      <c r="G1414">
        <f t="shared" si="266"/>
        <v>2019</v>
      </c>
      <c r="H1414">
        <f t="shared" si="267"/>
        <v>0</v>
      </c>
      <c r="I1414">
        <f t="shared" si="268"/>
        <v>0</v>
      </c>
      <c r="J1414">
        <f t="shared" ref="J1414:J1462" si="269">+C1411</f>
        <v>0</v>
      </c>
      <c r="K1414">
        <f t="shared" si="258"/>
        <v>0</v>
      </c>
      <c r="L1414">
        <f t="shared" si="259"/>
        <v>0</v>
      </c>
      <c r="M1414">
        <f t="shared" si="261"/>
        <v>0</v>
      </c>
      <c r="N1414">
        <f t="shared" si="262"/>
        <v>0</v>
      </c>
      <c r="O1414">
        <f t="shared" si="260"/>
        <v>0</v>
      </c>
    </row>
    <row r="1415" spans="1:15" x14ac:dyDescent="0.3">
      <c r="A1415" t="s">
        <v>3</v>
      </c>
      <c r="B1415" s="1">
        <v>43783</v>
      </c>
      <c r="D1415">
        <f t="shared" si="263"/>
        <v>14</v>
      </c>
      <c r="E1415" t="str">
        <f t="shared" si="264"/>
        <v>Thursday</v>
      </c>
      <c r="F1415" s="22">
        <f t="shared" si="265"/>
        <v>11</v>
      </c>
      <c r="G1415">
        <f t="shared" si="266"/>
        <v>2019</v>
      </c>
      <c r="H1415">
        <f t="shared" si="267"/>
        <v>0</v>
      </c>
      <c r="I1415">
        <f t="shared" si="268"/>
        <v>0</v>
      </c>
      <c r="J1415">
        <f t="shared" si="269"/>
        <v>0</v>
      </c>
      <c r="K1415">
        <f t="shared" ref="K1415:K1462" si="270">+C1411</f>
        <v>0</v>
      </c>
      <c r="L1415">
        <f t="shared" si="259"/>
        <v>0</v>
      </c>
      <c r="M1415">
        <f t="shared" si="261"/>
        <v>0</v>
      </c>
      <c r="N1415">
        <f t="shared" si="262"/>
        <v>0</v>
      </c>
      <c r="O1415">
        <f t="shared" si="260"/>
        <v>0</v>
      </c>
    </row>
    <row r="1416" spans="1:15" x14ac:dyDescent="0.3">
      <c r="A1416" t="s">
        <v>3</v>
      </c>
      <c r="B1416" s="1">
        <v>43784</v>
      </c>
      <c r="D1416">
        <f t="shared" si="263"/>
        <v>15</v>
      </c>
      <c r="E1416" t="str">
        <f t="shared" si="264"/>
        <v>Friday</v>
      </c>
      <c r="F1416" s="22">
        <f t="shared" si="265"/>
        <v>11</v>
      </c>
      <c r="G1416">
        <f t="shared" si="266"/>
        <v>2019</v>
      </c>
      <c r="H1416">
        <f t="shared" si="267"/>
        <v>0</v>
      </c>
      <c r="I1416">
        <f t="shared" si="268"/>
        <v>0</v>
      </c>
      <c r="J1416">
        <f t="shared" si="269"/>
        <v>0</v>
      </c>
      <c r="K1416">
        <f t="shared" si="270"/>
        <v>0</v>
      </c>
      <c r="L1416">
        <f t="shared" ref="L1416:L1462" si="271">+C1411</f>
        <v>0</v>
      </c>
      <c r="M1416">
        <f t="shared" si="261"/>
        <v>0</v>
      </c>
      <c r="N1416">
        <f t="shared" si="262"/>
        <v>0</v>
      </c>
      <c r="O1416">
        <f t="shared" si="260"/>
        <v>0</v>
      </c>
    </row>
    <row r="1417" spans="1:15" x14ac:dyDescent="0.3">
      <c r="A1417" t="s">
        <v>3</v>
      </c>
      <c r="B1417" s="1">
        <v>43785</v>
      </c>
      <c r="D1417">
        <f t="shared" si="263"/>
        <v>16</v>
      </c>
      <c r="E1417" t="str">
        <f t="shared" si="264"/>
        <v>Saturday</v>
      </c>
      <c r="F1417" s="22">
        <f t="shared" si="265"/>
        <v>11</v>
      </c>
      <c r="G1417">
        <f t="shared" si="266"/>
        <v>2019</v>
      </c>
      <c r="H1417">
        <f t="shared" si="267"/>
        <v>0</v>
      </c>
      <c r="I1417">
        <f t="shared" si="268"/>
        <v>0</v>
      </c>
      <c r="J1417">
        <f t="shared" si="269"/>
        <v>0</v>
      </c>
      <c r="K1417">
        <f t="shared" si="270"/>
        <v>0</v>
      </c>
      <c r="L1417">
        <f t="shared" si="271"/>
        <v>0</v>
      </c>
      <c r="M1417">
        <f t="shared" si="261"/>
        <v>0</v>
      </c>
      <c r="N1417">
        <f t="shared" si="262"/>
        <v>0</v>
      </c>
      <c r="O1417">
        <f t="shared" si="260"/>
        <v>0</v>
      </c>
    </row>
    <row r="1418" spans="1:15" x14ac:dyDescent="0.3">
      <c r="A1418" t="s">
        <v>3</v>
      </c>
      <c r="B1418" s="1">
        <v>43786</v>
      </c>
      <c r="D1418">
        <f t="shared" si="263"/>
        <v>17</v>
      </c>
      <c r="E1418" t="str">
        <f t="shared" si="264"/>
        <v>Sunday</v>
      </c>
      <c r="F1418" s="22">
        <f t="shared" si="265"/>
        <v>11</v>
      </c>
      <c r="G1418">
        <f t="shared" si="266"/>
        <v>2019</v>
      </c>
      <c r="H1418">
        <f t="shared" si="267"/>
        <v>0</v>
      </c>
      <c r="I1418">
        <f t="shared" si="268"/>
        <v>0</v>
      </c>
      <c r="J1418">
        <f t="shared" si="269"/>
        <v>0</v>
      </c>
      <c r="K1418">
        <f t="shared" si="270"/>
        <v>0</v>
      </c>
      <c r="L1418">
        <f t="shared" si="271"/>
        <v>0</v>
      </c>
      <c r="M1418">
        <f t="shared" si="261"/>
        <v>0</v>
      </c>
      <c r="N1418">
        <f t="shared" si="262"/>
        <v>0</v>
      </c>
      <c r="O1418">
        <f t="shared" si="260"/>
        <v>0</v>
      </c>
    </row>
    <row r="1419" spans="1:15" x14ac:dyDescent="0.3">
      <c r="A1419" t="s">
        <v>3</v>
      </c>
      <c r="B1419" s="1">
        <v>43787</v>
      </c>
      <c r="D1419">
        <f t="shared" si="263"/>
        <v>18</v>
      </c>
      <c r="E1419" t="str">
        <f t="shared" si="264"/>
        <v>Monday</v>
      </c>
      <c r="F1419" s="22">
        <f t="shared" si="265"/>
        <v>11</v>
      </c>
      <c r="G1419">
        <f t="shared" si="266"/>
        <v>2019</v>
      </c>
      <c r="H1419">
        <f t="shared" si="267"/>
        <v>0</v>
      </c>
      <c r="I1419">
        <f t="shared" si="268"/>
        <v>0</v>
      </c>
      <c r="J1419">
        <f t="shared" si="269"/>
        <v>0</v>
      </c>
      <c r="K1419">
        <f t="shared" si="270"/>
        <v>0</v>
      </c>
      <c r="L1419">
        <f t="shared" si="271"/>
        <v>0</v>
      </c>
      <c r="M1419">
        <f t="shared" si="261"/>
        <v>0</v>
      </c>
      <c r="N1419">
        <f t="shared" si="262"/>
        <v>0</v>
      </c>
      <c r="O1419">
        <f t="shared" si="260"/>
        <v>0</v>
      </c>
    </row>
    <row r="1420" spans="1:15" x14ac:dyDescent="0.3">
      <c r="A1420" t="s">
        <v>3</v>
      </c>
      <c r="B1420" s="1">
        <v>43788</v>
      </c>
      <c r="D1420">
        <f t="shared" si="263"/>
        <v>19</v>
      </c>
      <c r="E1420" t="str">
        <f t="shared" si="264"/>
        <v>Tuesday</v>
      </c>
      <c r="F1420" s="22">
        <f t="shared" si="265"/>
        <v>11</v>
      </c>
      <c r="G1420">
        <f t="shared" si="266"/>
        <v>2019</v>
      </c>
      <c r="H1420">
        <f t="shared" si="267"/>
        <v>0</v>
      </c>
      <c r="I1420">
        <f t="shared" si="268"/>
        <v>0</v>
      </c>
      <c r="J1420">
        <f t="shared" si="269"/>
        <v>0</v>
      </c>
      <c r="K1420">
        <f t="shared" si="270"/>
        <v>0</v>
      </c>
      <c r="L1420">
        <f t="shared" si="271"/>
        <v>0</v>
      </c>
      <c r="M1420">
        <f t="shared" si="261"/>
        <v>0</v>
      </c>
      <c r="N1420">
        <f t="shared" si="262"/>
        <v>0</v>
      </c>
      <c r="O1420">
        <f t="shared" si="260"/>
        <v>0</v>
      </c>
    </row>
    <row r="1421" spans="1:15" x14ac:dyDescent="0.3">
      <c r="A1421" t="s">
        <v>3</v>
      </c>
      <c r="B1421" s="1">
        <v>43789</v>
      </c>
      <c r="D1421">
        <f t="shared" si="263"/>
        <v>20</v>
      </c>
      <c r="E1421" t="str">
        <f t="shared" si="264"/>
        <v>Wednesday</v>
      </c>
      <c r="F1421" s="22">
        <f t="shared" si="265"/>
        <v>11</v>
      </c>
      <c r="G1421">
        <f t="shared" si="266"/>
        <v>2019</v>
      </c>
      <c r="H1421">
        <f t="shared" si="267"/>
        <v>0</v>
      </c>
      <c r="I1421">
        <f t="shared" si="268"/>
        <v>0</v>
      </c>
      <c r="J1421">
        <f t="shared" si="269"/>
        <v>0</v>
      </c>
      <c r="K1421">
        <f t="shared" si="270"/>
        <v>0</v>
      </c>
      <c r="L1421">
        <f t="shared" si="271"/>
        <v>0</v>
      </c>
      <c r="M1421">
        <f t="shared" si="261"/>
        <v>0</v>
      </c>
      <c r="N1421">
        <f t="shared" si="262"/>
        <v>0</v>
      </c>
      <c r="O1421">
        <f t="shared" si="260"/>
        <v>0</v>
      </c>
    </row>
    <row r="1422" spans="1:15" x14ac:dyDescent="0.3">
      <c r="A1422" t="s">
        <v>3</v>
      </c>
      <c r="B1422" s="1">
        <v>43790</v>
      </c>
      <c r="D1422">
        <f t="shared" si="263"/>
        <v>21</v>
      </c>
      <c r="E1422" t="str">
        <f t="shared" si="264"/>
        <v>Thursday</v>
      </c>
      <c r="F1422" s="22">
        <f t="shared" si="265"/>
        <v>11</v>
      </c>
      <c r="G1422">
        <f t="shared" si="266"/>
        <v>2019</v>
      </c>
      <c r="H1422">
        <f t="shared" si="267"/>
        <v>0</v>
      </c>
      <c r="I1422">
        <f t="shared" si="268"/>
        <v>0</v>
      </c>
      <c r="J1422">
        <f t="shared" si="269"/>
        <v>0</v>
      </c>
      <c r="K1422">
        <f t="shared" si="270"/>
        <v>0</v>
      </c>
      <c r="L1422">
        <f t="shared" si="271"/>
        <v>0</v>
      </c>
      <c r="M1422">
        <f t="shared" si="261"/>
        <v>0</v>
      </c>
      <c r="N1422">
        <f t="shared" si="262"/>
        <v>0</v>
      </c>
      <c r="O1422">
        <f t="shared" si="260"/>
        <v>0</v>
      </c>
    </row>
    <row r="1423" spans="1:15" x14ac:dyDescent="0.3">
      <c r="A1423" t="s">
        <v>3</v>
      </c>
      <c r="B1423" s="1">
        <v>43791</v>
      </c>
      <c r="D1423">
        <f t="shared" si="263"/>
        <v>22</v>
      </c>
      <c r="E1423" t="str">
        <f t="shared" si="264"/>
        <v>Friday</v>
      </c>
      <c r="F1423" s="22">
        <f t="shared" si="265"/>
        <v>11</v>
      </c>
      <c r="G1423">
        <f t="shared" si="266"/>
        <v>2019</v>
      </c>
      <c r="H1423">
        <f t="shared" si="267"/>
        <v>0</v>
      </c>
      <c r="I1423">
        <f t="shared" si="268"/>
        <v>0</v>
      </c>
      <c r="J1423">
        <f t="shared" si="269"/>
        <v>0</v>
      </c>
      <c r="K1423">
        <f t="shared" si="270"/>
        <v>0</v>
      </c>
      <c r="L1423">
        <f t="shared" si="271"/>
        <v>0</v>
      </c>
      <c r="M1423">
        <f t="shared" si="261"/>
        <v>0</v>
      </c>
      <c r="N1423">
        <f t="shared" si="262"/>
        <v>0</v>
      </c>
      <c r="O1423">
        <f t="shared" si="260"/>
        <v>0</v>
      </c>
    </row>
    <row r="1424" spans="1:15" x14ac:dyDescent="0.3">
      <c r="A1424" t="s">
        <v>3</v>
      </c>
      <c r="B1424" s="1">
        <v>43792</v>
      </c>
      <c r="D1424">
        <f t="shared" si="263"/>
        <v>23</v>
      </c>
      <c r="E1424" t="str">
        <f t="shared" si="264"/>
        <v>Saturday</v>
      </c>
      <c r="F1424" s="22">
        <f t="shared" si="265"/>
        <v>11</v>
      </c>
      <c r="G1424">
        <f t="shared" si="266"/>
        <v>2019</v>
      </c>
      <c r="H1424">
        <f t="shared" si="267"/>
        <v>0</v>
      </c>
      <c r="I1424">
        <f t="shared" si="268"/>
        <v>0</v>
      </c>
      <c r="J1424">
        <f t="shared" si="269"/>
        <v>0</v>
      </c>
      <c r="K1424">
        <f t="shared" si="270"/>
        <v>0</v>
      </c>
      <c r="L1424">
        <f t="shared" si="271"/>
        <v>0</v>
      </c>
      <c r="M1424">
        <f t="shared" si="261"/>
        <v>0</v>
      </c>
      <c r="N1424">
        <f t="shared" si="262"/>
        <v>0</v>
      </c>
      <c r="O1424">
        <f t="shared" si="260"/>
        <v>0</v>
      </c>
    </row>
    <row r="1425" spans="1:15" x14ac:dyDescent="0.3">
      <c r="A1425" t="s">
        <v>3</v>
      </c>
      <c r="B1425" s="1">
        <v>43793</v>
      </c>
      <c r="D1425">
        <f t="shared" si="263"/>
        <v>24</v>
      </c>
      <c r="E1425" t="str">
        <f t="shared" si="264"/>
        <v>Sunday</v>
      </c>
      <c r="F1425" s="22">
        <f t="shared" si="265"/>
        <v>11</v>
      </c>
      <c r="G1425">
        <f t="shared" si="266"/>
        <v>2019</v>
      </c>
      <c r="H1425">
        <f t="shared" si="267"/>
        <v>0</v>
      </c>
      <c r="I1425">
        <f t="shared" si="268"/>
        <v>0</v>
      </c>
      <c r="J1425">
        <f t="shared" si="269"/>
        <v>0</v>
      </c>
      <c r="K1425">
        <f t="shared" si="270"/>
        <v>0</v>
      </c>
      <c r="L1425">
        <f t="shared" si="271"/>
        <v>0</v>
      </c>
      <c r="M1425">
        <f t="shared" si="261"/>
        <v>0</v>
      </c>
      <c r="N1425">
        <f t="shared" si="262"/>
        <v>0</v>
      </c>
      <c r="O1425">
        <f t="shared" si="260"/>
        <v>0</v>
      </c>
    </row>
    <row r="1426" spans="1:15" x14ac:dyDescent="0.3">
      <c r="A1426" t="s">
        <v>3</v>
      </c>
      <c r="B1426" s="1">
        <v>43794</v>
      </c>
      <c r="D1426">
        <f t="shared" si="263"/>
        <v>25</v>
      </c>
      <c r="E1426" t="str">
        <f t="shared" si="264"/>
        <v>Monday</v>
      </c>
      <c r="F1426" s="22">
        <f t="shared" si="265"/>
        <v>11</v>
      </c>
      <c r="G1426">
        <f t="shared" si="266"/>
        <v>2019</v>
      </c>
      <c r="H1426">
        <f t="shared" si="267"/>
        <v>0</v>
      </c>
      <c r="I1426">
        <f t="shared" si="268"/>
        <v>0</v>
      </c>
      <c r="J1426">
        <f t="shared" si="269"/>
        <v>0</v>
      </c>
      <c r="K1426">
        <f t="shared" si="270"/>
        <v>0</v>
      </c>
      <c r="L1426">
        <f t="shared" si="271"/>
        <v>0</v>
      </c>
      <c r="M1426">
        <f t="shared" si="261"/>
        <v>0</v>
      </c>
      <c r="N1426">
        <f t="shared" si="262"/>
        <v>0</v>
      </c>
      <c r="O1426">
        <f t="shared" si="260"/>
        <v>0</v>
      </c>
    </row>
    <row r="1427" spans="1:15" x14ac:dyDescent="0.3">
      <c r="A1427" t="s">
        <v>3</v>
      </c>
      <c r="B1427" s="1">
        <v>43795</v>
      </c>
      <c r="D1427">
        <f t="shared" si="263"/>
        <v>26</v>
      </c>
      <c r="E1427" t="str">
        <f t="shared" si="264"/>
        <v>Tuesday</v>
      </c>
      <c r="F1427" s="22">
        <f t="shared" si="265"/>
        <v>11</v>
      </c>
      <c r="G1427">
        <f t="shared" si="266"/>
        <v>2019</v>
      </c>
      <c r="H1427">
        <f t="shared" si="267"/>
        <v>0</v>
      </c>
      <c r="I1427">
        <f t="shared" si="268"/>
        <v>0</v>
      </c>
      <c r="J1427">
        <f t="shared" si="269"/>
        <v>0</v>
      </c>
      <c r="K1427">
        <f t="shared" si="270"/>
        <v>0</v>
      </c>
      <c r="L1427">
        <f t="shared" si="271"/>
        <v>0</v>
      </c>
      <c r="M1427">
        <f t="shared" si="261"/>
        <v>0</v>
      </c>
      <c r="N1427">
        <f t="shared" si="262"/>
        <v>0</v>
      </c>
      <c r="O1427">
        <f t="shared" si="260"/>
        <v>0</v>
      </c>
    </row>
    <row r="1428" spans="1:15" x14ac:dyDescent="0.3">
      <c r="A1428" t="s">
        <v>3</v>
      </c>
      <c r="B1428" s="1">
        <v>43796</v>
      </c>
      <c r="D1428">
        <f t="shared" si="263"/>
        <v>27</v>
      </c>
      <c r="E1428" t="str">
        <f t="shared" si="264"/>
        <v>Wednesday</v>
      </c>
      <c r="F1428" s="22">
        <f t="shared" si="265"/>
        <v>11</v>
      </c>
      <c r="G1428">
        <f t="shared" si="266"/>
        <v>2019</v>
      </c>
      <c r="H1428">
        <f t="shared" si="267"/>
        <v>0</v>
      </c>
      <c r="I1428">
        <f t="shared" si="268"/>
        <v>0</v>
      </c>
      <c r="J1428">
        <f t="shared" si="269"/>
        <v>0</v>
      </c>
      <c r="K1428">
        <f t="shared" si="270"/>
        <v>0</v>
      </c>
      <c r="L1428">
        <f t="shared" si="271"/>
        <v>0</v>
      </c>
      <c r="M1428">
        <f t="shared" si="261"/>
        <v>0</v>
      </c>
      <c r="N1428">
        <f t="shared" si="262"/>
        <v>0</v>
      </c>
      <c r="O1428">
        <f t="shared" si="260"/>
        <v>0</v>
      </c>
    </row>
    <row r="1429" spans="1:15" x14ac:dyDescent="0.3">
      <c r="A1429" t="s">
        <v>3</v>
      </c>
      <c r="B1429" s="1">
        <v>43797</v>
      </c>
      <c r="D1429">
        <f t="shared" si="263"/>
        <v>28</v>
      </c>
      <c r="E1429" t="str">
        <f t="shared" si="264"/>
        <v>Thursday</v>
      </c>
      <c r="F1429" s="22">
        <f t="shared" si="265"/>
        <v>11</v>
      </c>
      <c r="G1429">
        <f t="shared" si="266"/>
        <v>2019</v>
      </c>
      <c r="H1429">
        <f t="shared" si="267"/>
        <v>0</v>
      </c>
      <c r="I1429">
        <f t="shared" si="268"/>
        <v>0</v>
      </c>
      <c r="J1429">
        <f t="shared" si="269"/>
        <v>0</v>
      </c>
      <c r="K1429">
        <f t="shared" si="270"/>
        <v>0</v>
      </c>
      <c r="L1429">
        <f t="shared" si="271"/>
        <v>0</v>
      </c>
      <c r="M1429">
        <f t="shared" si="261"/>
        <v>0</v>
      </c>
      <c r="N1429">
        <f t="shared" si="262"/>
        <v>0</v>
      </c>
      <c r="O1429">
        <f t="shared" si="260"/>
        <v>0</v>
      </c>
    </row>
    <row r="1430" spans="1:15" x14ac:dyDescent="0.3">
      <c r="A1430" t="s">
        <v>3</v>
      </c>
      <c r="B1430" s="1">
        <v>43798</v>
      </c>
      <c r="D1430">
        <f t="shared" si="263"/>
        <v>29</v>
      </c>
      <c r="E1430" t="str">
        <f t="shared" si="264"/>
        <v>Friday</v>
      </c>
      <c r="F1430" s="22">
        <f t="shared" si="265"/>
        <v>11</v>
      </c>
      <c r="G1430">
        <f t="shared" si="266"/>
        <v>2019</v>
      </c>
      <c r="H1430">
        <f t="shared" si="267"/>
        <v>0</v>
      </c>
      <c r="I1430">
        <f t="shared" si="268"/>
        <v>0</v>
      </c>
      <c r="J1430">
        <f t="shared" si="269"/>
        <v>0</v>
      </c>
      <c r="K1430">
        <f t="shared" si="270"/>
        <v>0</v>
      </c>
      <c r="L1430">
        <f t="shared" si="271"/>
        <v>0</v>
      </c>
      <c r="M1430">
        <f t="shared" si="261"/>
        <v>0</v>
      </c>
      <c r="N1430">
        <f t="shared" si="262"/>
        <v>0</v>
      </c>
      <c r="O1430">
        <f t="shared" si="260"/>
        <v>0</v>
      </c>
    </row>
    <row r="1431" spans="1:15" x14ac:dyDescent="0.3">
      <c r="A1431" t="s">
        <v>3</v>
      </c>
      <c r="B1431" s="1">
        <v>43799</v>
      </c>
      <c r="D1431">
        <f t="shared" si="263"/>
        <v>30</v>
      </c>
      <c r="E1431" t="str">
        <f t="shared" si="264"/>
        <v>Saturday</v>
      </c>
      <c r="F1431" s="22">
        <f t="shared" si="265"/>
        <v>11</v>
      </c>
      <c r="G1431">
        <f t="shared" si="266"/>
        <v>2019</v>
      </c>
      <c r="H1431">
        <f t="shared" si="267"/>
        <v>0</v>
      </c>
      <c r="I1431">
        <f t="shared" si="268"/>
        <v>0</v>
      </c>
      <c r="J1431">
        <f t="shared" si="269"/>
        <v>0</v>
      </c>
      <c r="K1431">
        <f t="shared" si="270"/>
        <v>0</v>
      </c>
      <c r="L1431">
        <f t="shared" si="271"/>
        <v>0</v>
      </c>
      <c r="M1431">
        <f t="shared" si="261"/>
        <v>0</v>
      </c>
      <c r="N1431">
        <f t="shared" si="262"/>
        <v>0</v>
      </c>
      <c r="O1431">
        <f t="shared" si="260"/>
        <v>0</v>
      </c>
    </row>
    <row r="1432" spans="1:15" x14ac:dyDescent="0.3">
      <c r="A1432" t="s">
        <v>3</v>
      </c>
      <c r="B1432" s="1">
        <v>43800</v>
      </c>
      <c r="D1432">
        <f t="shared" si="263"/>
        <v>1</v>
      </c>
      <c r="E1432" t="str">
        <f t="shared" si="264"/>
        <v>Sunday</v>
      </c>
      <c r="F1432" s="22">
        <f t="shared" si="265"/>
        <v>12</v>
      </c>
      <c r="G1432">
        <f t="shared" si="266"/>
        <v>2019</v>
      </c>
      <c r="H1432">
        <f t="shared" si="267"/>
        <v>0</v>
      </c>
      <c r="I1432">
        <f t="shared" si="268"/>
        <v>0</v>
      </c>
      <c r="J1432">
        <f t="shared" si="269"/>
        <v>0</v>
      </c>
      <c r="K1432">
        <f t="shared" si="270"/>
        <v>0</v>
      </c>
      <c r="L1432">
        <f t="shared" si="271"/>
        <v>0</v>
      </c>
      <c r="M1432">
        <f t="shared" si="261"/>
        <v>0</v>
      </c>
      <c r="N1432">
        <f t="shared" si="262"/>
        <v>0</v>
      </c>
      <c r="O1432">
        <f t="shared" si="260"/>
        <v>0</v>
      </c>
    </row>
    <row r="1433" spans="1:15" x14ac:dyDescent="0.3">
      <c r="A1433" t="s">
        <v>3</v>
      </c>
      <c r="B1433" s="1">
        <v>43801</v>
      </c>
      <c r="D1433">
        <f t="shared" si="263"/>
        <v>2</v>
      </c>
      <c r="E1433" t="str">
        <f t="shared" si="264"/>
        <v>Monday</v>
      </c>
      <c r="F1433" s="22">
        <f t="shared" si="265"/>
        <v>12</v>
      </c>
      <c r="G1433">
        <f t="shared" si="266"/>
        <v>2019</v>
      </c>
      <c r="H1433">
        <f t="shared" si="267"/>
        <v>0</v>
      </c>
      <c r="I1433">
        <f t="shared" si="268"/>
        <v>0</v>
      </c>
      <c r="J1433">
        <f t="shared" si="269"/>
        <v>0</v>
      </c>
      <c r="K1433">
        <f t="shared" si="270"/>
        <v>0</v>
      </c>
      <c r="L1433">
        <f t="shared" si="271"/>
        <v>0</v>
      </c>
      <c r="M1433">
        <f t="shared" si="261"/>
        <v>0</v>
      </c>
      <c r="N1433">
        <f t="shared" si="262"/>
        <v>0</v>
      </c>
      <c r="O1433">
        <f t="shared" si="260"/>
        <v>0</v>
      </c>
    </row>
    <row r="1434" spans="1:15" x14ac:dyDescent="0.3">
      <c r="A1434" t="s">
        <v>3</v>
      </c>
      <c r="B1434" s="1">
        <v>43802</v>
      </c>
      <c r="D1434">
        <f t="shared" si="263"/>
        <v>3</v>
      </c>
      <c r="E1434" t="str">
        <f t="shared" si="264"/>
        <v>Tuesday</v>
      </c>
      <c r="F1434" s="22">
        <f t="shared" si="265"/>
        <v>12</v>
      </c>
      <c r="G1434">
        <f t="shared" si="266"/>
        <v>2019</v>
      </c>
      <c r="H1434">
        <f t="shared" si="267"/>
        <v>0</v>
      </c>
      <c r="I1434">
        <f t="shared" si="268"/>
        <v>0</v>
      </c>
      <c r="J1434">
        <f t="shared" si="269"/>
        <v>0</v>
      </c>
      <c r="K1434">
        <f t="shared" si="270"/>
        <v>0</v>
      </c>
      <c r="L1434">
        <f t="shared" si="271"/>
        <v>0</v>
      </c>
      <c r="M1434">
        <f t="shared" si="261"/>
        <v>0</v>
      </c>
      <c r="N1434">
        <f t="shared" si="262"/>
        <v>0</v>
      </c>
      <c r="O1434">
        <f t="shared" si="260"/>
        <v>0</v>
      </c>
    </row>
    <row r="1435" spans="1:15" x14ac:dyDescent="0.3">
      <c r="A1435" t="s">
        <v>3</v>
      </c>
      <c r="B1435" s="1">
        <v>43803</v>
      </c>
      <c r="D1435">
        <f t="shared" si="263"/>
        <v>4</v>
      </c>
      <c r="E1435" t="str">
        <f t="shared" si="264"/>
        <v>Wednesday</v>
      </c>
      <c r="F1435" s="22">
        <f t="shared" si="265"/>
        <v>12</v>
      </c>
      <c r="G1435">
        <f t="shared" si="266"/>
        <v>2019</v>
      </c>
      <c r="H1435">
        <f t="shared" si="267"/>
        <v>0</v>
      </c>
      <c r="I1435">
        <f t="shared" si="268"/>
        <v>0</v>
      </c>
      <c r="J1435">
        <f t="shared" si="269"/>
        <v>0</v>
      </c>
      <c r="K1435">
        <f t="shared" si="270"/>
        <v>0</v>
      </c>
      <c r="L1435">
        <f t="shared" si="271"/>
        <v>0</v>
      </c>
      <c r="M1435">
        <f t="shared" si="261"/>
        <v>0</v>
      </c>
      <c r="N1435">
        <f t="shared" si="262"/>
        <v>0</v>
      </c>
      <c r="O1435">
        <f t="shared" si="260"/>
        <v>0</v>
      </c>
    </row>
    <row r="1436" spans="1:15" x14ac:dyDescent="0.3">
      <c r="A1436" t="s">
        <v>3</v>
      </c>
      <c r="B1436" s="1">
        <v>43804</v>
      </c>
      <c r="D1436">
        <f t="shared" si="263"/>
        <v>5</v>
      </c>
      <c r="E1436" t="str">
        <f t="shared" si="264"/>
        <v>Thursday</v>
      </c>
      <c r="F1436" s="22">
        <f t="shared" si="265"/>
        <v>12</v>
      </c>
      <c r="G1436">
        <f t="shared" si="266"/>
        <v>2019</v>
      </c>
      <c r="H1436">
        <f t="shared" si="267"/>
        <v>0</v>
      </c>
      <c r="I1436">
        <f t="shared" si="268"/>
        <v>0</v>
      </c>
      <c r="J1436">
        <f t="shared" si="269"/>
        <v>0</v>
      </c>
      <c r="K1436">
        <f t="shared" si="270"/>
        <v>0</v>
      </c>
      <c r="L1436">
        <f t="shared" si="271"/>
        <v>0</v>
      </c>
      <c r="M1436">
        <f t="shared" si="261"/>
        <v>0</v>
      </c>
      <c r="N1436">
        <f t="shared" si="262"/>
        <v>0</v>
      </c>
      <c r="O1436">
        <f t="shared" si="260"/>
        <v>0</v>
      </c>
    </row>
    <row r="1437" spans="1:15" x14ac:dyDescent="0.3">
      <c r="A1437" t="s">
        <v>3</v>
      </c>
      <c r="B1437" s="1">
        <v>43805</v>
      </c>
      <c r="D1437">
        <f t="shared" si="263"/>
        <v>6</v>
      </c>
      <c r="E1437" t="str">
        <f t="shared" si="264"/>
        <v>Friday</v>
      </c>
      <c r="F1437" s="22">
        <f t="shared" si="265"/>
        <v>12</v>
      </c>
      <c r="G1437">
        <f t="shared" si="266"/>
        <v>2019</v>
      </c>
      <c r="H1437">
        <f t="shared" si="267"/>
        <v>0</v>
      </c>
      <c r="I1437">
        <f t="shared" si="268"/>
        <v>0</v>
      </c>
      <c r="J1437">
        <f t="shared" si="269"/>
        <v>0</v>
      </c>
      <c r="K1437">
        <f t="shared" si="270"/>
        <v>0</v>
      </c>
      <c r="L1437">
        <f t="shared" si="271"/>
        <v>0</v>
      </c>
      <c r="M1437">
        <f t="shared" si="261"/>
        <v>0</v>
      </c>
      <c r="N1437">
        <f t="shared" si="262"/>
        <v>0</v>
      </c>
      <c r="O1437">
        <f t="shared" si="260"/>
        <v>0</v>
      </c>
    </row>
    <row r="1438" spans="1:15" x14ac:dyDescent="0.3">
      <c r="A1438" t="s">
        <v>3</v>
      </c>
      <c r="B1438" s="1">
        <v>43806</v>
      </c>
      <c r="D1438">
        <f t="shared" si="263"/>
        <v>7</v>
      </c>
      <c r="E1438" t="str">
        <f t="shared" si="264"/>
        <v>Saturday</v>
      </c>
      <c r="F1438" s="22">
        <f t="shared" si="265"/>
        <v>12</v>
      </c>
      <c r="G1438">
        <f t="shared" si="266"/>
        <v>2019</v>
      </c>
      <c r="H1438">
        <f t="shared" si="267"/>
        <v>0</v>
      </c>
      <c r="I1438">
        <f t="shared" si="268"/>
        <v>0</v>
      </c>
      <c r="J1438">
        <f t="shared" si="269"/>
        <v>0</v>
      </c>
      <c r="K1438">
        <f t="shared" si="270"/>
        <v>0</v>
      </c>
      <c r="L1438">
        <f t="shared" si="271"/>
        <v>0</v>
      </c>
      <c r="M1438">
        <f t="shared" si="261"/>
        <v>0</v>
      </c>
      <c r="N1438">
        <f t="shared" si="262"/>
        <v>0</v>
      </c>
      <c r="O1438">
        <f t="shared" ref="O1438:O1462" si="272">+C1347</f>
        <v>0</v>
      </c>
    </row>
    <row r="1439" spans="1:15" x14ac:dyDescent="0.3">
      <c r="A1439" t="s">
        <v>3</v>
      </c>
      <c r="B1439" s="1">
        <v>43807</v>
      </c>
      <c r="D1439">
        <f t="shared" si="263"/>
        <v>8</v>
      </c>
      <c r="E1439" t="str">
        <f t="shared" si="264"/>
        <v>Sunday</v>
      </c>
      <c r="F1439" s="22">
        <f t="shared" si="265"/>
        <v>12</v>
      </c>
      <c r="G1439">
        <f t="shared" si="266"/>
        <v>2019</v>
      </c>
      <c r="H1439">
        <f t="shared" si="267"/>
        <v>0</v>
      </c>
      <c r="I1439">
        <f t="shared" si="268"/>
        <v>0</v>
      </c>
      <c r="J1439">
        <f t="shared" si="269"/>
        <v>0</v>
      </c>
      <c r="K1439">
        <f t="shared" si="270"/>
        <v>0</v>
      </c>
      <c r="L1439">
        <f t="shared" si="271"/>
        <v>0</v>
      </c>
      <c r="M1439">
        <f t="shared" si="261"/>
        <v>0</v>
      </c>
      <c r="N1439">
        <f t="shared" si="262"/>
        <v>0</v>
      </c>
      <c r="O1439">
        <f t="shared" si="272"/>
        <v>0</v>
      </c>
    </row>
    <row r="1440" spans="1:15" x14ac:dyDescent="0.3">
      <c r="A1440" t="s">
        <v>3</v>
      </c>
      <c r="B1440" s="1">
        <v>43808</v>
      </c>
      <c r="D1440">
        <f t="shared" si="263"/>
        <v>9</v>
      </c>
      <c r="E1440" t="str">
        <f t="shared" si="264"/>
        <v>Monday</v>
      </c>
      <c r="F1440" s="22">
        <f t="shared" si="265"/>
        <v>12</v>
      </c>
      <c r="G1440">
        <f t="shared" si="266"/>
        <v>2019</v>
      </c>
      <c r="H1440">
        <f t="shared" si="267"/>
        <v>0</v>
      </c>
      <c r="I1440">
        <f t="shared" si="268"/>
        <v>0</v>
      </c>
      <c r="J1440">
        <f t="shared" si="269"/>
        <v>0</v>
      </c>
      <c r="K1440">
        <f t="shared" si="270"/>
        <v>0</v>
      </c>
      <c r="L1440">
        <f t="shared" si="271"/>
        <v>0</v>
      </c>
      <c r="M1440">
        <f t="shared" si="261"/>
        <v>0</v>
      </c>
      <c r="N1440">
        <f t="shared" si="262"/>
        <v>0</v>
      </c>
      <c r="O1440">
        <f t="shared" si="272"/>
        <v>0</v>
      </c>
    </row>
    <row r="1441" spans="1:15" x14ac:dyDescent="0.3">
      <c r="A1441" t="s">
        <v>3</v>
      </c>
      <c r="B1441" s="1">
        <v>43809</v>
      </c>
      <c r="D1441">
        <f t="shared" si="263"/>
        <v>10</v>
      </c>
      <c r="E1441" t="str">
        <f t="shared" si="264"/>
        <v>Tuesday</v>
      </c>
      <c r="F1441" s="22">
        <f t="shared" si="265"/>
        <v>12</v>
      </c>
      <c r="G1441">
        <f t="shared" si="266"/>
        <v>2019</v>
      </c>
      <c r="H1441">
        <f t="shared" si="267"/>
        <v>0</v>
      </c>
      <c r="I1441">
        <f t="shared" si="268"/>
        <v>0</v>
      </c>
      <c r="J1441">
        <f t="shared" si="269"/>
        <v>0</v>
      </c>
      <c r="K1441">
        <f t="shared" si="270"/>
        <v>0</v>
      </c>
      <c r="L1441">
        <f t="shared" si="271"/>
        <v>0</v>
      </c>
      <c r="M1441">
        <f t="shared" si="261"/>
        <v>0</v>
      </c>
      <c r="N1441">
        <f t="shared" si="262"/>
        <v>0</v>
      </c>
      <c r="O1441">
        <f t="shared" si="272"/>
        <v>0</v>
      </c>
    </row>
    <row r="1442" spans="1:15" x14ac:dyDescent="0.3">
      <c r="A1442" t="s">
        <v>3</v>
      </c>
      <c r="B1442" s="1">
        <v>43810</v>
      </c>
      <c r="D1442">
        <f t="shared" si="263"/>
        <v>11</v>
      </c>
      <c r="E1442" t="str">
        <f t="shared" si="264"/>
        <v>Wednesday</v>
      </c>
      <c r="F1442" s="22">
        <f t="shared" si="265"/>
        <v>12</v>
      </c>
      <c r="G1442">
        <f t="shared" si="266"/>
        <v>2019</v>
      </c>
      <c r="H1442">
        <f t="shared" si="267"/>
        <v>0</v>
      </c>
      <c r="I1442">
        <f t="shared" si="268"/>
        <v>0</v>
      </c>
      <c r="J1442">
        <f t="shared" si="269"/>
        <v>0</v>
      </c>
      <c r="K1442">
        <f t="shared" si="270"/>
        <v>0</v>
      </c>
      <c r="L1442">
        <f t="shared" si="271"/>
        <v>0</v>
      </c>
      <c r="M1442">
        <f t="shared" ref="M1442:M1462" si="273">+C1411</f>
        <v>0</v>
      </c>
      <c r="N1442">
        <f t="shared" si="262"/>
        <v>0</v>
      </c>
      <c r="O1442">
        <f t="shared" si="272"/>
        <v>0</v>
      </c>
    </row>
    <row r="1443" spans="1:15" x14ac:dyDescent="0.3">
      <c r="A1443" t="s">
        <v>3</v>
      </c>
      <c r="B1443" s="1">
        <v>43811</v>
      </c>
      <c r="D1443">
        <f t="shared" si="263"/>
        <v>12</v>
      </c>
      <c r="E1443" t="str">
        <f t="shared" si="264"/>
        <v>Thursday</v>
      </c>
      <c r="F1443" s="22">
        <f t="shared" si="265"/>
        <v>12</v>
      </c>
      <c r="G1443">
        <f t="shared" si="266"/>
        <v>2019</v>
      </c>
      <c r="H1443">
        <f t="shared" si="267"/>
        <v>0</v>
      </c>
      <c r="I1443">
        <f t="shared" si="268"/>
        <v>0</v>
      </c>
      <c r="J1443">
        <f t="shared" si="269"/>
        <v>0</v>
      </c>
      <c r="K1443">
        <f t="shared" si="270"/>
        <v>0</v>
      </c>
      <c r="L1443">
        <f t="shared" si="271"/>
        <v>0</v>
      </c>
      <c r="M1443">
        <f t="shared" si="273"/>
        <v>0</v>
      </c>
      <c r="N1443">
        <f t="shared" si="262"/>
        <v>0</v>
      </c>
      <c r="O1443">
        <f t="shared" si="272"/>
        <v>0</v>
      </c>
    </row>
    <row r="1444" spans="1:15" x14ac:dyDescent="0.3">
      <c r="A1444" t="s">
        <v>3</v>
      </c>
      <c r="B1444" s="1">
        <v>43812</v>
      </c>
      <c r="D1444">
        <f t="shared" si="263"/>
        <v>13</v>
      </c>
      <c r="E1444" t="str">
        <f t="shared" si="264"/>
        <v>Friday</v>
      </c>
      <c r="F1444" s="22">
        <f t="shared" si="265"/>
        <v>12</v>
      </c>
      <c r="G1444">
        <f t="shared" si="266"/>
        <v>2019</v>
      </c>
      <c r="H1444">
        <f t="shared" si="267"/>
        <v>0</v>
      </c>
      <c r="I1444">
        <f t="shared" si="268"/>
        <v>0</v>
      </c>
      <c r="J1444">
        <f t="shared" si="269"/>
        <v>0</v>
      </c>
      <c r="K1444">
        <f t="shared" si="270"/>
        <v>0</v>
      </c>
      <c r="L1444">
        <f t="shared" si="271"/>
        <v>0</v>
      </c>
      <c r="M1444">
        <f t="shared" si="273"/>
        <v>0</v>
      </c>
      <c r="N1444">
        <f t="shared" si="262"/>
        <v>0</v>
      </c>
      <c r="O1444">
        <f t="shared" si="272"/>
        <v>0</v>
      </c>
    </row>
    <row r="1445" spans="1:15" x14ac:dyDescent="0.3">
      <c r="A1445" t="s">
        <v>3</v>
      </c>
      <c r="B1445" s="1">
        <v>43813</v>
      </c>
      <c r="D1445">
        <f t="shared" si="263"/>
        <v>14</v>
      </c>
      <c r="E1445" t="str">
        <f t="shared" si="264"/>
        <v>Saturday</v>
      </c>
      <c r="F1445" s="22">
        <f t="shared" si="265"/>
        <v>12</v>
      </c>
      <c r="G1445">
        <f t="shared" si="266"/>
        <v>2019</v>
      </c>
      <c r="H1445">
        <f t="shared" si="267"/>
        <v>0</v>
      </c>
      <c r="I1445">
        <f t="shared" si="268"/>
        <v>0</v>
      </c>
      <c r="J1445">
        <f t="shared" si="269"/>
        <v>0</v>
      </c>
      <c r="K1445">
        <f t="shared" si="270"/>
        <v>0</v>
      </c>
      <c r="L1445">
        <f t="shared" si="271"/>
        <v>0</v>
      </c>
      <c r="M1445">
        <f t="shared" si="273"/>
        <v>0</v>
      </c>
      <c r="N1445">
        <f t="shared" si="262"/>
        <v>0</v>
      </c>
      <c r="O1445">
        <f t="shared" si="272"/>
        <v>0</v>
      </c>
    </row>
    <row r="1446" spans="1:15" x14ac:dyDescent="0.3">
      <c r="A1446" t="s">
        <v>3</v>
      </c>
      <c r="B1446" s="1">
        <v>43814</v>
      </c>
      <c r="D1446">
        <f t="shared" si="263"/>
        <v>15</v>
      </c>
      <c r="E1446" t="str">
        <f t="shared" si="264"/>
        <v>Sunday</v>
      </c>
      <c r="F1446" s="22">
        <f t="shared" si="265"/>
        <v>12</v>
      </c>
      <c r="G1446">
        <f t="shared" si="266"/>
        <v>2019</v>
      </c>
      <c r="H1446">
        <f t="shared" si="267"/>
        <v>0</v>
      </c>
      <c r="I1446">
        <f t="shared" si="268"/>
        <v>0</v>
      </c>
      <c r="J1446">
        <f t="shared" si="269"/>
        <v>0</v>
      </c>
      <c r="K1446">
        <f t="shared" si="270"/>
        <v>0</v>
      </c>
      <c r="L1446">
        <f t="shared" si="271"/>
        <v>0</v>
      </c>
      <c r="M1446">
        <f t="shared" si="273"/>
        <v>0</v>
      </c>
      <c r="N1446">
        <f t="shared" si="262"/>
        <v>0</v>
      </c>
      <c r="O1446">
        <f t="shared" si="272"/>
        <v>0</v>
      </c>
    </row>
    <row r="1447" spans="1:15" x14ac:dyDescent="0.3">
      <c r="A1447" t="s">
        <v>3</v>
      </c>
      <c r="B1447" s="1">
        <v>43815</v>
      </c>
      <c r="D1447">
        <f t="shared" si="263"/>
        <v>16</v>
      </c>
      <c r="E1447" t="str">
        <f t="shared" si="264"/>
        <v>Monday</v>
      </c>
      <c r="F1447" s="22">
        <f t="shared" si="265"/>
        <v>12</v>
      </c>
      <c r="G1447">
        <f t="shared" si="266"/>
        <v>2019</v>
      </c>
      <c r="H1447">
        <f t="shared" si="267"/>
        <v>0</v>
      </c>
      <c r="I1447">
        <f t="shared" si="268"/>
        <v>0</v>
      </c>
      <c r="J1447">
        <f t="shared" si="269"/>
        <v>0</v>
      </c>
      <c r="K1447">
        <f t="shared" si="270"/>
        <v>0</v>
      </c>
      <c r="L1447">
        <f t="shared" si="271"/>
        <v>0</v>
      </c>
      <c r="M1447">
        <f t="shared" si="273"/>
        <v>0</v>
      </c>
      <c r="N1447">
        <f t="shared" si="262"/>
        <v>0</v>
      </c>
      <c r="O1447">
        <f t="shared" si="272"/>
        <v>0</v>
      </c>
    </row>
    <row r="1448" spans="1:15" x14ac:dyDescent="0.3">
      <c r="A1448" t="s">
        <v>3</v>
      </c>
      <c r="B1448" s="1">
        <v>43816</v>
      </c>
      <c r="D1448">
        <f t="shared" si="263"/>
        <v>17</v>
      </c>
      <c r="E1448" t="str">
        <f t="shared" si="264"/>
        <v>Tuesday</v>
      </c>
      <c r="F1448" s="22">
        <f t="shared" si="265"/>
        <v>12</v>
      </c>
      <c r="G1448">
        <f t="shared" si="266"/>
        <v>2019</v>
      </c>
      <c r="H1448">
        <f t="shared" si="267"/>
        <v>0</v>
      </c>
      <c r="I1448">
        <f t="shared" si="268"/>
        <v>0</v>
      </c>
      <c r="J1448">
        <f t="shared" si="269"/>
        <v>0</v>
      </c>
      <c r="K1448">
        <f t="shared" si="270"/>
        <v>0</v>
      </c>
      <c r="L1448">
        <f t="shared" si="271"/>
        <v>0</v>
      </c>
      <c r="M1448">
        <f t="shared" si="273"/>
        <v>0</v>
      </c>
      <c r="N1448">
        <f t="shared" si="262"/>
        <v>0</v>
      </c>
      <c r="O1448">
        <f t="shared" si="272"/>
        <v>0</v>
      </c>
    </row>
    <row r="1449" spans="1:15" x14ac:dyDescent="0.3">
      <c r="A1449" t="s">
        <v>3</v>
      </c>
      <c r="B1449" s="1">
        <v>43817</v>
      </c>
      <c r="D1449">
        <f t="shared" si="263"/>
        <v>18</v>
      </c>
      <c r="E1449" t="str">
        <f t="shared" si="264"/>
        <v>Wednesday</v>
      </c>
      <c r="F1449" s="22">
        <f t="shared" si="265"/>
        <v>12</v>
      </c>
      <c r="G1449">
        <f t="shared" si="266"/>
        <v>2019</v>
      </c>
      <c r="H1449">
        <f t="shared" si="267"/>
        <v>0</v>
      </c>
      <c r="I1449">
        <f t="shared" si="268"/>
        <v>0</v>
      </c>
      <c r="J1449">
        <f t="shared" si="269"/>
        <v>0</v>
      </c>
      <c r="K1449">
        <f t="shared" si="270"/>
        <v>0</v>
      </c>
      <c r="L1449">
        <f t="shared" si="271"/>
        <v>0</v>
      </c>
      <c r="M1449">
        <f t="shared" si="273"/>
        <v>0</v>
      </c>
      <c r="N1449">
        <f t="shared" si="262"/>
        <v>0</v>
      </c>
      <c r="O1449">
        <f t="shared" si="272"/>
        <v>0</v>
      </c>
    </row>
    <row r="1450" spans="1:15" x14ac:dyDescent="0.3">
      <c r="A1450" t="s">
        <v>3</v>
      </c>
      <c r="B1450" s="1">
        <v>43818</v>
      </c>
      <c r="D1450">
        <f t="shared" si="263"/>
        <v>19</v>
      </c>
      <c r="E1450" t="str">
        <f t="shared" si="264"/>
        <v>Thursday</v>
      </c>
      <c r="F1450" s="22">
        <f t="shared" si="265"/>
        <v>12</v>
      </c>
      <c r="G1450">
        <f t="shared" si="266"/>
        <v>2019</v>
      </c>
      <c r="H1450">
        <f t="shared" si="267"/>
        <v>0</v>
      </c>
      <c r="I1450">
        <f t="shared" si="268"/>
        <v>0</v>
      </c>
      <c r="J1450">
        <f t="shared" si="269"/>
        <v>0</v>
      </c>
      <c r="K1450">
        <f t="shared" si="270"/>
        <v>0</v>
      </c>
      <c r="L1450">
        <f t="shared" si="271"/>
        <v>0</v>
      </c>
      <c r="M1450">
        <f t="shared" si="273"/>
        <v>0</v>
      </c>
      <c r="N1450">
        <f t="shared" si="262"/>
        <v>0</v>
      </c>
      <c r="O1450">
        <f t="shared" si="272"/>
        <v>0</v>
      </c>
    </row>
    <row r="1451" spans="1:15" x14ac:dyDescent="0.3">
      <c r="A1451" t="s">
        <v>3</v>
      </c>
      <c r="B1451" s="1">
        <v>43819</v>
      </c>
      <c r="D1451">
        <f t="shared" si="263"/>
        <v>20</v>
      </c>
      <c r="E1451" t="str">
        <f t="shared" si="264"/>
        <v>Friday</v>
      </c>
      <c r="F1451" s="22">
        <f t="shared" si="265"/>
        <v>12</v>
      </c>
      <c r="G1451">
        <f t="shared" si="266"/>
        <v>2019</v>
      </c>
      <c r="H1451">
        <f t="shared" si="267"/>
        <v>0</v>
      </c>
      <c r="I1451">
        <f t="shared" si="268"/>
        <v>0</v>
      </c>
      <c r="J1451">
        <f t="shared" si="269"/>
        <v>0</v>
      </c>
      <c r="K1451">
        <f t="shared" si="270"/>
        <v>0</v>
      </c>
      <c r="L1451">
        <f t="shared" si="271"/>
        <v>0</v>
      </c>
      <c r="M1451">
        <f t="shared" si="273"/>
        <v>0</v>
      </c>
      <c r="N1451">
        <f t="shared" si="262"/>
        <v>0</v>
      </c>
      <c r="O1451">
        <f t="shared" si="272"/>
        <v>0</v>
      </c>
    </row>
    <row r="1452" spans="1:15" x14ac:dyDescent="0.3">
      <c r="A1452" t="s">
        <v>3</v>
      </c>
      <c r="B1452" s="1">
        <v>43820</v>
      </c>
      <c r="D1452">
        <f t="shared" si="263"/>
        <v>21</v>
      </c>
      <c r="E1452" t="str">
        <f t="shared" si="264"/>
        <v>Saturday</v>
      </c>
      <c r="F1452" s="22">
        <f t="shared" si="265"/>
        <v>12</v>
      </c>
      <c r="G1452">
        <f t="shared" si="266"/>
        <v>2019</v>
      </c>
      <c r="H1452">
        <f t="shared" si="267"/>
        <v>0</v>
      </c>
      <c r="I1452">
        <f t="shared" si="268"/>
        <v>0</v>
      </c>
      <c r="J1452">
        <f t="shared" si="269"/>
        <v>0</v>
      </c>
      <c r="K1452">
        <f t="shared" si="270"/>
        <v>0</v>
      </c>
      <c r="L1452">
        <f t="shared" si="271"/>
        <v>0</v>
      </c>
      <c r="M1452">
        <f t="shared" si="273"/>
        <v>0</v>
      </c>
      <c r="N1452">
        <f t="shared" si="262"/>
        <v>0</v>
      </c>
      <c r="O1452">
        <f t="shared" si="272"/>
        <v>0</v>
      </c>
    </row>
    <row r="1453" spans="1:15" x14ac:dyDescent="0.3">
      <c r="A1453" t="s">
        <v>3</v>
      </c>
      <c r="B1453" s="1">
        <v>43821</v>
      </c>
      <c r="D1453">
        <f t="shared" si="263"/>
        <v>22</v>
      </c>
      <c r="E1453" t="str">
        <f t="shared" si="264"/>
        <v>Sunday</v>
      </c>
      <c r="F1453" s="22">
        <f t="shared" si="265"/>
        <v>12</v>
      </c>
      <c r="G1453">
        <f t="shared" si="266"/>
        <v>2019</v>
      </c>
      <c r="H1453">
        <f t="shared" si="267"/>
        <v>0</v>
      </c>
      <c r="I1453">
        <f t="shared" si="268"/>
        <v>0</v>
      </c>
      <c r="J1453">
        <f t="shared" si="269"/>
        <v>0</v>
      </c>
      <c r="K1453">
        <f t="shared" si="270"/>
        <v>0</v>
      </c>
      <c r="L1453">
        <f t="shared" si="271"/>
        <v>0</v>
      </c>
      <c r="M1453">
        <f t="shared" si="273"/>
        <v>0</v>
      </c>
      <c r="N1453">
        <f t="shared" si="262"/>
        <v>0</v>
      </c>
      <c r="O1453">
        <f t="shared" si="272"/>
        <v>0</v>
      </c>
    </row>
    <row r="1454" spans="1:15" x14ac:dyDescent="0.3">
      <c r="A1454" t="s">
        <v>3</v>
      </c>
      <c r="B1454" s="1">
        <v>43822</v>
      </c>
      <c r="D1454">
        <f t="shared" si="263"/>
        <v>23</v>
      </c>
      <c r="E1454" t="str">
        <f t="shared" si="264"/>
        <v>Monday</v>
      </c>
      <c r="F1454" s="22">
        <f t="shared" si="265"/>
        <v>12</v>
      </c>
      <c r="G1454">
        <f t="shared" si="266"/>
        <v>2019</v>
      </c>
      <c r="H1454">
        <f t="shared" si="267"/>
        <v>0</v>
      </c>
      <c r="I1454">
        <f t="shared" si="268"/>
        <v>0</v>
      </c>
      <c r="J1454">
        <f t="shared" si="269"/>
        <v>0</v>
      </c>
      <c r="K1454">
        <f t="shared" si="270"/>
        <v>0</v>
      </c>
      <c r="L1454">
        <f t="shared" si="271"/>
        <v>0</v>
      </c>
      <c r="M1454">
        <f t="shared" si="273"/>
        <v>0</v>
      </c>
      <c r="N1454">
        <f t="shared" si="262"/>
        <v>0</v>
      </c>
      <c r="O1454">
        <f t="shared" si="272"/>
        <v>0</v>
      </c>
    </row>
    <row r="1455" spans="1:15" x14ac:dyDescent="0.3">
      <c r="A1455" t="s">
        <v>3</v>
      </c>
      <c r="B1455" s="1">
        <v>43823</v>
      </c>
      <c r="D1455">
        <f t="shared" si="263"/>
        <v>24</v>
      </c>
      <c r="E1455" t="str">
        <f t="shared" si="264"/>
        <v>Tuesday</v>
      </c>
      <c r="F1455" s="22">
        <f t="shared" si="265"/>
        <v>12</v>
      </c>
      <c r="G1455">
        <f t="shared" si="266"/>
        <v>2019</v>
      </c>
      <c r="H1455">
        <f t="shared" si="267"/>
        <v>0</v>
      </c>
      <c r="I1455">
        <f t="shared" si="268"/>
        <v>0</v>
      </c>
      <c r="J1455">
        <f t="shared" si="269"/>
        <v>0</v>
      </c>
      <c r="K1455">
        <f t="shared" si="270"/>
        <v>0</v>
      </c>
      <c r="L1455">
        <f t="shared" si="271"/>
        <v>0</v>
      </c>
      <c r="M1455">
        <f t="shared" si="273"/>
        <v>0</v>
      </c>
      <c r="N1455">
        <f t="shared" si="262"/>
        <v>0</v>
      </c>
      <c r="O1455">
        <f t="shared" si="272"/>
        <v>0</v>
      </c>
    </row>
    <row r="1456" spans="1:15" x14ac:dyDescent="0.3">
      <c r="A1456" t="s">
        <v>3</v>
      </c>
      <c r="B1456" s="1">
        <v>43824</v>
      </c>
      <c r="D1456">
        <f t="shared" si="263"/>
        <v>25</v>
      </c>
      <c r="E1456" t="str">
        <f t="shared" si="264"/>
        <v>Wednesday</v>
      </c>
      <c r="F1456" s="22">
        <f t="shared" si="265"/>
        <v>12</v>
      </c>
      <c r="G1456">
        <f t="shared" si="266"/>
        <v>2019</v>
      </c>
      <c r="H1456">
        <f t="shared" si="267"/>
        <v>0</v>
      </c>
      <c r="I1456">
        <f t="shared" si="268"/>
        <v>0</v>
      </c>
      <c r="J1456">
        <f t="shared" si="269"/>
        <v>0</v>
      </c>
      <c r="K1456">
        <f t="shared" si="270"/>
        <v>0</v>
      </c>
      <c r="L1456">
        <f t="shared" si="271"/>
        <v>0</v>
      </c>
      <c r="M1456">
        <f t="shared" si="273"/>
        <v>0</v>
      </c>
      <c r="N1456">
        <f t="shared" si="262"/>
        <v>0</v>
      </c>
      <c r="O1456">
        <f t="shared" si="272"/>
        <v>0</v>
      </c>
    </row>
    <row r="1457" spans="1:15" x14ac:dyDescent="0.3">
      <c r="A1457" t="s">
        <v>3</v>
      </c>
      <c r="B1457" s="1">
        <v>43825</v>
      </c>
      <c r="D1457">
        <f t="shared" si="263"/>
        <v>26</v>
      </c>
      <c r="E1457" t="str">
        <f t="shared" si="264"/>
        <v>Thursday</v>
      </c>
      <c r="F1457" s="22">
        <f t="shared" si="265"/>
        <v>12</v>
      </c>
      <c r="G1457">
        <f t="shared" si="266"/>
        <v>2019</v>
      </c>
      <c r="H1457">
        <f t="shared" si="267"/>
        <v>0</v>
      </c>
      <c r="I1457">
        <f t="shared" si="268"/>
        <v>0</v>
      </c>
      <c r="J1457">
        <f t="shared" si="269"/>
        <v>0</v>
      </c>
      <c r="K1457">
        <f t="shared" si="270"/>
        <v>0</v>
      </c>
      <c r="L1457">
        <f t="shared" si="271"/>
        <v>0</v>
      </c>
      <c r="M1457">
        <f t="shared" si="273"/>
        <v>0</v>
      </c>
      <c r="N1457">
        <f t="shared" si="262"/>
        <v>0</v>
      </c>
      <c r="O1457">
        <f t="shared" si="272"/>
        <v>0</v>
      </c>
    </row>
    <row r="1458" spans="1:15" x14ac:dyDescent="0.3">
      <c r="A1458" t="s">
        <v>3</v>
      </c>
      <c r="B1458" s="1">
        <v>43826</v>
      </c>
      <c r="D1458">
        <f t="shared" si="263"/>
        <v>27</v>
      </c>
      <c r="E1458" t="str">
        <f t="shared" si="264"/>
        <v>Friday</v>
      </c>
      <c r="F1458" s="22">
        <f t="shared" si="265"/>
        <v>12</v>
      </c>
      <c r="G1458">
        <f t="shared" si="266"/>
        <v>2019</v>
      </c>
      <c r="H1458">
        <f t="shared" si="267"/>
        <v>0</v>
      </c>
      <c r="I1458">
        <f t="shared" si="268"/>
        <v>0</v>
      </c>
      <c r="J1458">
        <f t="shared" si="269"/>
        <v>0</v>
      </c>
      <c r="K1458">
        <f t="shared" si="270"/>
        <v>0</v>
      </c>
      <c r="L1458">
        <f t="shared" si="271"/>
        <v>0</v>
      </c>
      <c r="M1458">
        <f t="shared" si="273"/>
        <v>0</v>
      </c>
      <c r="N1458">
        <f t="shared" si="262"/>
        <v>0</v>
      </c>
      <c r="O1458">
        <f t="shared" si="272"/>
        <v>0</v>
      </c>
    </row>
    <row r="1459" spans="1:15" x14ac:dyDescent="0.3">
      <c r="A1459" t="s">
        <v>3</v>
      </c>
      <c r="B1459" s="1">
        <v>43827</v>
      </c>
      <c r="D1459">
        <f t="shared" si="263"/>
        <v>28</v>
      </c>
      <c r="E1459" t="str">
        <f t="shared" si="264"/>
        <v>Saturday</v>
      </c>
      <c r="F1459" s="22">
        <f t="shared" si="265"/>
        <v>12</v>
      </c>
      <c r="G1459">
        <f t="shared" si="266"/>
        <v>2019</v>
      </c>
      <c r="H1459">
        <f t="shared" si="267"/>
        <v>0</v>
      </c>
      <c r="I1459">
        <f t="shared" si="268"/>
        <v>0</v>
      </c>
      <c r="J1459">
        <f t="shared" si="269"/>
        <v>0</v>
      </c>
      <c r="K1459">
        <f t="shared" si="270"/>
        <v>0</v>
      </c>
      <c r="L1459">
        <f t="shared" si="271"/>
        <v>0</v>
      </c>
      <c r="M1459">
        <f t="shared" si="273"/>
        <v>0</v>
      </c>
      <c r="N1459">
        <f t="shared" si="262"/>
        <v>0</v>
      </c>
      <c r="O1459">
        <f t="shared" si="272"/>
        <v>0</v>
      </c>
    </row>
    <row r="1460" spans="1:15" x14ac:dyDescent="0.3">
      <c r="A1460" t="s">
        <v>3</v>
      </c>
      <c r="B1460" s="1">
        <v>43828</v>
      </c>
      <c r="D1460">
        <f t="shared" si="263"/>
        <v>29</v>
      </c>
      <c r="E1460" t="str">
        <f t="shared" si="264"/>
        <v>Sunday</v>
      </c>
      <c r="F1460" s="22">
        <f t="shared" si="265"/>
        <v>12</v>
      </c>
      <c r="G1460">
        <f t="shared" si="266"/>
        <v>2019</v>
      </c>
      <c r="H1460">
        <f t="shared" si="267"/>
        <v>0</v>
      </c>
      <c r="I1460">
        <f t="shared" si="268"/>
        <v>0</v>
      </c>
      <c r="J1460">
        <f t="shared" si="269"/>
        <v>0</v>
      </c>
      <c r="K1460">
        <f t="shared" si="270"/>
        <v>0</v>
      </c>
      <c r="L1460">
        <f t="shared" si="271"/>
        <v>0</v>
      </c>
      <c r="M1460">
        <f t="shared" si="273"/>
        <v>0</v>
      </c>
      <c r="N1460">
        <f t="shared" si="262"/>
        <v>0</v>
      </c>
      <c r="O1460">
        <f t="shared" si="272"/>
        <v>0</v>
      </c>
    </row>
    <row r="1461" spans="1:15" x14ac:dyDescent="0.3">
      <c r="A1461" t="s">
        <v>3</v>
      </c>
      <c r="B1461" s="1">
        <v>43829</v>
      </c>
      <c r="D1461">
        <f t="shared" si="263"/>
        <v>30</v>
      </c>
      <c r="E1461" t="str">
        <f t="shared" si="264"/>
        <v>Monday</v>
      </c>
      <c r="F1461" s="22">
        <f t="shared" si="265"/>
        <v>12</v>
      </c>
      <c r="G1461">
        <f t="shared" si="266"/>
        <v>2019</v>
      </c>
      <c r="H1461">
        <f t="shared" si="267"/>
        <v>0</v>
      </c>
      <c r="I1461">
        <f t="shared" si="268"/>
        <v>0</v>
      </c>
      <c r="J1461">
        <f t="shared" si="269"/>
        <v>0</v>
      </c>
      <c r="K1461">
        <f t="shared" si="270"/>
        <v>0</v>
      </c>
      <c r="L1461">
        <f t="shared" si="271"/>
        <v>0</v>
      </c>
      <c r="M1461">
        <f t="shared" si="273"/>
        <v>0</v>
      </c>
      <c r="N1461">
        <f t="shared" si="262"/>
        <v>0</v>
      </c>
      <c r="O1461">
        <f t="shared" si="272"/>
        <v>0</v>
      </c>
    </row>
    <row r="1462" spans="1:15" x14ac:dyDescent="0.3">
      <c r="A1462" t="s">
        <v>3</v>
      </c>
      <c r="B1462" s="1">
        <v>43830</v>
      </c>
      <c r="D1462">
        <f t="shared" si="263"/>
        <v>31</v>
      </c>
      <c r="E1462" t="str">
        <f t="shared" si="264"/>
        <v>Tuesday</v>
      </c>
      <c r="F1462" s="22">
        <f t="shared" si="265"/>
        <v>12</v>
      </c>
      <c r="G1462">
        <f t="shared" si="266"/>
        <v>2019</v>
      </c>
      <c r="H1462">
        <f t="shared" si="267"/>
        <v>0</v>
      </c>
      <c r="I1462">
        <f t="shared" si="268"/>
        <v>0</v>
      </c>
      <c r="J1462">
        <f t="shared" si="269"/>
        <v>0</v>
      </c>
      <c r="K1462">
        <f t="shared" si="270"/>
        <v>0</v>
      </c>
      <c r="L1462">
        <f t="shared" si="271"/>
        <v>0</v>
      </c>
      <c r="M1462">
        <f t="shared" si="273"/>
        <v>0</v>
      </c>
      <c r="N1462">
        <f t="shared" si="262"/>
        <v>0</v>
      </c>
      <c r="O1462">
        <f t="shared" si="272"/>
        <v>0</v>
      </c>
    </row>
    <row r="1463" spans="1:15" x14ac:dyDescent="0.3">
      <c r="F1463" s="22"/>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CE37FC-5272-49CE-B759-3BEFDDDCF0BF}">
  <dimension ref="C6:O13"/>
  <sheetViews>
    <sheetView workbookViewId="0">
      <selection activeCell="H12" sqref="H12"/>
    </sheetView>
  </sheetViews>
  <sheetFormatPr baseColWidth="10" defaultRowHeight="14.4" x14ac:dyDescent="0.3"/>
  <sheetData>
    <row r="6" spans="3:15" x14ac:dyDescent="0.3">
      <c r="C6" s="27"/>
      <c r="D6" s="28">
        <v>1</v>
      </c>
      <c r="E6" s="28">
        <v>2</v>
      </c>
      <c r="F6" s="28">
        <v>3</v>
      </c>
      <c r="G6" s="28">
        <v>4</v>
      </c>
      <c r="H6" s="28">
        <v>5</v>
      </c>
      <c r="I6" s="28">
        <v>6</v>
      </c>
      <c r="J6" s="28">
        <v>7</v>
      </c>
      <c r="K6" s="28">
        <v>8</v>
      </c>
      <c r="L6" s="28">
        <v>9</v>
      </c>
      <c r="M6" s="28">
        <v>10</v>
      </c>
      <c r="N6" s="28">
        <v>11</v>
      </c>
      <c r="O6" s="28">
        <v>12</v>
      </c>
    </row>
    <row r="7" spans="3:15" x14ac:dyDescent="0.3">
      <c r="C7" s="29" t="s">
        <v>430</v>
      </c>
      <c r="D7" s="28">
        <v>6117</v>
      </c>
      <c r="E7" s="28">
        <v>6474.75</v>
      </c>
      <c r="F7" s="28">
        <v>6838.1176470588234</v>
      </c>
      <c r="G7" s="28">
        <v>6576.2222222222226</v>
      </c>
      <c r="H7" s="28">
        <v>6457.9411764705883</v>
      </c>
      <c r="I7" s="28">
        <v>6636.7647058823532</v>
      </c>
      <c r="J7" s="28">
        <v>6311.7333333333336</v>
      </c>
      <c r="K7" s="28">
        <v>6797.5</v>
      </c>
      <c r="L7" s="28">
        <v>6545.9230769230771</v>
      </c>
      <c r="M7" s="28">
        <v>7017.7142857142853</v>
      </c>
      <c r="N7" s="28">
        <v>6912.333333333333</v>
      </c>
      <c r="O7" s="28">
        <v>6891.5</v>
      </c>
    </row>
    <row r="8" spans="3:15" x14ac:dyDescent="0.3">
      <c r="C8" s="29" t="s">
        <v>431</v>
      </c>
      <c r="D8" s="28">
        <v>9296.8333333333339</v>
      </c>
      <c r="E8" s="28">
        <v>8656.7058823529405</v>
      </c>
      <c r="F8" s="28">
        <v>9610.5625</v>
      </c>
      <c r="G8" s="28">
        <v>9154.8333333333339</v>
      </c>
      <c r="H8" s="28">
        <v>9207.1666666666661</v>
      </c>
      <c r="I8" s="28">
        <v>8832.8125</v>
      </c>
      <c r="J8" s="28">
        <v>9281.4285714285706</v>
      </c>
      <c r="K8" s="28">
        <v>8858.3076923076915</v>
      </c>
      <c r="L8" s="28">
        <v>9774.5</v>
      </c>
      <c r="M8" s="28">
        <v>9268.6666666666661</v>
      </c>
      <c r="N8" s="28">
        <v>9327.9166666666661</v>
      </c>
      <c r="O8" s="28">
        <v>9863.8461538461543</v>
      </c>
    </row>
    <row r="9" spans="3:15" x14ac:dyDescent="0.3">
      <c r="C9" s="29" t="s">
        <v>432</v>
      </c>
      <c r="D9" s="28">
        <v>9092.21052631579</v>
      </c>
      <c r="E9" s="28">
        <v>9094.5625</v>
      </c>
      <c r="F9" s="28">
        <v>10104.058823529413</v>
      </c>
      <c r="G9" s="28">
        <v>9851.3529411764703</v>
      </c>
      <c r="H9" s="28">
        <v>9655.3684210526317</v>
      </c>
      <c r="I9" s="28">
        <v>9614.1875</v>
      </c>
      <c r="J9" s="28">
        <v>9860.7692307692305</v>
      </c>
      <c r="K9" s="28">
        <v>9841.0714285714294</v>
      </c>
      <c r="L9" s="28">
        <v>9755.25</v>
      </c>
      <c r="M9" s="28">
        <v>10136.642857142857</v>
      </c>
      <c r="N9" s="28">
        <v>10194.461538461539</v>
      </c>
      <c r="O9" s="28">
        <v>10607.583333333334</v>
      </c>
    </row>
    <row r="10" spans="3:15" x14ac:dyDescent="0.3">
      <c r="C10" s="29" t="s">
        <v>433</v>
      </c>
      <c r="D10" s="28">
        <v>9153.7777777777774</v>
      </c>
      <c r="E10" s="28">
        <v>9663.9375</v>
      </c>
      <c r="F10" s="28">
        <v>10099.222222222223</v>
      </c>
      <c r="G10" s="28">
        <v>10045.4375</v>
      </c>
      <c r="H10" s="28">
        <v>9594</v>
      </c>
      <c r="I10" s="28">
        <v>9858.1176470588234</v>
      </c>
      <c r="J10" s="28">
        <v>9908.1666666666661</v>
      </c>
      <c r="K10" s="28">
        <v>10117.6</v>
      </c>
      <c r="L10" s="28">
        <v>10482.666666666666</v>
      </c>
      <c r="M10" s="28">
        <v>10507.615384615385</v>
      </c>
      <c r="N10" s="28">
        <v>10622.214285714286</v>
      </c>
      <c r="O10" s="28">
        <v>11289.916666666666</v>
      </c>
    </row>
    <row r="11" spans="3:15" x14ac:dyDescent="0.3">
      <c r="C11" s="29" t="s">
        <v>434</v>
      </c>
      <c r="D11" s="28">
        <v>9544.2941176470595</v>
      </c>
      <c r="E11" s="28">
        <v>9770.1875</v>
      </c>
      <c r="F11" s="28">
        <v>9946</v>
      </c>
      <c r="G11" s="28">
        <v>9843.9375</v>
      </c>
      <c r="H11" s="28">
        <v>9666.2777777777774</v>
      </c>
      <c r="I11" s="28">
        <v>9980.4444444444453</v>
      </c>
      <c r="J11" s="28">
        <v>10031.083333333334</v>
      </c>
      <c r="K11" s="28">
        <v>10118.571428571429</v>
      </c>
      <c r="L11" s="28">
        <v>10647.307692307691</v>
      </c>
      <c r="M11" s="28">
        <v>10564.833333333334</v>
      </c>
      <c r="N11" s="28">
        <v>10701.857142857143</v>
      </c>
      <c r="O11" s="28">
        <v>10960.076923076924</v>
      </c>
    </row>
    <row r="12" spans="3:15" x14ac:dyDescent="0.3">
      <c r="C12" s="29" t="s">
        <v>435</v>
      </c>
      <c r="D12" s="28">
        <v>9429.2352941176468</v>
      </c>
      <c r="E12" s="28">
        <v>9996.0625</v>
      </c>
      <c r="F12" s="28">
        <v>9842.5263157894733</v>
      </c>
      <c r="G12" s="28">
        <v>9765.7058823529405</v>
      </c>
      <c r="H12" s="28">
        <v>9922.1176470588234</v>
      </c>
      <c r="I12" s="28">
        <v>10360.166666666666</v>
      </c>
      <c r="J12" s="28">
        <v>10115.384615384615</v>
      </c>
      <c r="K12" s="28">
        <v>10546.538461538461</v>
      </c>
      <c r="L12" s="28">
        <v>10896.571428571429</v>
      </c>
      <c r="M12" s="28">
        <v>10792.916666666666</v>
      </c>
      <c r="N12" s="28">
        <v>10807.153846153846</v>
      </c>
      <c r="O12" s="28">
        <v>10616.642857142857</v>
      </c>
    </row>
    <row r="13" spans="3:15" x14ac:dyDescent="0.3">
      <c r="C13" s="29" t="s">
        <v>436</v>
      </c>
      <c r="D13" s="28">
        <v>7216.9411764705883</v>
      </c>
      <c r="E13" s="28">
        <v>7913.6875</v>
      </c>
      <c r="F13" s="28">
        <v>8344.3888888888887</v>
      </c>
      <c r="G13" s="28">
        <v>8730.3888888888887</v>
      </c>
      <c r="H13" s="28">
        <v>8991.5</v>
      </c>
      <c r="I13" s="28">
        <v>8460.2777777777774</v>
      </c>
      <c r="J13" s="28">
        <v>8895.5714285714294</v>
      </c>
      <c r="K13" s="28">
        <v>9095.4166666666661</v>
      </c>
      <c r="L13" s="28">
        <v>8943.4285714285706</v>
      </c>
      <c r="M13" s="28">
        <v>9256.8461538461543</v>
      </c>
      <c r="N13" s="28">
        <v>9088.6666666666661</v>
      </c>
      <c r="O13" s="28">
        <v>8750.8666666666668</v>
      </c>
    </row>
  </sheetData>
  <conditionalFormatting sqref="D7:O13">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12"/>
  <dimension ref="B3:G46"/>
  <sheetViews>
    <sheetView workbookViewId="0">
      <selection activeCell="N25" sqref="N25"/>
    </sheetView>
  </sheetViews>
  <sheetFormatPr baseColWidth="10" defaultRowHeight="14.4" x14ac:dyDescent="0.3"/>
  <cols>
    <col min="2" max="2" width="12.21875" bestFit="1" customWidth="1"/>
  </cols>
  <sheetData>
    <row r="3" spans="2:7" x14ac:dyDescent="0.3">
      <c r="G3" s="25"/>
    </row>
    <row r="4" spans="2:7" x14ac:dyDescent="0.3">
      <c r="B4" t="s">
        <v>417</v>
      </c>
      <c r="C4" t="s">
        <v>415</v>
      </c>
      <c r="D4" t="s">
        <v>416</v>
      </c>
    </row>
    <row r="5" spans="2:7" x14ac:dyDescent="0.3">
      <c r="B5" s="21">
        <v>2016</v>
      </c>
      <c r="C5" s="5" t="s">
        <v>7</v>
      </c>
      <c r="D5" s="6">
        <v>258809</v>
      </c>
    </row>
    <row r="6" spans="2:7" x14ac:dyDescent="0.3">
      <c r="B6" s="21">
        <v>2016</v>
      </c>
      <c r="C6" s="5" t="s">
        <v>8</v>
      </c>
      <c r="D6" s="6">
        <v>245337</v>
      </c>
    </row>
    <row r="7" spans="2:7" x14ac:dyDescent="0.3">
      <c r="B7" s="21">
        <v>2016</v>
      </c>
      <c r="C7" s="5" t="s">
        <v>9</v>
      </c>
      <c r="D7" s="6">
        <v>273116</v>
      </c>
    </row>
    <row r="8" spans="2:7" x14ac:dyDescent="0.3">
      <c r="B8" s="21">
        <v>2016</v>
      </c>
      <c r="C8" s="5" t="s">
        <v>10</v>
      </c>
      <c r="D8" s="6">
        <v>267435</v>
      </c>
    </row>
    <row r="9" spans="2:7" x14ac:dyDescent="0.3">
      <c r="B9" s="21">
        <v>2016</v>
      </c>
      <c r="C9" s="5" t="s">
        <v>11</v>
      </c>
      <c r="D9" s="6">
        <v>269666</v>
      </c>
    </row>
    <row r="10" spans="2:7" x14ac:dyDescent="0.3">
      <c r="B10" s="21">
        <v>2016</v>
      </c>
      <c r="C10" s="5" t="s">
        <v>12</v>
      </c>
      <c r="D10" s="6">
        <v>263378</v>
      </c>
    </row>
    <row r="11" spans="2:7" x14ac:dyDescent="0.3">
      <c r="B11" s="21">
        <v>2016</v>
      </c>
      <c r="C11" s="5" t="s">
        <v>13</v>
      </c>
      <c r="D11" s="6">
        <v>272953</v>
      </c>
    </row>
    <row r="12" spans="2:7" x14ac:dyDescent="0.3">
      <c r="B12" s="21">
        <v>2016</v>
      </c>
      <c r="C12" s="5" t="s">
        <v>14</v>
      </c>
      <c r="D12" s="6">
        <v>281914</v>
      </c>
    </row>
    <row r="13" spans="2:7" x14ac:dyDescent="0.3">
      <c r="B13" s="21">
        <v>2016</v>
      </c>
      <c r="C13" s="5" t="s">
        <v>15</v>
      </c>
      <c r="D13" s="6">
        <v>282178</v>
      </c>
    </row>
    <row r="14" spans="2:7" x14ac:dyDescent="0.3">
      <c r="B14" s="21">
        <v>2016</v>
      </c>
      <c r="C14" s="5" t="s">
        <v>16</v>
      </c>
      <c r="D14" s="6">
        <v>284185</v>
      </c>
    </row>
    <row r="15" spans="2:7" x14ac:dyDescent="0.3">
      <c r="B15" s="21">
        <v>2016</v>
      </c>
      <c r="C15" s="5" t="s">
        <v>17</v>
      </c>
      <c r="D15" s="6">
        <v>285124</v>
      </c>
    </row>
    <row r="16" spans="2:7" x14ac:dyDescent="0.3">
      <c r="B16" s="21">
        <v>2016</v>
      </c>
      <c r="C16" s="5" t="s">
        <v>18</v>
      </c>
      <c r="D16" s="6">
        <v>302180</v>
      </c>
    </row>
    <row r="17" spans="2:4" x14ac:dyDescent="0.3">
      <c r="B17" s="21">
        <v>2017</v>
      </c>
      <c r="C17" s="5" t="s">
        <v>7</v>
      </c>
      <c r="D17" s="6">
        <v>269354</v>
      </c>
    </row>
    <row r="18" spans="2:4" x14ac:dyDescent="0.3">
      <c r="B18" s="21">
        <v>2017</v>
      </c>
      <c r="C18" s="5" t="s">
        <v>8</v>
      </c>
      <c r="D18" s="6">
        <v>237649</v>
      </c>
    </row>
    <row r="19" spans="2:4" x14ac:dyDescent="0.3">
      <c r="B19" s="21">
        <v>2017</v>
      </c>
      <c r="C19" s="5" t="s">
        <v>9</v>
      </c>
      <c r="D19" s="6">
        <v>290233</v>
      </c>
    </row>
    <row r="20" spans="2:4" x14ac:dyDescent="0.3">
      <c r="B20" s="21">
        <v>2017</v>
      </c>
      <c r="C20" s="5" t="s">
        <v>10</v>
      </c>
      <c r="D20" s="6">
        <v>270891</v>
      </c>
    </row>
    <row r="21" spans="2:4" x14ac:dyDescent="0.3">
      <c r="B21" s="21">
        <v>2017</v>
      </c>
      <c r="C21" s="5" t="s">
        <v>11</v>
      </c>
      <c r="D21" s="6">
        <v>279829</v>
      </c>
    </row>
    <row r="22" spans="2:4" x14ac:dyDescent="0.3">
      <c r="B22" s="21">
        <v>2017</v>
      </c>
      <c r="C22" s="5" t="s">
        <v>12</v>
      </c>
      <c r="D22" s="6">
        <v>282534</v>
      </c>
    </row>
    <row r="23" spans="2:4" x14ac:dyDescent="0.3">
      <c r="B23" s="21">
        <v>2017</v>
      </c>
      <c r="C23" s="5" t="s">
        <v>13</v>
      </c>
      <c r="D23" s="6">
        <v>289362</v>
      </c>
    </row>
    <row r="24" spans="2:4" x14ac:dyDescent="0.3">
      <c r="B24" s="21">
        <v>2017</v>
      </c>
      <c r="C24" s="5" t="s">
        <v>14</v>
      </c>
      <c r="D24" s="6">
        <v>292350</v>
      </c>
    </row>
    <row r="25" spans="2:4" x14ac:dyDescent="0.3">
      <c r="B25" s="21">
        <v>2017</v>
      </c>
      <c r="C25" s="5" t="s">
        <v>15</v>
      </c>
      <c r="D25" s="6">
        <v>295088</v>
      </c>
    </row>
    <row r="26" spans="2:4" x14ac:dyDescent="0.3">
      <c r="B26" s="21">
        <v>2017</v>
      </c>
      <c r="C26" s="5" t="s">
        <v>16</v>
      </c>
      <c r="D26" s="6">
        <v>304919</v>
      </c>
    </row>
    <row r="27" spans="2:4" x14ac:dyDescent="0.3">
      <c r="B27" s="21">
        <v>2017</v>
      </c>
      <c r="C27" s="5" t="s">
        <v>17</v>
      </c>
      <c r="D27" s="6">
        <v>304415</v>
      </c>
    </row>
    <row r="28" spans="2:4" x14ac:dyDescent="0.3">
      <c r="B28" s="21">
        <v>2017</v>
      </c>
      <c r="C28" s="5" t="s">
        <v>18</v>
      </c>
      <c r="D28" s="6">
        <v>309007</v>
      </c>
    </row>
    <row r="29" spans="2:4" x14ac:dyDescent="0.3">
      <c r="B29" s="21">
        <v>2018</v>
      </c>
      <c r="C29" s="5" t="s">
        <v>7</v>
      </c>
      <c r="D29" s="6">
        <v>272814</v>
      </c>
    </row>
    <row r="30" spans="2:4" x14ac:dyDescent="0.3">
      <c r="B30" s="21">
        <v>2018</v>
      </c>
      <c r="C30" s="5" t="s">
        <v>8</v>
      </c>
      <c r="D30" s="6">
        <v>257828</v>
      </c>
    </row>
    <row r="31" spans="2:4" x14ac:dyDescent="0.3">
      <c r="B31" s="21">
        <v>2018</v>
      </c>
      <c r="C31" s="5" t="s">
        <v>9</v>
      </c>
      <c r="D31" s="6">
        <v>305446</v>
      </c>
    </row>
    <row r="32" spans="2:4" x14ac:dyDescent="0.3">
      <c r="B32" s="21">
        <v>2018</v>
      </c>
      <c r="C32" s="5" t="s">
        <v>10</v>
      </c>
      <c r="D32" s="6">
        <v>281895</v>
      </c>
    </row>
    <row r="33" spans="2:4" x14ac:dyDescent="0.3">
      <c r="B33" s="21">
        <v>2018</v>
      </c>
      <c r="C33" s="5" t="s">
        <v>11</v>
      </c>
      <c r="D33" s="6">
        <v>289256</v>
      </c>
    </row>
    <row r="34" spans="2:4" x14ac:dyDescent="0.3">
      <c r="B34" s="21">
        <v>2018</v>
      </c>
      <c r="C34" s="5" t="s">
        <v>12</v>
      </c>
      <c r="D34" s="6">
        <v>280776</v>
      </c>
    </row>
    <row r="35" spans="2:4" x14ac:dyDescent="0.3">
      <c r="B35" s="21">
        <v>2018</v>
      </c>
      <c r="C35" s="5" t="s">
        <v>13</v>
      </c>
      <c r="D35" s="6">
        <v>285800</v>
      </c>
    </row>
    <row r="36" spans="2:4" x14ac:dyDescent="0.3">
      <c r="B36" s="21">
        <v>2018</v>
      </c>
      <c r="C36" s="5" t="s">
        <v>14</v>
      </c>
      <c r="D36" s="6">
        <v>299913</v>
      </c>
    </row>
    <row r="37" spans="2:4" x14ac:dyDescent="0.3">
      <c r="B37" s="21">
        <v>2018</v>
      </c>
      <c r="C37" s="5" t="s">
        <v>15</v>
      </c>
      <c r="D37" s="6">
        <v>284155</v>
      </c>
    </row>
    <row r="38" spans="2:4" x14ac:dyDescent="0.3">
      <c r="B38" s="21">
        <v>2018</v>
      </c>
      <c r="C38" s="5" t="s">
        <v>16</v>
      </c>
      <c r="D38" s="6">
        <v>303318</v>
      </c>
    </row>
    <row r="39" spans="2:4" x14ac:dyDescent="0.3">
      <c r="B39" s="21">
        <v>2018</v>
      </c>
      <c r="C39" s="5" t="s">
        <v>17</v>
      </c>
      <c r="D39" s="6">
        <v>285966</v>
      </c>
    </row>
    <row r="40" spans="2:4" x14ac:dyDescent="0.3">
      <c r="B40" s="21">
        <v>2018</v>
      </c>
      <c r="C40" s="5" t="s">
        <v>18</v>
      </c>
      <c r="D40" s="6">
        <v>298671</v>
      </c>
    </row>
    <row r="41" spans="2:4" x14ac:dyDescent="0.3">
      <c r="B41" s="21">
        <v>2019</v>
      </c>
      <c r="C41" s="5" t="s">
        <v>7</v>
      </c>
      <c r="D41" s="6">
        <v>259230</v>
      </c>
    </row>
    <row r="42" spans="2:4" x14ac:dyDescent="0.3">
      <c r="B42" s="21">
        <v>2019</v>
      </c>
      <c r="C42" s="5" t="s">
        <v>8</v>
      </c>
      <c r="D42" s="6">
        <v>252961</v>
      </c>
    </row>
    <row r="43" spans="2:4" x14ac:dyDescent="0.3">
      <c r="B43" s="21">
        <v>2019</v>
      </c>
      <c r="C43" s="5" t="s">
        <v>9</v>
      </c>
      <c r="D43" s="6">
        <v>280958</v>
      </c>
    </row>
    <row r="44" spans="2:4" x14ac:dyDescent="0.3">
      <c r="B44" s="21">
        <v>2019</v>
      </c>
      <c r="C44" s="5" t="s">
        <v>10</v>
      </c>
      <c r="D44" s="6">
        <v>271805</v>
      </c>
    </row>
    <row r="45" spans="2:4" x14ac:dyDescent="0.3">
      <c r="B45" s="21">
        <v>2019</v>
      </c>
      <c r="C45" s="5" t="s">
        <v>11</v>
      </c>
      <c r="D45" s="6">
        <v>289034</v>
      </c>
    </row>
    <row r="46" spans="2:4" x14ac:dyDescent="0.3">
      <c r="B46" s="21">
        <v>2019</v>
      </c>
      <c r="C46" s="5" t="s">
        <v>12</v>
      </c>
      <c r="D46" s="6">
        <v>267293</v>
      </c>
    </row>
  </sheetData>
  <autoFilter ref="C4:D46" xr:uid="{00000000-0009-0000-0000-000001000000}"/>
  <conditionalFormatting sqref="D5:D28">
    <cfRule type="colorScale" priority="9">
      <colorScale>
        <cfvo type="min"/>
        <cfvo type="percentile" val="50"/>
        <cfvo type="max"/>
        <color rgb="FFF8696B"/>
        <color rgb="FFFFEB84"/>
        <color rgb="FF63BE7B"/>
      </colorScale>
    </cfRule>
  </conditionalFormatting>
  <conditionalFormatting sqref="D29:D46">
    <cfRule type="colorScale" priority="17">
      <colorScale>
        <cfvo type="min"/>
        <cfvo type="percentile" val="50"/>
        <cfvo type="max"/>
        <color rgb="FFF8696B"/>
        <color rgb="FFFFEB84"/>
        <color rgb="FF63BE7B"/>
      </colorScale>
    </cfRule>
  </conditionalFormatting>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Hoja14"/>
  <dimension ref="B4:AM31"/>
  <sheetViews>
    <sheetView workbookViewId="0">
      <selection activeCell="C23" sqref="C23"/>
    </sheetView>
  </sheetViews>
  <sheetFormatPr baseColWidth="10" defaultRowHeight="14.4" outlineLevelCol="1" x14ac:dyDescent="0.3"/>
  <cols>
    <col min="1" max="1" width="11.5546875" style="15"/>
    <col min="2" max="2" width="31.33203125" style="15" customWidth="1"/>
    <col min="3" max="3" width="11.5546875" style="15"/>
    <col min="4" max="27" width="11.5546875" style="15" hidden="1" customWidth="1" outlineLevel="1"/>
    <col min="28" max="28" width="11.5546875" style="15" collapsed="1"/>
    <col min="29" max="16384" width="11.5546875" style="15"/>
  </cols>
  <sheetData>
    <row r="4" spans="2:39" x14ac:dyDescent="0.3">
      <c r="C4" s="16" t="s">
        <v>27</v>
      </c>
      <c r="D4" s="17" t="s">
        <v>28</v>
      </c>
      <c r="E4" s="17" t="s">
        <v>29</v>
      </c>
      <c r="F4" s="17" t="s">
        <v>30</v>
      </c>
      <c r="G4" s="17" t="s">
        <v>31</v>
      </c>
      <c r="H4" s="17" t="s">
        <v>32</v>
      </c>
      <c r="I4" s="17" t="s">
        <v>33</v>
      </c>
      <c r="J4" s="17" t="s">
        <v>34</v>
      </c>
      <c r="K4" s="17" t="s">
        <v>35</v>
      </c>
      <c r="L4" s="17" t="s">
        <v>36</v>
      </c>
      <c r="M4" s="17" t="s">
        <v>37</v>
      </c>
      <c r="N4" s="17" t="s">
        <v>38</v>
      </c>
      <c r="O4" s="17" t="s">
        <v>39</v>
      </c>
      <c r="AB4" s="17" t="s">
        <v>28</v>
      </c>
      <c r="AC4" s="17" t="s">
        <v>29</v>
      </c>
      <c r="AD4" s="17" t="s">
        <v>30</v>
      </c>
      <c r="AE4" s="17" t="s">
        <v>31</v>
      </c>
      <c r="AF4" s="17" t="s">
        <v>32</v>
      </c>
      <c r="AG4" s="17" t="s">
        <v>33</v>
      </c>
      <c r="AH4" s="17" t="s">
        <v>34</v>
      </c>
      <c r="AI4" s="17" t="s">
        <v>35</v>
      </c>
      <c r="AJ4" s="17" t="s">
        <v>36</v>
      </c>
      <c r="AK4" s="17" t="s">
        <v>37</v>
      </c>
      <c r="AL4" s="17" t="s">
        <v>38</v>
      </c>
      <c r="AM4" s="17" t="s">
        <v>39</v>
      </c>
    </row>
    <row r="5" spans="2:39" x14ac:dyDescent="0.3">
      <c r="B5" s="18" t="s">
        <v>40</v>
      </c>
      <c r="C5" s="17">
        <v>2016</v>
      </c>
      <c r="D5" s="19" t="s">
        <v>42</v>
      </c>
      <c r="E5" s="19" t="s">
        <v>43</v>
      </c>
      <c r="F5" s="19" t="s">
        <v>44</v>
      </c>
      <c r="G5" s="19" t="s">
        <v>45</v>
      </c>
      <c r="H5" s="19" t="s">
        <v>46</v>
      </c>
      <c r="I5" s="19" t="s">
        <v>47</v>
      </c>
      <c r="J5" s="19" t="s">
        <v>48</v>
      </c>
      <c r="K5" s="19" t="s">
        <v>49</v>
      </c>
      <c r="L5" s="19" t="s">
        <v>50</v>
      </c>
      <c r="M5" s="19" t="s">
        <v>51</v>
      </c>
      <c r="N5" s="19" t="s">
        <v>52</v>
      </c>
      <c r="O5" s="19" t="s">
        <v>53</v>
      </c>
      <c r="P5" s="20" t="str">
        <f>+CLEAN(D5)</f>
        <v>147,52</v>
      </c>
      <c r="Q5" s="20" t="str">
        <f t="shared" ref="Q5:AA5" si="0">+CLEAN(E5)</f>
        <v>147,08</v>
      </c>
      <c r="R5" s="20" t="str">
        <f t="shared" si="0"/>
        <v>146,55</v>
      </c>
      <c r="S5" s="20" t="str">
        <f t="shared" si="0"/>
        <v>144,77</v>
      </c>
      <c r="T5" s="20" t="str">
        <f t="shared" si="0"/>
        <v>144,10</v>
      </c>
      <c r="U5" s="20" t="str">
        <f t="shared" si="0"/>
        <v>144,56</v>
      </c>
      <c r="V5" s="20" t="str">
        <f t="shared" si="0"/>
        <v>143,95</v>
      </c>
      <c r="W5" s="20" t="str">
        <f t="shared" si="0"/>
        <v>145,50</v>
      </c>
      <c r="X5" s="20" t="str">
        <f t="shared" si="0"/>
        <v>145,60</v>
      </c>
      <c r="Y5" s="20" t="str">
        <f t="shared" si="0"/>
        <v>144,49</v>
      </c>
      <c r="Z5" s="20" t="str">
        <f t="shared" si="0"/>
        <v>146,43</v>
      </c>
      <c r="AA5" s="20" t="str">
        <f t="shared" si="0"/>
        <v>147,03</v>
      </c>
      <c r="AB5" s="20">
        <v>147.52000000000001</v>
      </c>
      <c r="AC5" s="20">
        <v>147.08000000000001</v>
      </c>
      <c r="AD5" s="20">
        <v>146.55000000000001</v>
      </c>
      <c r="AE5" s="20">
        <v>144.77000000000001</v>
      </c>
      <c r="AF5" s="20">
        <v>144.1</v>
      </c>
      <c r="AG5" s="20">
        <v>144.56</v>
      </c>
      <c r="AH5" s="20">
        <v>143.94999999999999</v>
      </c>
      <c r="AI5" s="20">
        <v>145.5</v>
      </c>
      <c r="AJ5" s="20">
        <v>145.6</v>
      </c>
      <c r="AK5" s="20">
        <v>144.49</v>
      </c>
      <c r="AL5" s="20">
        <v>146.43</v>
      </c>
      <c r="AM5" s="20">
        <v>147.03</v>
      </c>
    </row>
    <row r="6" spans="2:39" x14ac:dyDescent="0.3">
      <c r="B6" s="18" t="s">
        <v>40</v>
      </c>
      <c r="C6" s="17">
        <v>2017</v>
      </c>
      <c r="D6" s="19" t="s">
        <v>54</v>
      </c>
      <c r="E6" s="19" t="s">
        <v>55</v>
      </c>
      <c r="F6" s="19" t="s">
        <v>56</v>
      </c>
      <c r="G6" s="19" t="s">
        <v>57</v>
      </c>
      <c r="H6" s="19" t="s">
        <v>58</v>
      </c>
      <c r="I6" s="19" t="s">
        <v>59</v>
      </c>
      <c r="J6" s="19" t="s">
        <v>60</v>
      </c>
      <c r="K6" s="19" t="s">
        <v>61</v>
      </c>
      <c r="L6" s="19" t="s">
        <v>62</v>
      </c>
      <c r="M6" s="19" t="s">
        <v>63</v>
      </c>
      <c r="N6" s="19" t="s">
        <v>64</v>
      </c>
      <c r="O6" s="19" t="s">
        <v>65</v>
      </c>
      <c r="P6" s="20" t="str">
        <f t="shared" ref="P6:P31" si="1">+CLEAN(D6)</f>
        <v>147,59</v>
      </c>
      <c r="Q6" s="20" t="str">
        <f t="shared" ref="Q6:Q31" si="2">+CLEAN(E6)</f>
        <v>146,42</v>
      </c>
      <c r="R6" s="20" t="str">
        <f t="shared" ref="R6:R31" si="3">+CLEAN(F6)</f>
        <v>148,49</v>
      </c>
      <c r="S6" s="20" t="str">
        <f t="shared" ref="S6:S31" si="4">+CLEAN(G6)</f>
        <v>147,17</v>
      </c>
      <c r="T6" s="20" t="str">
        <f t="shared" ref="T6:T31" si="5">+CLEAN(H6)</f>
        <v>148,58</v>
      </c>
      <c r="U6" s="20" t="str">
        <f t="shared" ref="U6:U31" si="6">+CLEAN(I6)</f>
        <v>150,04</v>
      </c>
      <c r="V6" s="20" t="str">
        <f t="shared" ref="V6:V31" si="7">+CLEAN(J6)</f>
        <v>149,69</v>
      </c>
      <c r="W6" s="20" t="str">
        <f t="shared" ref="W6:W31" si="8">+CLEAN(K6)</f>
        <v>150,23</v>
      </c>
      <c r="X6" s="20" t="str">
        <f t="shared" ref="X6:X31" si="9">+CLEAN(L6)</f>
        <v>151,77</v>
      </c>
      <c r="Y6" s="20" t="str">
        <f t="shared" ref="Y6:Y31" si="10">+CLEAN(M6)</f>
        <v>151,15</v>
      </c>
      <c r="Z6" s="20" t="str">
        <f t="shared" ref="Z6:Z31" si="11">+CLEAN(N6)</f>
        <v>153,38</v>
      </c>
      <c r="AA6" s="20" t="str">
        <f t="shared" ref="AA6:AA31" si="12">+CLEAN(O6)</f>
        <v>152,32</v>
      </c>
      <c r="AB6" s="20">
        <v>147.59</v>
      </c>
      <c r="AC6" s="20">
        <v>146.41999999999999</v>
      </c>
      <c r="AD6" s="20">
        <v>148.49</v>
      </c>
      <c r="AE6" s="20">
        <v>147.16999999999999</v>
      </c>
      <c r="AF6" s="20">
        <v>148.58000000000001</v>
      </c>
      <c r="AG6" s="20">
        <v>150.04</v>
      </c>
      <c r="AH6" s="20">
        <v>149.69</v>
      </c>
      <c r="AI6" s="20">
        <v>150.22999999999999</v>
      </c>
      <c r="AJ6" s="20">
        <v>151.77000000000001</v>
      </c>
      <c r="AK6" s="20">
        <v>151.15</v>
      </c>
      <c r="AL6" s="20">
        <v>153.38</v>
      </c>
      <c r="AM6" s="20">
        <v>152.32</v>
      </c>
    </row>
    <row r="7" spans="2:39" x14ac:dyDescent="0.3">
      <c r="B7" s="18" t="s">
        <v>40</v>
      </c>
      <c r="C7" s="17">
        <v>2018</v>
      </c>
      <c r="D7" s="19" t="s">
        <v>66</v>
      </c>
      <c r="E7" s="19" t="s">
        <v>67</v>
      </c>
      <c r="F7" s="19" t="s">
        <v>68</v>
      </c>
      <c r="G7" s="19" t="s">
        <v>69</v>
      </c>
      <c r="H7" s="19" t="s">
        <v>70</v>
      </c>
      <c r="I7" s="19" t="s">
        <v>71</v>
      </c>
      <c r="J7" s="19" t="s">
        <v>72</v>
      </c>
      <c r="K7" s="19" t="s">
        <v>73</v>
      </c>
      <c r="L7" s="19" t="s">
        <v>74</v>
      </c>
      <c r="M7" s="19" t="s">
        <v>75</v>
      </c>
      <c r="N7" s="19" t="s">
        <v>76</v>
      </c>
      <c r="O7" s="19" t="s">
        <v>77</v>
      </c>
      <c r="P7" s="20" t="str">
        <f t="shared" si="1"/>
        <v>152,56</v>
      </c>
      <c r="Q7" s="20" t="str">
        <f t="shared" si="2"/>
        <v>151,91</v>
      </c>
      <c r="R7" s="20" t="str">
        <f t="shared" si="3"/>
        <v>151,95</v>
      </c>
      <c r="S7" s="20" t="str">
        <f t="shared" si="4"/>
        <v>146,69</v>
      </c>
      <c r="T7" s="20" t="str">
        <f t="shared" si="5"/>
        <v>144,22</v>
      </c>
      <c r="U7" s="20" t="str">
        <f t="shared" si="6"/>
        <v>142,21</v>
      </c>
      <c r="V7" s="20" t="str">
        <f t="shared" si="7"/>
        <v>143,20</v>
      </c>
      <c r="W7" s="20" t="str">
        <f t="shared" si="8"/>
        <v>146,29</v>
      </c>
      <c r="X7" s="20" t="str">
        <f t="shared" si="9"/>
        <v>143,34</v>
      </c>
      <c r="Y7" s="20" t="str">
        <f t="shared" si="10"/>
        <v>143,77</v>
      </c>
      <c r="Z7" s="20" t="str">
        <f t="shared" si="11"/>
        <v>142,52</v>
      </c>
      <c r="AA7" s="20" t="str">
        <f t="shared" si="12"/>
        <v>142,06</v>
      </c>
      <c r="AB7" s="20">
        <v>152.56</v>
      </c>
      <c r="AC7" s="20">
        <v>151.91</v>
      </c>
      <c r="AD7" s="20">
        <v>151.94999999999999</v>
      </c>
      <c r="AE7" s="20">
        <v>146.69</v>
      </c>
      <c r="AF7" s="20">
        <v>144.22</v>
      </c>
      <c r="AG7" s="20">
        <v>142.21</v>
      </c>
      <c r="AH7" s="20">
        <v>143.19999999999999</v>
      </c>
      <c r="AI7" s="20">
        <v>146.29</v>
      </c>
      <c r="AJ7" s="20">
        <v>143.34</v>
      </c>
      <c r="AK7" s="20">
        <v>143.77000000000001</v>
      </c>
      <c r="AL7" s="20">
        <v>142.52000000000001</v>
      </c>
      <c r="AM7" s="20">
        <v>142.06</v>
      </c>
    </row>
    <row r="8" spans="2:39" x14ac:dyDescent="0.3">
      <c r="B8" s="18" t="s">
        <v>40</v>
      </c>
      <c r="C8" s="17">
        <v>2019</v>
      </c>
      <c r="D8" s="19" t="s">
        <v>78</v>
      </c>
      <c r="E8" s="19" t="s">
        <v>79</v>
      </c>
      <c r="F8" s="19" t="s">
        <v>80</v>
      </c>
      <c r="G8" s="19" t="s">
        <v>81</v>
      </c>
      <c r="H8" s="19" t="s">
        <v>82</v>
      </c>
      <c r="I8" s="19" t="s">
        <v>83</v>
      </c>
      <c r="J8" s="19" t="s">
        <v>84</v>
      </c>
      <c r="K8" s="19" t="s">
        <v>78</v>
      </c>
      <c r="L8" s="19" t="s">
        <v>85</v>
      </c>
      <c r="M8" s="19" t="s">
        <v>86</v>
      </c>
      <c r="N8" s="19" t="s">
        <v>87</v>
      </c>
      <c r="O8" s="19" t="s">
        <v>88</v>
      </c>
      <c r="P8" s="20" t="str">
        <f t="shared" si="1"/>
        <v>143,75</v>
      </c>
      <c r="Q8" s="20" t="str">
        <f t="shared" si="2"/>
        <v>143,61</v>
      </c>
      <c r="R8" s="20" t="str">
        <f t="shared" si="3"/>
        <v>141,74</v>
      </c>
      <c r="S8" s="20" t="str">
        <f t="shared" si="4"/>
        <v>142,32</v>
      </c>
      <c r="T8" s="20" t="str">
        <f t="shared" si="5"/>
        <v>143,25</v>
      </c>
      <c r="U8" s="20" t="str">
        <f t="shared" si="6"/>
        <v>141,70</v>
      </c>
      <c r="V8" s="20" t="str">
        <f t="shared" si="7"/>
        <v>145,11</v>
      </c>
      <c r="W8" s="20" t="str">
        <f t="shared" si="8"/>
        <v>143,75</v>
      </c>
      <c r="X8" s="20" t="str">
        <f t="shared" si="9"/>
        <v>142,03</v>
      </c>
      <c r="Y8" s="20" t="str">
        <f t="shared" si="10"/>
        <v>143,58</v>
      </c>
      <c r="Z8" s="20" t="str">
        <f t="shared" si="11"/>
        <v>141,62</v>
      </c>
      <c r="AA8" s="20" t="str">
        <f t="shared" si="12"/>
        <v>141,72</v>
      </c>
      <c r="AB8" s="20">
        <v>143.75</v>
      </c>
      <c r="AC8" s="20">
        <v>143.61000000000001</v>
      </c>
      <c r="AD8" s="20">
        <v>141.74</v>
      </c>
      <c r="AE8" s="20">
        <v>142.32</v>
      </c>
      <c r="AF8" s="20">
        <v>143.25</v>
      </c>
      <c r="AG8" s="20">
        <v>141.69999999999999</v>
      </c>
      <c r="AH8" s="20">
        <v>145.11000000000001</v>
      </c>
      <c r="AI8" s="20">
        <v>143.75</v>
      </c>
      <c r="AJ8" s="20">
        <v>142.03</v>
      </c>
      <c r="AK8" s="20">
        <v>143.58000000000001</v>
      </c>
      <c r="AL8" s="20">
        <v>141.62</v>
      </c>
      <c r="AM8" s="20">
        <v>141.72</v>
      </c>
    </row>
    <row r="9" spans="2:39" x14ac:dyDescent="0.3">
      <c r="B9" s="18" t="s">
        <v>89</v>
      </c>
      <c r="C9" s="17">
        <v>2016</v>
      </c>
      <c r="D9" s="19" t="s">
        <v>90</v>
      </c>
      <c r="E9" s="19" t="s">
        <v>91</v>
      </c>
      <c r="F9" s="19" t="s">
        <v>92</v>
      </c>
      <c r="G9" s="19" t="s">
        <v>93</v>
      </c>
      <c r="H9" s="19" t="s">
        <v>94</v>
      </c>
      <c r="I9" s="19" t="s">
        <v>95</v>
      </c>
      <c r="J9" s="19" t="s">
        <v>96</v>
      </c>
      <c r="K9" s="19" t="s">
        <v>97</v>
      </c>
      <c r="L9" s="19" t="s">
        <v>98</v>
      </c>
      <c r="M9" s="19" t="s">
        <v>99</v>
      </c>
      <c r="N9" s="19" t="s">
        <v>100</v>
      </c>
      <c r="O9" s="19" t="s">
        <v>101</v>
      </c>
      <c r="P9" s="20" t="str">
        <f t="shared" si="1"/>
        <v>133,91</v>
      </c>
      <c r="Q9" s="20" t="str">
        <f t="shared" si="2"/>
        <v>134,26</v>
      </c>
      <c r="R9" s="20" t="str">
        <f t="shared" si="3"/>
        <v>133,45</v>
      </c>
      <c r="S9" s="20" t="str">
        <f t="shared" si="4"/>
        <v>131,36</v>
      </c>
      <c r="T9" s="20" t="str">
        <f t="shared" si="5"/>
        <v>127,92</v>
      </c>
      <c r="U9" s="20" t="str">
        <f t="shared" si="6"/>
        <v>124,31</v>
      </c>
      <c r="V9" s="20" t="str">
        <f t="shared" si="7"/>
        <v>125,97</v>
      </c>
      <c r="W9" s="20" t="str">
        <f t="shared" si="8"/>
        <v>125,73</v>
      </c>
      <c r="X9" s="20" t="str">
        <f t="shared" si="9"/>
        <v>129,51</v>
      </c>
      <c r="Y9" s="20" t="str">
        <f t="shared" si="10"/>
        <v>126,15</v>
      </c>
      <c r="Z9" s="20" t="str">
        <f t="shared" si="11"/>
        <v>128,95</v>
      </c>
      <c r="AA9" s="20" t="str">
        <f t="shared" si="12"/>
        <v>129,24</v>
      </c>
      <c r="AB9" s="20">
        <v>133.91</v>
      </c>
      <c r="AC9" s="20">
        <v>134.26</v>
      </c>
      <c r="AD9" s="20">
        <v>133.44999999999999</v>
      </c>
      <c r="AE9" s="20">
        <v>131.36000000000001</v>
      </c>
      <c r="AF9" s="20">
        <v>127.92</v>
      </c>
      <c r="AG9" s="20">
        <v>124.31</v>
      </c>
      <c r="AH9" s="20">
        <v>125.97</v>
      </c>
      <c r="AI9" s="20">
        <v>125.73</v>
      </c>
      <c r="AJ9" s="20">
        <v>129.51</v>
      </c>
      <c r="AK9" s="20">
        <v>126.15</v>
      </c>
      <c r="AL9" s="20">
        <v>128.94999999999999</v>
      </c>
      <c r="AM9" s="20">
        <v>129.24</v>
      </c>
    </row>
    <row r="10" spans="2:39" x14ac:dyDescent="0.3">
      <c r="B10" s="18" t="s">
        <v>89</v>
      </c>
      <c r="C10" s="17">
        <v>2017</v>
      </c>
      <c r="D10" s="19" t="s">
        <v>102</v>
      </c>
      <c r="E10" s="19" t="s">
        <v>103</v>
      </c>
      <c r="F10" s="19" t="s">
        <v>104</v>
      </c>
      <c r="G10" s="19" t="s">
        <v>105</v>
      </c>
      <c r="H10" s="19" t="s">
        <v>106</v>
      </c>
      <c r="I10" s="19" t="s">
        <v>107</v>
      </c>
      <c r="J10" s="19" t="s">
        <v>108</v>
      </c>
      <c r="K10" s="19" t="s">
        <v>109</v>
      </c>
      <c r="L10" s="19" t="s">
        <v>110</v>
      </c>
      <c r="M10" s="19" t="s">
        <v>111</v>
      </c>
      <c r="N10" s="19" t="s">
        <v>112</v>
      </c>
      <c r="O10" s="19" t="s">
        <v>113</v>
      </c>
      <c r="P10" s="20" t="str">
        <f t="shared" si="1"/>
        <v>130,29</v>
      </c>
      <c r="Q10" s="20" t="str">
        <f t="shared" si="2"/>
        <v>126,62</v>
      </c>
      <c r="R10" s="20" t="str">
        <f t="shared" si="3"/>
        <v>129,96</v>
      </c>
      <c r="S10" s="20" t="str">
        <f t="shared" si="4"/>
        <v>129,64</v>
      </c>
      <c r="T10" s="20" t="str">
        <f t="shared" si="5"/>
        <v>131,23</v>
      </c>
      <c r="U10" s="20" t="str">
        <f t="shared" si="6"/>
        <v>134,68</v>
      </c>
      <c r="V10" s="20" t="str">
        <f t="shared" si="7"/>
        <v>134,34</v>
      </c>
      <c r="W10" s="20" t="str">
        <f t="shared" si="8"/>
        <v>134,63</v>
      </c>
      <c r="X10" s="20" t="str">
        <f t="shared" si="9"/>
        <v>136,17</v>
      </c>
      <c r="Y10" s="20" t="str">
        <f t="shared" si="10"/>
        <v>134,38</v>
      </c>
      <c r="Z10" s="20" t="str">
        <f t="shared" si="11"/>
        <v>136,88</v>
      </c>
      <c r="AA10" s="20" t="str">
        <f t="shared" si="12"/>
        <v>134,29</v>
      </c>
      <c r="AB10" s="20">
        <v>130.29</v>
      </c>
      <c r="AC10" s="20">
        <v>126.62</v>
      </c>
      <c r="AD10" s="20">
        <v>129.96</v>
      </c>
      <c r="AE10" s="20">
        <v>129.63999999999999</v>
      </c>
      <c r="AF10" s="20">
        <v>131.22999999999999</v>
      </c>
      <c r="AG10" s="20">
        <v>134.68</v>
      </c>
      <c r="AH10" s="20">
        <v>134.34</v>
      </c>
      <c r="AI10" s="20">
        <v>134.63</v>
      </c>
      <c r="AJ10" s="20">
        <v>136.16999999999999</v>
      </c>
      <c r="AK10" s="20">
        <v>134.38</v>
      </c>
      <c r="AL10" s="20">
        <v>136.88</v>
      </c>
      <c r="AM10" s="20">
        <v>134.29</v>
      </c>
    </row>
    <row r="11" spans="2:39" x14ac:dyDescent="0.3">
      <c r="B11" s="18" t="s">
        <v>89</v>
      </c>
      <c r="C11" s="17">
        <v>2018</v>
      </c>
      <c r="D11" s="19" t="s">
        <v>114</v>
      </c>
      <c r="E11" s="19" t="s">
        <v>115</v>
      </c>
      <c r="F11" s="19" t="s">
        <v>116</v>
      </c>
      <c r="G11" s="19" t="s">
        <v>117</v>
      </c>
      <c r="H11" s="19" t="s">
        <v>118</v>
      </c>
      <c r="I11" s="19" t="s">
        <v>119</v>
      </c>
      <c r="J11" s="19" t="s">
        <v>120</v>
      </c>
      <c r="K11" s="19" t="s">
        <v>121</v>
      </c>
      <c r="L11" s="19" t="s">
        <v>122</v>
      </c>
      <c r="M11" s="19" t="s">
        <v>123</v>
      </c>
      <c r="N11" s="19" t="s">
        <v>124</v>
      </c>
      <c r="O11" s="19" t="s">
        <v>125</v>
      </c>
      <c r="P11" s="20" t="str">
        <f t="shared" si="1"/>
        <v>132,85</v>
      </c>
      <c r="Q11" s="20" t="str">
        <f t="shared" si="2"/>
        <v>132,60</v>
      </c>
      <c r="R11" s="20" t="str">
        <f t="shared" si="3"/>
        <v>135,54</v>
      </c>
      <c r="S11" s="20" t="str">
        <f t="shared" si="4"/>
        <v>131,08</v>
      </c>
      <c r="T11" s="20" t="str">
        <f t="shared" si="5"/>
        <v>129,09</v>
      </c>
      <c r="U11" s="20" t="str">
        <f t="shared" si="6"/>
        <v>126,05</v>
      </c>
      <c r="V11" s="20" t="str">
        <f t="shared" si="7"/>
        <v>123,91</v>
      </c>
      <c r="W11" s="20" t="str">
        <f t="shared" si="8"/>
        <v>125,64</v>
      </c>
      <c r="X11" s="20" t="str">
        <f t="shared" si="9"/>
        <v>120,06</v>
      </c>
      <c r="Y11" s="20" t="str">
        <f t="shared" si="10"/>
        <v>120,99</v>
      </c>
      <c r="Z11" s="20" t="str">
        <f t="shared" si="11"/>
        <v>118,25</v>
      </c>
      <c r="AA11" s="20" t="str">
        <f t="shared" si="12"/>
        <v>116,67</v>
      </c>
      <c r="AB11" s="20">
        <v>132.85</v>
      </c>
      <c r="AC11" s="20">
        <v>132.6</v>
      </c>
      <c r="AD11" s="20">
        <v>135.54</v>
      </c>
      <c r="AE11" s="20">
        <v>131.08000000000001</v>
      </c>
      <c r="AF11" s="20">
        <v>129.09</v>
      </c>
      <c r="AG11" s="20">
        <v>126.05</v>
      </c>
      <c r="AH11" s="20">
        <v>123.91</v>
      </c>
      <c r="AI11" s="20">
        <v>125.64</v>
      </c>
      <c r="AJ11" s="20">
        <v>120.06</v>
      </c>
      <c r="AK11" s="20">
        <v>120.99</v>
      </c>
      <c r="AL11" s="20">
        <v>118.25</v>
      </c>
      <c r="AM11" s="20">
        <v>116.67</v>
      </c>
    </row>
    <row r="12" spans="2:39" x14ac:dyDescent="0.3">
      <c r="B12" s="18" t="s">
        <v>89</v>
      </c>
      <c r="C12" s="17">
        <v>2019</v>
      </c>
      <c r="D12" s="19" t="s">
        <v>126</v>
      </c>
      <c r="E12" s="19" t="s">
        <v>127</v>
      </c>
      <c r="F12" s="19" t="s">
        <v>128</v>
      </c>
      <c r="G12" s="19" t="s">
        <v>129</v>
      </c>
      <c r="H12" s="19" t="s">
        <v>130</v>
      </c>
      <c r="I12" s="19" t="s">
        <v>131</v>
      </c>
      <c r="J12" s="19" t="s">
        <v>132</v>
      </c>
      <c r="K12" s="19" t="s">
        <v>133</v>
      </c>
      <c r="L12" s="19" t="s">
        <v>134</v>
      </c>
      <c r="M12" s="19" t="s">
        <v>135</v>
      </c>
      <c r="N12" s="19" t="s">
        <v>136</v>
      </c>
      <c r="O12" s="19" t="s">
        <v>137</v>
      </c>
      <c r="P12" s="20" t="str">
        <f t="shared" si="1"/>
        <v>118,78</v>
      </c>
      <c r="Q12" s="20" t="str">
        <f t="shared" si="2"/>
        <v>121,65</v>
      </c>
      <c r="R12" s="20" t="str">
        <f t="shared" si="3"/>
        <v>115,09</v>
      </c>
      <c r="S12" s="20" t="str">
        <f t="shared" si="4"/>
        <v>120,28</v>
      </c>
      <c r="T12" s="20" t="str">
        <f t="shared" si="5"/>
        <v>118,86</v>
      </c>
      <c r="U12" s="20" t="str">
        <f t="shared" si="6"/>
        <v>119,42</v>
      </c>
      <c r="V12" s="20" t="str">
        <f t="shared" si="7"/>
        <v>120,11</v>
      </c>
      <c r="W12" s="20" t="str">
        <f t="shared" si="8"/>
        <v>118,42</v>
      </c>
      <c r="X12" s="20" t="str">
        <f t="shared" si="9"/>
        <v>112,89</v>
      </c>
      <c r="Y12" s="20" t="str">
        <f t="shared" si="10"/>
        <v>118,19</v>
      </c>
      <c r="Z12" s="20" t="str">
        <f t="shared" si="11"/>
        <v>115,17</v>
      </c>
      <c r="AA12" s="20" t="str">
        <f t="shared" si="12"/>
        <v>117,57</v>
      </c>
      <c r="AB12" s="20">
        <v>118.78</v>
      </c>
      <c r="AC12" s="20">
        <v>121.65</v>
      </c>
      <c r="AD12" s="20">
        <v>115.09</v>
      </c>
      <c r="AE12" s="20">
        <v>120.28</v>
      </c>
      <c r="AF12" s="20">
        <v>118.86</v>
      </c>
      <c r="AG12" s="20">
        <v>119.42</v>
      </c>
      <c r="AH12" s="20">
        <v>120.11</v>
      </c>
      <c r="AI12" s="20">
        <v>118.42</v>
      </c>
      <c r="AJ12" s="20">
        <v>112.89</v>
      </c>
      <c r="AK12" s="20">
        <v>118.19</v>
      </c>
      <c r="AL12" s="20">
        <v>115.17</v>
      </c>
      <c r="AM12" s="20">
        <v>117.57</v>
      </c>
    </row>
    <row r="13" spans="2:39" x14ac:dyDescent="0.3">
      <c r="B13" s="18" t="s">
        <v>138</v>
      </c>
      <c r="C13" s="17">
        <v>2016</v>
      </c>
      <c r="D13" s="19" t="s">
        <v>140</v>
      </c>
      <c r="E13" s="19" t="s">
        <v>141</v>
      </c>
      <c r="F13" s="19" t="s">
        <v>142</v>
      </c>
      <c r="G13" s="19" t="s">
        <v>143</v>
      </c>
      <c r="H13" s="19" t="s">
        <v>144</v>
      </c>
      <c r="I13" s="19" t="s">
        <v>145</v>
      </c>
      <c r="J13" s="19" t="s">
        <v>146</v>
      </c>
      <c r="K13" s="19" t="s">
        <v>147</v>
      </c>
      <c r="L13" s="19" t="s">
        <v>148</v>
      </c>
      <c r="M13" s="19" t="s">
        <v>149</v>
      </c>
      <c r="N13" s="19" t="s">
        <v>150</v>
      </c>
      <c r="O13" s="19" t="s">
        <v>151</v>
      </c>
      <c r="P13" s="20" t="str">
        <f t="shared" si="1"/>
        <v>187,72</v>
      </c>
      <c r="Q13" s="20" t="str">
        <f t="shared" si="2"/>
        <v>183,70</v>
      </c>
      <c r="R13" s="20" t="str">
        <f t="shared" si="3"/>
        <v>167,53</v>
      </c>
      <c r="S13" s="20" t="str">
        <f t="shared" si="4"/>
        <v>157,21</v>
      </c>
      <c r="T13" s="20" t="str">
        <f t="shared" si="5"/>
        <v>166,39</v>
      </c>
      <c r="U13" s="20" t="str">
        <f t="shared" si="6"/>
        <v>159,04</v>
      </c>
      <c r="V13" s="20" t="str">
        <f t="shared" si="7"/>
        <v>162,67</v>
      </c>
      <c r="W13" s="20" t="str">
        <f t="shared" si="8"/>
        <v>172,33</v>
      </c>
      <c r="X13" s="20" t="str">
        <f t="shared" si="9"/>
        <v>168,82</v>
      </c>
      <c r="Y13" s="20" t="str">
        <f t="shared" si="10"/>
        <v>161,17</v>
      </c>
      <c r="Z13" s="20" t="str">
        <f t="shared" si="11"/>
        <v>168,31</v>
      </c>
      <c r="AA13" s="20" t="str">
        <f t="shared" si="12"/>
        <v>177,25</v>
      </c>
      <c r="AB13" s="20">
        <v>187.72</v>
      </c>
      <c r="AC13" s="20">
        <v>183.7</v>
      </c>
      <c r="AD13" s="20">
        <v>167.53</v>
      </c>
      <c r="AE13" s="20">
        <v>157.21</v>
      </c>
      <c r="AF13" s="20">
        <v>166.39</v>
      </c>
      <c r="AG13" s="20">
        <v>159.04</v>
      </c>
      <c r="AH13" s="20">
        <v>162.66999999999999</v>
      </c>
      <c r="AI13" s="20">
        <v>172.33</v>
      </c>
      <c r="AJ13" s="20">
        <v>168.82</v>
      </c>
      <c r="AK13" s="20">
        <v>161.16999999999999</v>
      </c>
      <c r="AL13" s="20">
        <v>168.31</v>
      </c>
      <c r="AM13" s="20">
        <v>177.25</v>
      </c>
    </row>
    <row r="14" spans="2:39" x14ac:dyDescent="0.3">
      <c r="B14" s="18" t="s">
        <v>138</v>
      </c>
      <c r="C14" s="17">
        <v>2017</v>
      </c>
      <c r="D14" s="19" t="s">
        <v>152</v>
      </c>
      <c r="E14" s="19" t="s">
        <v>153</v>
      </c>
      <c r="F14" s="19" t="s">
        <v>154</v>
      </c>
      <c r="G14" s="19" t="s">
        <v>155</v>
      </c>
      <c r="H14" s="19" t="s">
        <v>156</v>
      </c>
      <c r="I14" s="19" t="s">
        <v>157</v>
      </c>
      <c r="J14" s="19" t="s">
        <v>158</v>
      </c>
      <c r="K14" s="19" t="s">
        <v>159</v>
      </c>
      <c r="L14" s="19" t="s">
        <v>160</v>
      </c>
      <c r="M14" s="19" t="s">
        <v>161</v>
      </c>
      <c r="N14" s="19" t="s">
        <v>162</v>
      </c>
      <c r="O14" s="19" t="s">
        <v>163</v>
      </c>
      <c r="P14" s="20" t="str">
        <f t="shared" si="1"/>
        <v>179,83</v>
      </c>
      <c r="Q14" s="20" t="str">
        <f t="shared" si="2"/>
        <v>172,63</v>
      </c>
      <c r="R14" s="20" t="str">
        <f t="shared" si="3"/>
        <v>183,86</v>
      </c>
      <c r="S14" s="20" t="str">
        <f t="shared" si="4"/>
        <v>182,48</v>
      </c>
      <c r="T14" s="20" t="str">
        <f t="shared" si="5"/>
        <v>183,16</v>
      </c>
      <c r="U14" s="20" t="str">
        <f t="shared" si="6"/>
        <v>190,39</v>
      </c>
      <c r="V14" s="20" t="str">
        <f t="shared" si="7"/>
        <v>193,97</v>
      </c>
      <c r="W14" s="20" t="str">
        <f t="shared" si="8"/>
        <v>195,47</v>
      </c>
      <c r="X14" s="20" t="str">
        <f t="shared" si="9"/>
        <v>195,77</v>
      </c>
      <c r="Y14" s="20" t="str">
        <f t="shared" si="10"/>
        <v>205,14</v>
      </c>
      <c r="Z14" s="20" t="str">
        <f t="shared" si="11"/>
        <v>207,15</v>
      </c>
      <c r="AA14" s="20" t="str">
        <f t="shared" si="12"/>
        <v>211,92</v>
      </c>
      <c r="AB14" s="20">
        <v>179.83</v>
      </c>
      <c r="AC14" s="20">
        <v>172.63</v>
      </c>
      <c r="AD14" s="20">
        <v>183.86</v>
      </c>
      <c r="AE14" s="20">
        <v>182.48</v>
      </c>
      <c r="AF14" s="20">
        <v>183.16</v>
      </c>
      <c r="AG14" s="20">
        <v>190.39</v>
      </c>
      <c r="AH14" s="20">
        <v>193.97</v>
      </c>
      <c r="AI14" s="20">
        <v>195.47</v>
      </c>
      <c r="AJ14" s="20">
        <v>195.77</v>
      </c>
      <c r="AK14" s="20">
        <v>205.14</v>
      </c>
      <c r="AL14" s="20">
        <v>207.15</v>
      </c>
      <c r="AM14" s="20">
        <v>211.92</v>
      </c>
    </row>
    <row r="15" spans="2:39" x14ac:dyDescent="0.3">
      <c r="B15" s="18" t="s">
        <v>138</v>
      </c>
      <c r="C15" s="17">
        <v>2018</v>
      </c>
      <c r="D15" s="19" t="s">
        <v>164</v>
      </c>
      <c r="E15" s="19" t="s">
        <v>165</v>
      </c>
      <c r="F15" s="19" t="s">
        <v>166</v>
      </c>
      <c r="G15" s="19" t="s">
        <v>167</v>
      </c>
      <c r="H15" s="19" t="s">
        <v>168</v>
      </c>
      <c r="I15" s="19" t="s">
        <v>169</v>
      </c>
      <c r="J15" s="19" t="s">
        <v>170</v>
      </c>
      <c r="K15" s="19" t="s">
        <v>171</v>
      </c>
      <c r="L15" s="19" t="s">
        <v>172</v>
      </c>
      <c r="M15" s="19" t="s">
        <v>173</v>
      </c>
      <c r="N15" s="19" t="s">
        <v>174</v>
      </c>
      <c r="O15" s="19" t="s">
        <v>175</v>
      </c>
      <c r="P15" s="20" t="str">
        <f t="shared" si="1"/>
        <v>210,13</v>
      </c>
      <c r="Q15" s="20" t="str">
        <f t="shared" si="2"/>
        <v>202,92</v>
      </c>
      <c r="R15" s="20" t="str">
        <f t="shared" si="3"/>
        <v>205,64</v>
      </c>
      <c r="S15" s="20" t="str">
        <f t="shared" si="4"/>
        <v>204,03</v>
      </c>
      <c r="T15" s="20" t="str">
        <f t="shared" si="5"/>
        <v>193,09</v>
      </c>
      <c r="U15" s="20" t="str">
        <f t="shared" si="6"/>
        <v>195,22</v>
      </c>
      <c r="V15" s="20" t="str">
        <f t="shared" si="7"/>
        <v>191,27</v>
      </c>
      <c r="W15" s="20" t="str">
        <f t="shared" si="8"/>
        <v>194,06</v>
      </c>
      <c r="X15" s="20" t="str">
        <f t="shared" si="9"/>
        <v>195,38</v>
      </c>
      <c r="Y15" s="20" t="str">
        <f t="shared" si="10"/>
        <v>188,77</v>
      </c>
      <c r="Z15" s="20" t="str">
        <f t="shared" si="11"/>
        <v>170,92</v>
      </c>
      <c r="AA15" s="20" t="str">
        <f t="shared" si="12"/>
        <v>168,59</v>
      </c>
      <c r="AB15" s="20">
        <v>210.13</v>
      </c>
      <c r="AC15" s="20">
        <v>202.92</v>
      </c>
      <c r="AD15" s="20">
        <v>205.64</v>
      </c>
      <c r="AE15" s="20">
        <v>204.03</v>
      </c>
      <c r="AF15" s="20">
        <v>193.09</v>
      </c>
      <c r="AG15" s="20">
        <v>195.22</v>
      </c>
      <c r="AH15" s="20">
        <v>191.27</v>
      </c>
      <c r="AI15" s="20">
        <v>194.06</v>
      </c>
      <c r="AJ15" s="20">
        <v>195.38</v>
      </c>
      <c r="AK15" s="20">
        <v>188.77</v>
      </c>
      <c r="AL15" s="20">
        <v>170.92</v>
      </c>
      <c r="AM15" s="20">
        <v>168.59</v>
      </c>
    </row>
    <row r="16" spans="2:39" x14ac:dyDescent="0.3">
      <c r="B16" s="18" t="s">
        <v>138</v>
      </c>
      <c r="C16" s="17">
        <v>2019</v>
      </c>
      <c r="D16" s="19" t="s">
        <v>176</v>
      </c>
      <c r="E16" s="19" t="s">
        <v>177</v>
      </c>
      <c r="F16" s="19" t="s">
        <v>178</v>
      </c>
      <c r="G16" s="19" t="s">
        <v>179</v>
      </c>
      <c r="H16" s="19" t="s">
        <v>180</v>
      </c>
      <c r="I16" s="19" t="s">
        <v>181</v>
      </c>
      <c r="J16" s="19" t="s">
        <v>182</v>
      </c>
      <c r="K16" s="19" t="s">
        <v>183</v>
      </c>
      <c r="L16" s="19" t="s">
        <v>184</v>
      </c>
      <c r="M16" s="19" t="s">
        <v>185</v>
      </c>
      <c r="N16" s="19" t="s">
        <v>186</v>
      </c>
      <c r="O16" s="19" t="s">
        <v>187</v>
      </c>
      <c r="P16" s="20" t="str">
        <f t="shared" si="1"/>
        <v>176,81</v>
      </c>
      <c r="Q16" s="20" t="str">
        <f t="shared" si="2"/>
        <v>191,38</v>
      </c>
      <c r="R16" s="20" t="str">
        <f t="shared" si="3"/>
        <v>186,35</v>
      </c>
      <c r="S16" s="20" t="str">
        <f t="shared" si="4"/>
        <v>184,75</v>
      </c>
      <c r="T16" s="20" t="str">
        <f t="shared" si="5"/>
        <v>185,25</v>
      </c>
      <c r="U16" s="20" t="str">
        <f t="shared" si="6"/>
        <v>179,55</v>
      </c>
      <c r="V16" s="20" t="str">
        <f t="shared" si="7"/>
        <v>184,14</v>
      </c>
      <c r="W16" s="20" t="str">
        <f t="shared" si="8"/>
        <v>184,64</v>
      </c>
      <c r="X16" s="20" t="str">
        <f t="shared" si="9"/>
        <v>174,96</v>
      </c>
      <c r="Y16" s="20" t="str">
        <f t="shared" si="10"/>
        <v>167,73</v>
      </c>
      <c r="Z16" s="20" t="str">
        <f t="shared" si="11"/>
        <v>165,95</v>
      </c>
      <c r="AA16" s="20" t="str">
        <f t="shared" si="12"/>
        <v>156,21</v>
      </c>
      <c r="AB16" s="20">
        <v>176.81</v>
      </c>
      <c r="AC16" s="20">
        <v>191.38</v>
      </c>
      <c r="AD16" s="20">
        <v>186.35</v>
      </c>
      <c r="AE16" s="20">
        <v>184.75</v>
      </c>
      <c r="AF16" s="20">
        <v>185.25</v>
      </c>
      <c r="AG16" s="20">
        <v>179.55</v>
      </c>
      <c r="AH16" s="20">
        <v>184.14</v>
      </c>
      <c r="AI16" s="20">
        <v>184.64</v>
      </c>
      <c r="AJ16" s="20">
        <v>174.96</v>
      </c>
      <c r="AK16" s="20">
        <v>167.73</v>
      </c>
      <c r="AL16" s="20">
        <v>165.95</v>
      </c>
      <c r="AM16" s="20">
        <v>156.21</v>
      </c>
    </row>
    <row r="17" spans="2:39" x14ac:dyDescent="0.3">
      <c r="B17" s="18" t="s">
        <v>226</v>
      </c>
      <c r="C17" s="17">
        <v>2016</v>
      </c>
      <c r="D17" s="19" t="s">
        <v>228</v>
      </c>
      <c r="E17" s="19" t="s">
        <v>229</v>
      </c>
      <c r="F17" s="19" t="s">
        <v>230</v>
      </c>
      <c r="G17" s="19" t="s">
        <v>231</v>
      </c>
      <c r="H17" s="19" t="s">
        <v>232</v>
      </c>
      <c r="I17" s="19" t="s">
        <v>233</v>
      </c>
      <c r="J17" s="19" t="s">
        <v>234</v>
      </c>
      <c r="K17" s="19" t="s">
        <v>235</v>
      </c>
      <c r="L17" s="19" t="s">
        <v>236</v>
      </c>
      <c r="M17" s="19" t="s">
        <v>237</v>
      </c>
      <c r="N17" s="19" t="s">
        <v>238</v>
      </c>
      <c r="O17" s="19" t="s">
        <v>239</v>
      </c>
      <c r="P17" s="20" t="str">
        <f t="shared" si="1"/>
        <v>54,01</v>
      </c>
      <c r="Q17" s="20" t="str">
        <f t="shared" si="2"/>
        <v>45,59</v>
      </c>
      <c r="R17" s="20" t="str">
        <f t="shared" si="3"/>
        <v>48,16</v>
      </c>
      <c r="S17" s="20" t="str">
        <f t="shared" si="4"/>
        <v>43,19</v>
      </c>
      <c r="T17" s="20" t="str">
        <f t="shared" si="5"/>
        <v>42,66</v>
      </c>
      <c r="U17" s="20" t="str">
        <f t="shared" si="6"/>
        <v>42,57</v>
      </c>
      <c r="V17" s="20" t="str">
        <f t="shared" si="7"/>
        <v>45,61</v>
      </c>
      <c r="W17" s="20" t="str">
        <f t="shared" si="8"/>
        <v>42,60</v>
      </c>
      <c r="X17" s="20" t="str">
        <f t="shared" si="9"/>
        <v>43,29</v>
      </c>
      <c r="Y17" s="20" t="str">
        <f t="shared" si="10"/>
        <v>46,04</v>
      </c>
      <c r="Z17" s="20" t="str">
        <f t="shared" si="11"/>
        <v>43,93</v>
      </c>
      <c r="AA17" s="20" t="str">
        <f t="shared" si="12"/>
        <v>44,48</v>
      </c>
      <c r="AB17" s="20">
        <v>54.01</v>
      </c>
      <c r="AC17" s="20">
        <v>45.59</v>
      </c>
      <c r="AD17" s="20">
        <v>48.16</v>
      </c>
      <c r="AE17" s="20">
        <v>43.19</v>
      </c>
      <c r="AF17" s="20">
        <v>42.66</v>
      </c>
      <c r="AG17" s="20">
        <v>42.57</v>
      </c>
      <c r="AH17" s="20">
        <v>45.61</v>
      </c>
      <c r="AI17" s="20">
        <v>42.6</v>
      </c>
      <c r="AJ17" s="20">
        <v>43.29</v>
      </c>
      <c r="AK17" s="20">
        <v>46.04</v>
      </c>
      <c r="AL17" s="20">
        <v>43.93</v>
      </c>
      <c r="AM17" s="20">
        <v>44.48</v>
      </c>
    </row>
    <row r="18" spans="2:39" x14ac:dyDescent="0.3">
      <c r="B18" s="18" t="s">
        <v>226</v>
      </c>
      <c r="C18" s="17">
        <v>2017</v>
      </c>
      <c r="D18" s="19" t="s">
        <v>240</v>
      </c>
      <c r="E18" s="19" t="s">
        <v>241</v>
      </c>
      <c r="F18" s="19" t="s">
        <v>242</v>
      </c>
      <c r="G18" s="19" t="s">
        <v>243</v>
      </c>
      <c r="H18" s="19" t="s">
        <v>244</v>
      </c>
      <c r="I18" s="19" t="s">
        <v>245</v>
      </c>
      <c r="J18" s="19" t="s">
        <v>246</v>
      </c>
      <c r="K18" s="19" t="s">
        <v>247</v>
      </c>
      <c r="L18" s="19" t="s">
        <v>248</v>
      </c>
      <c r="M18" s="19" t="s">
        <v>249</v>
      </c>
      <c r="N18" s="19" t="s">
        <v>250</v>
      </c>
      <c r="O18" s="19" t="s">
        <v>251</v>
      </c>
      <c r="P18" s="20" t="str">
        <f t="shared" si="1"/>
        <v>44,47</v>
      </c>
      <c r="Q18" s="20" t="str">
        <f t="shared" si="2"/>
        <v>40,68</v>
      </c>
      <c r="R18" s="20" t="str">
        <f t="shared" si="3"/>
        <v>40,95</v>
      </c>
      <c r="S18" s="20" t="str">
        <f t="shared" si="4"/>
        <v>46,19</v>
      </c>
      <c r="T18" s="20" t="str">
        <f t="shared" si="5"/>
        <v>45,76</v>
      </c>
      <c r="U18" s="20" t="str">
        <f t="shared" si="6"/>
        <v>42,04</v>
      </c>
      <c r="V18" s="20" t="str">
        <f t="shared" si="7"/>
        <v>42,48</v>
      </c>
      <c r="W18" s="20" t="str">
        <f t="shared" si="8"/>
        <v>47,61</v>
      </c>
      <c r="X18" s="20" t="str">
        <f t="shared" si="9"/>
        <v>51,04</v>
      </c>
      <c r="Y18" s="20" t="str">
        <f t="shared" si="10"/>
        <v>51,11</v>
      </c>
      <c r="Z18" s="20" t="str">
        <f t="shared" si="11"/>
        <v>51,10</v>
      </c>
      <c r="AA18" s="20" t="str">
        <f t="shared" si="12"/>
        <v>43,18</v>
      </c>
      <c r="AB18" s="20">
        <v>44.47</v>
      </c>
      <c r="AC18" s="20">
        <v>40.68</v>
      </c>
      <c r="AD18" s="20">
        <v>40.950000000000003</v>
      </c>
      <c r="AE18" s="20">
        <v>46.19</v>
      </c>
      <c r="AF18" s="20">
        <v>45.76</v>
      </c>
      <c r="AG18" s="20">
        <v>42.04</v>
      </c>
      <c r="AH18" s="20">
        <v>42.48</v>
      </c>
      <c r="AI18" s="20">
        <v>47.61</v>
      </c>
      <c r="AJ18" s="20">
        <v>51.04</v>
      </c>
      <c r="AK18" s="20">
        <v>51.11</v>
      </c>
      <c r="AL18" s="20">
        <v>51.1</v>
      </c>
      <c r="AM18" s="20">
        <v>43.18</v>
      </c>
    </row>
    <row r="19" spans="2:39" x14ac:dyDescent="0.3">
      <c r="B19" s="18" t="s">
        <v>226</v>
      </c>
      <c r="C19" s="17">
        <v>2018</v>
      </c>
      <c r="D19" s="19" t="s">
        <v>252</v>
      </c>
      <c r="E19" s="19" t="s">
        <v>253</v>
      </c>
      <c r="F19" s="19" t="s">
        <v>254</v>
      </c>
      <c r="G19" s="19" t="s">
        <v>255</v>
      </c>
      <c r="H19" s="19" t="s">
        <v>256</v>
      </c>
      <c r="I19" s="19" t="s">
        <v>257</v>
      </c>
      <c r="J19" s="19" t="s">
        <v>258</v>
      </c>
      <c r="K19" s="19" t="s">
        <v>258</v>
      </c>
      <c r="L19" s="19" t="s">
        <v>259</v>
      </c>
      <c r="M19" s="19" t="s">
        <v>260</v>
      </c>
      <c r="N19" s="19" t="s">
        <v>261</v>
      </c>
      <c r="O19" s="19" t="s">
        <v>262</v>
      </c>
      <c r="P19" s="20" t="str">
        <f t="shared" si="1"/>
        <v>45,19</v>
      </c>
      <c r="Q19" s="20" t="str">
        <f t="shared" si="2"/>
        <v>43,82</v>
      </c>
      <c r="R19" s="20" t="str">
        <f t="shared" si="3"/>
        <v>43,81</v>
      </c>
      <c r="S19" s="20" t="str">
        <f t="shared" si="4"/>
        <v>40,09</v>
      </c>
      <c r="T19" s="20" t="str">
        <f t="shared" si="5"/>
        <v>36,07</v>
      </c>
      <c r="U19" s="20" t="str">
        <f t="shared" si="6"/>
        <v>35,98</v>
      </c>
      <c r="V19" s="20" t="str">
        <f t="shared" si="7"/>
        <v>36,25</v>
      </c>
      <c r="W19" s="20" t="str">
        <f t="shared" si="8"/>
        <v>36,25</v>
      </c>
      <c r="X19" s="20" t="str">
        <f t="shared" si="9"/>
        <v>33,70</v>
      </c>
      <c r="Y19" s="20" t="str">
        <f t="shared" si="10"/>
        <v>32,64</v>
      </c>
      <c r="Z19" s="20" t="str">
        <f t="shared" si="11"/>
        <v>32,10</v>
      </c>
      <c r="AA19" s="20" t="str">
        <f t="shared" si="12"/>
        <v>35,99</v>
      </c>
      <c r="AB19" s="20">
        <v>45.19</v>
      </c>
      <c r="AC19" s="20">
        <v>43.82</v>
      </c>
      <c r="AD19" s="20">
        <v>43.81</v>
      </c>
      <c r="AE19" s="20">
        <v>40.090000000000003</v>
      </c>
      <c r="AF19" s="20">
        <v>36.07</v>
      </c>
      <c r="AG19" s="20">
        <v>35.979999999999997</v>
      </c>
      <c r="AH19" s="20">
        <v>36.25</v>
      </c>
      <c r="AI19" s="20">
        <v>36.25</v>
      </c>
      <c r="AJ19" s="20">
        <v>33.700000000000003</v>
      </c>
      <c r="AK19" s="20">
        <v>32.64</v>
      </c>
      <c r="AL19" s="20">
        <v>32.1</v>
      </c>
      <c r="AM19" s="20">
        <v>35.99</v>
      </c>
    </row>
    <row r="20" spans="2:39" x14ac:dyDescent="0.3">
      <c r="B20" s="18" t="s">
        <v>226</v>
      </c>
      <c r="C20" s="17">
        <v>2019</v>
      </c>
      <c r="D20" s="19" t="s">
        <v>263</v>
      </c>
      <c r="E20" s="19" t="s">
        <v>264</v>
      </c>
      <c r="F20" s="19" t="s">
        <v>265</v>
      </c>
      <c r="G20" s="19" t="s">
        <v>266</v>
      </c>
      <c r="H20" s="19" t="s">
        <v>267</v>
      </c>
      <c r="I20" s="19" t="s">
        <v>268</v>
      </c>
      <c r="J20" s="19" t="s">
        <v>269</v>
      </c>
      <c r="K20" s="19" t="s">
        <v>270</v>
      </c>
      <c r="L20" s="19" t="s">
        <v>271</v>
      </c>
      <c r="M20" s="19" t="s">
        <v>272</v>
      </c>
      <c r="N20" s="19" t="s">
        <v>273</v>
      </c>
      <c r="O20" s="19" t="s">
        <v>274</v>
      </c>
      <c r="P20" s="20" t="str">
        <f t="shared" si="1"/>
        <v>33,10</v>
      </c>
      <c r="Q20" s="20" t="str">
        <f t="shared" si="2"/>
        <v>36,04</v>
      </c>
      <c r="R20" s="20" t="str">
        <f t="shared" si="3"/>
        <v>34,79</v>
      </c>
      <c r="S20" s="20" t="str">
        <f t="shared" si="4"/>
        <v>34,41</v>
      </c>
      <c r="T20" s="20" t="str">
        <f t="shared" si="5"/>
        <v>36,47</v>
      </c>
      <c r="U20" s="20" t="str">
        <f t="shared" si="6"/>
        <v>40,57</v>
      </c>
      <c r="V20" s="20" t="str">
        <f t="shared" si="7"/>
        <v>44,18</v>
      </c>
      <c r="W20" s="20" t="str">
        <f t="shared" si="8"/>
        <v>41,86</v>
      </c>
      <c r="X20" s="20" t="str">
        <f t="shared" si="9"/>
        <v>42,09</v>
      </c>
      <c r="Y20" s="20" t="str">
        <f t="shared" si="10"/>
        <v>43,77</v>
      </c>
      <c r="Z20" s="20" t="str">
        <f t="shared" si="11"/>
        <v>41,35</v>
      </c>
      <c r="AA20" s="20" t="str">
        <f t="shared" si="12"/>
        <v>42,35</v>
      </c>
      <c r="AB20" s="20">
        <v>33.1</v>
      </c>
      <c r="AC20" s="20">
        <v>36.04</v>
      </c>
      <c r="AD20" s="20">
        <v>34.79</v>
      </c>
      <c r="AE20" s="20">
        <v>34.409999999999997</v>
      </c>
      <c r="AF20" s="20">
        <v>36.47</v>
      </c>
      <c r="AG20" s="20">
        <v>40.57</v>
      </c>
      <c r="AH20" s="20">
        <v>44.18</v>
      </c>
      <c r="AI20" s="20">
        <v>41.86</v>
      </c>
      <c r="AJ20" s="20">
        <v>42.09</v>
      </c>
      <c r="AK20" s="20">
        <v>43.77</v>
      </c>
      <c r="AL20" s="20">
        <v>41.35</v>
      </c>
      <c r="AM20" s="20">
        <v>42.35</v>
      </c>
    </row>
    <row r="21" spans="2:39" x14ac:dyDescent="0.3">
      <c r="B21" s="18" t="s">
        <v>275</v>
      </c>
      <c r="C21" s="17">
        <v>2017</v>
      </c>
      <c r="D21" s="19" t="s">
        <v>277</v>
      </c>
      <c r="E21" s="19" t="s">
        <v>278</v>
      </c>
      <c r="F21" s="19" t="s">
        <v>279</v>
      </c>
      <c r="G21" s="19" t="s">
        <v>280</v>
      </c>
      <c r="H21" s="19" t="s">
        <v>281</v>
      </c>
      <c r="I21" s="19" t="s">
        <v>282</v>
      </c>
      <c r="J21" s="19" t="s">
        <v>283</v>
      </c>
      <c r="K21" s="19" t="s">
        <v>284</v>
      </c>
      <c r="L21" s="19" t="s">
        <v>285</v>
      </c>
      <c r="M21" s="19" t="s">
        <v>286</v>
      </c>
      <c r="N21" s="19" t="s">
        <v>287</v>
      </c>
      <c r="O21" s="19" t="s">
        <v>288</v>
      </c>
      <c r="P21" s="20" t="str">
        <f t="shared" si="1"/>
        <v>101,31</v>
      </c>
      <c r="Q21" s="20" t="str">
        <f t="shared" si="2"/>
        <v>103,81</v>
      </c>
      <c r="R21" s="20" t="str">
        <f t="shared" si="3"/>
        <v>106,26</v>
      </c>
      <c r="S21" s="20" t="str">
        <f t="shared" si="4"/>
        <v>109,06</v>
      </c>
      <c r="T21" s="20" t="str">
        <f t="shared" si="5"/>
        <v>110,46</v>
      </c>
      <c r="U21" s="20" t="str">
        <f t="shared" si="6"/>
        <v>111,99</v>
      </c>
      <c r="V21" s="20" t="str">
        <f t="shared" si="7"/>
        <v>113,92</v>
      </c>
      <c r="W21" s="20" t="str">
        <f t="shared" si="8"/>
        <v>115,60</v>
      </c>
      <c r="X21" s="20" t="str">
        <f t="shared" si="9"/>
        <v>117,97</v>
      </c>
      <c r="Y21" s="20" t="str">
        <f t="shared" si="10"/>
        <v>119,50</v>
      </c>
      <c r="Z21" s="20" t="str">
        <f t="shared" si="11"/>
        <v>120,89</v>
      </c>
      <c r="AA21" s="20" t="str">
        <f t="shared" si="12"/>
        <v>125,04</v>
      </c>
      <c r="AB21" s="20">
        <v>101.31</v>
      </c>
      <c r="AC21" s="20">
        <v>103.81</v>
      </c>
      <c r="AD21" s="20">
        <v>106.26</v>
      </c>
      <c r="AE21" s="20">
        <v>109.06</v>
      </c>
      <c r="AF21" s="20">
        <v>110.46</v>
      </c>
      <c r="AG21" s="20">
        <v>111.99</v>
      </c>
      <c r="AH21" s="20">
        <v>113.92</v>
      </c>
      <c r="AI21" s="20">
        <v>115.6</v>
      </c>
      <c r="AJ21" s="20">
        <v>117.97</v>
      </c>
      <c r="AK21" s="20">
        <v>119.5</v>
      </c>
      <c r="AL21" s="20">
        <v>120.89</v>
      </c>
      <c r="AM21" s="20">
        <v>125.04</v>
      </c>
    </row>
    <row r="22" spans="2:39" x14ac:dyDescent="0.3">
      <c r="B22" s="18" t="s">
        <v>275</v>
      </c>
      <c r="C22" s="17">
        <v>2018</v>
      </c>
      <c r="D22" s="19" t="s">
        <v>289</v>
      </c>
      <c r="E22" s="19" t="s">
        <v>102</v>
      </c>
      <c r="F22" s="19" t="s">
        <v>290</v>
      </c>
      <c r="G22" s="19" t="s">
        <v>291</v>
      </c>
      <c r="H22" s="19" t="s">
        <v>292</v>
      </c>
      <c r="I22" s="19" t="s">
        <v>293</v>
      </c>
      <c r="J22" s="19" t="s">
        <v>294</v>
      </c>
      <c r="K22" s="19" t="s">
        <v>295</v>
      </c>
      <c r="L22" s="19" t="s">
        <v>296</v>
      </c>
      <c r="M22" s="19" t="s">
        <v>297</v>
      </c>
      <c r="N22" s="19" t="s">
        <v>298</v>
      </c>
      <c r="O22" s="19" t="s">
        <v>299</v>
      </c>
      <c r="P22" s="20" t="str">
        <f t="shared" si="1"/>
        <v>127,01</v>
      </c>
      <c r="Q22" s="20" t="str">
        <f t="shared" si="2"/>
        <v>130,29</v>
      </c>
      <c r="R22" s="20" t="str">
        <f t="shared" si="3"/>
        <v>133,50</v>
      </c>
      <c r="S22" s="20" t="str">
        <f t="shared" si="4"/>
        <v>136,94</v>
      </c>
      <c r="T22" s="20" t="str">
        <f t="shared" si="5"/>
        <v>139,58</v>
      </c>
      <c r="U22" s="20" t="str">
        <f t="shared" si="6"/>
        <v>145,06</v>
      </c>
      <c r="V22" s="20" t="str">
        <f t="shared" si="7"/>
        <v>149,12</v>
      </c>
      <c r="W22" s="20" t="str">
        <f t="shared" si="8"/>
        <v>155,17</v>
      </c>
      <c r="X22" s="20" t="str">
        <f t="shared" si="9"/>
        <v>165,49</v>
      </c>
      <c r="Y22" s="20" t="str">
        <f t="shared" si="10"/>
        <v>173,85</v>
      </c>
      <c r="Z22" s="20" t="str">
        <f t="shared" si="11"/>
        <v>178,88</v>
      </c>
      <c r="AA22" s="20" t="str">
        <f t="shared" si="12"/>
        <v>183,94</v>
      </c>
      <c r="AB22" s="20">
        <v>127.01</v>
      </c>
      <c r="AC22" s="20">
        <v>130.29</v>
      </c>
      <c r="AD22" s="20">
        <v>133.5</v>
      </c>
      <c r="AE22" s="20">
        <v>136.94</v>
      </c>
      <c r="AF22" s="20">
        <v>139.58000000000001</v>
      </c>
      <c r="AG22" s="20">
        <v>145.06</v>
      </c>
      <c r="AH22" s="20">
        <v>149.12</v>
      </c>
      <c r="AI22" s="20">
        <v>155.16999999999999</v>
      </c>
      <c r="AJ22" s="20">
        <v>165.49</v>
      </c>
      <c r="AK22" s="20">
        <v>173.85</v>
      </c>
      <c r="AL22" s="20">
        <v>178.88</v>
      </c>
      <c r="AM22" s="20">
        <v>183.94</v>
      </c>
    </row>
    <row r="23" spans="2:39" x14ac:dyDescent="0.3">
      <c r="B23" s="18" t="s">
        <v>275</v>
      </c>
      <c r="C23" s="17">
        <v>2019</v>
      </c>
      <c r="D23" s="19" t="s">
        <v>300</v>
      </c>
      <c r="E23" s="19" t="s">
        <v>301</v>
      </c>
      <c r="F23" s="19" t="s">
        <v>302</v>
      </c>
      <c r="G23" s="19" t="s">
        <v>303</v>
      </c>
      <c r="H23" s="19" t="s">
        <v>304</v>
      </c>
      <c r="I23" s="19" t="s">
        <v>305</v>
      </c>
      <c r="J23" s="19" t="s">
        <v>306</v>
      </c>
      <c r="K23" s="19" t="s">
        <v>307</v>
      </c>
      <c r="L23" s="19" t="s">
        <v>308</v>
      </c>
      <c r="M23" s="19" t="s">
        <v>309</v>
      </c>
      <c r="N23" s="19" t="s">
        <v>310</v>
      </c>
      <c r="O23" s="19" t="s">
        <v>311</v>
      </c>
      <c r="P23" s="20" t="str">
        <f t="shared" si="1"/>
        <v>189,12</v>
      </c>
      <c r="Q23" s="20" t="str">
        <f t="shared" si="2"/>
        <v>196,36</v>
      </c>
      <c r="R23" s="20" t="str">
        <f t="shared" si="3"/>
        <v>205,77</v>
      </c>
      <c r="S23" s="20" t="str">
        <f t="shared" si="4"/>
        <v>212,45</v>
      </c>
      <c r="T23" s="20" t="str">
        <f t="shared" si="5"/>
        <v>218,88</v>
      </c>
      <c r="U23" s="20" t="str">
        <f t="shared" si="6"/>
        <v>224,61</v>
      </c>
      <c r="V23" s="20" t="str">
        <f t="shared" si="7"/>
        <v>229,43</v>
      </c>
      <c r="W23" s="20" t="str">
        <f t="shared" si="8"/>
        <v>238,31</v>
      </c>
      <c r="X23" s="20" t="str">
        <f t="shared" si="9"/>
        <v>252,15</v>
      </c>
      <c r="Y23" s="20" t="str">
        <f t="shared" si="10"/>
        <v>260,21</v>
      </c>
      <c r="Z23" s="20" t="str">
        <f t="shared" si="11"/>
        <v>270,80</v>
      </c>
      <c r="AA23" s="20" t="str">
        <f t="shared" si="12"/>
        <v>281,18</v>
      </c>
      <c r="AB23" s="20">
        <v>189.12</v>
      </c>
      <c r="AC23" s="20">
        <v>196.36</v>
      </c>
      <c r="AD23" s="20">
        <v>205.77</v>
      </c>
      <c r="AE23" s="20">
        <v>212.45</v>
      </c>
      <c r="AF23" s="20">
        <v>218.88</v>
      </c>
      <c r="AG23" s="20">
        <v>224.61</v>
      </c>
      <c r="AH23" s="20">
        <v>229.43</v>
      </c>
      <c r="AI23" s="20">
        <v>238.31</v>
      </c>
      <c r="AJ23" s="20">
        <v>252.15</v>
      </c>
      <c r="AK23" s="20">
        <v>260.20999999999998</v>
      </c>
      <c r="AL23" s="20">
        <v>270.8</v>
      </c>
      <c r="AM23" s="20">
        <v>281.18</v>
      </c>
    </row>
    <row r="24" spans="2:39" x14ac:dyDescent="0.3">
      <c r="B24" s="18" t="s">
        <v>312</v>
      </c>
      <c r="C24" s="17">
        <v>2016</v>
      </c>
      <c r="D24" s="19" t="s">
        <v>314</v>
      </c>
      <c r="E24" s="19" t="s">
        <v>315</v>
      </c>
      <c r="F24" s="19" t="s">
        <v>316</v>
      </c>
      <c r="G24" s="19" t="s">
        <v>317</v>
      </c>
      <c r="H24" s="19" t="s">
        <v>318</v>
      </c>
      <c r="I24" s="19" t="s">
        <v>319</v>
      </c>
      <c r="J24" s="19" t="s">
        <v>320</v>
      </c>
      <c r="K24" s="19" t="s">
        <v>321</v>
      </c>
      <c r="L24" s="19" t="s">
        <v>322</v>
      </c>
      <c r="M24" s="19" t="s">
        <v>323</v>
      </c>
      <c r="N24" s="19" t="s">
        <v>324</v>
      </c>
      <c r="O24" s="19" t="s">
        <v>325</v>
      </c>
      <c r="P24" s="20" t="str">
        <f t="shared" si="1"/>
        <v>-3,10</v>
      </c>
      <c r="Q24" s="20" t="str">
        <f t="shared" si="2"/>
        <v>-2,84</v>
      </c>
      <c r="R24" s="20" t="str">
        <f t="shared" si="3"/>
        <v>-2,30</v>
      </c>
      <c r="S24" s="20" t="str">
        <f t="shared" si="4"/>
        <v>-2,20</v>
      </c>
      <c r="T24" s="20" t="str">
        <f t="shared" si="5"/>
        <v>-1,89</v>
      </c>
      <c r="U24" s="20" t="str">
        <f t="shared" si="6"/>
        <v>-1,97</v>
      </c>
      <c r="V24" s="20" t="str">
        <f t="shared" si="7"/>
        <v>-1,46</v>
      </c>
      <c r="W24" s="20" t="str">
        <f t="shared" si="8"/>
        <v>-0,40</v>
      </c>
      <c r="X24" s="20" t="str">
        <f t="shared" si="9"/>
        <v>0,24</v>
      </c>
      <c r="Y24" s="20" t="str">
        <f t="shared" si="10"/>
        <v>0,21</v>
      </c>
      <c r="Z24" s="20" t="str">
        <f t="shared" si="11"/>
        <v>1,03</v>
      </c>
      <c r="AA24" s="20" t="str">
        <f t="shared" si="12"/>
        <v>2,06</v>
      </c>
      <c r="AB24" s="20">
        <v>-3.1</v>
      </c>
      <c r="AC24" s="20">
        <v>-2.84</v>
      </c>
      <c r="AD24" s="20">
        <v>-2.2999999999999998</v>
      </c>
      <c r="AE24" s="20">
        <v>-2.2000000000000002</v>
      </c>
      <c r="AF24" s="20">
        <v>-1.89</v>
      </c>
      <c r="AG24" s="20">
        <v>-1.97</v>
      </c>
      <c r="AH24" s="20">
        <v>-1.46</v>
      </c>
      <c r="AI24" s="20">
        <v>-0.4</v>
      </c>
      <c r="AJ24" s="20">
        <v>0.24</v>
      </c>
      <c r="AK24" s="20">
        <v>0.21</v>
      </c>
      <c r="AL24" s="20">
        <v>1.03</v>
      </c>
      <c r="AM24" s="20">
        <v>2.06</v>
      </c>
    </row>
    <row r="25" spans="2:39" x14ac:dyDescent="0.3">
      <c r="B25" s="18" t="s">
        <v>312</v>
      </c>
      <c r="C25" s="17">
        <v>2017</v>
      </c>
      <c r="D25" s="19" t="s">
        <v>326</v>
      </c>
      <c r="E25" s="19" t="s">
        <v>327</v>
      </c>
      <c r="F25" s="19" t="s">
        <v>328</v>
      </c>
      <c r="G25" s="19" t="s">
        <v>329</v>
      </c>
      <c r="H25" s="19" t="s">
        <v>330</v>
      </c>
      <c r="I25" s="19" t="s">
        <v>331</v>
      </c>
      <c r="J25" s="19" t="s">
        <v>332</v>
      </c>
      <c r="K25" s="19" t="s">
        <v>333</v>
      </c>
      <c r="L25" s="19" t="s">
        <v>334</v>
      </c>
      <c r="M25" s="19" t="s">
        <v>335</v>
      </c>
      <c r="N25" s="19" t="s">
        <v>336</v>
      </c>
      <c r="O25" s="19" t="s">
        <v>337</v>
      </c>
      <c r="P25" s="20" t="str">
        <f t="shared" si="1"/>
        <v>2,25</v>
      </c>
      <c r="Q25" s="20" t="str">
        <f t="shared" si="2"/>
        <v>1,99</v>
      </c>
      <c r="R25" s="20" t="str">
        <f t="shared" si="3"/>
        <v>1,21</v>
      </c>
      <c r="S25" s="20" t="str">
        <f t="shared" si="4"/>
        <v>0,79</v>
      </c>
      <c r="T25" s="20" t="str">
        <f t="shared" si="5"/>
        <v>-0,29</v>
      </c>
      <c r="U25" s="20" t="str">
        <f t="shared" si="6"/>
        <v>-1,29</v>
      </c>
      <c r="V25" s="20" t="str">
        <f t="shared" si="7"/>
        <v>-2,32</v>
      </c>
      <c r="W25" s="20" t="str">
        <f t="shared" si="8"/>
        <v>-3,95</v>
      </c>
      <c r="X25" s="20" t="str">
        <f t="shared" si="9"/>
        <v>-4,96</v>
      </c>
      <c r="Y25" s="20" t="str">
        <f t="shared" si="10"/>
        <v>-5,84</v>
      </c>
      <c r="Z25" s="20" t="str">
        <f t="shared" si="11"/>
        <v>-7,45</v>
      </c>
      <c r="AA25" s="20" t="str">
        <f t="shared" si="12"/>
        <v>-8,29</v>
      </c>
      <c r="AB25" s="20">
        <v>2.25</v>
      </c>
      <c r="AC25" s="20">
        <v>1.99</v>
      </c>
      <c r="AD25" s="20">
        <v>1.21</v>
      </c>
      <c r="AE25" s="20">
        <v>0.79</v>
      </c>
      <c r="AF25" s="20">
        <v>-0.28999999999999998</v>
      </c>
      <c r="AG25" s="20">
        <v>-1.29</v>
      </c>
      <c r="AH25" s="20">
        <v>-2.3199999999999998</v>
      </c>
      <c r="AI25" s="20">
        <v>-3.95</v>
      </c>
      <c r="AJ25" s="20">
        <v>-4.96</v>
      </c>
      <c r="AK25" s="20">
        <v>-5.84</v>
      </c>
      <c r="AL25" s="20">
        <v>-7.45</v>
      </c>
      <c r="AM25" s="20">
        <v>-8.2899999999999991</v>
      </c>
    </row>
    <row r="26" spans="2:39" x14ac:dyDescent="0.3">
      <c r="B26" s="18" t="s">
        <v>312</v>
      </c>
      <c r="C26" s="17">
        <v>2018</v>
      </c>
      <c r="D26" s="19" t="s">
        <v>338</v>
      </c>
      <c r="E26" s="19" t="s">
        <v>339</v>
      </c>
      <c r="F26" s="19" t="s">
        <v>340</v>
      </c>
      <c r="G26" s="19" t="s">
        <v>341</v>
      </c>
      <c r="H26" s="19" t="s">
        <v>342</v>
      </c>
      <c r="I26" s="19" t="s">
        <v>343</v>
      </c>
      <c r="J26" s="19" t="s">
        <v>344</v>
      </c>
      <c r="K26" s="19" t="s">
        <v>345</v>
      </c>
      <c r="L26" s="19" t="s">
        <v>346</v>
      </c>
      <c r="M26" s="19" t="s">
        <v>347</v>
      </c>
      <c r="N26" s="19" t="s">
        <v>348</v>
      </c>
      <c r="O26" s="19" t="s">
        <v>349</v>
      </c>
      <c r="P26" s="20" t="str">
        <f t="shared" si="1"/>
        <v>-9,17</v>
      </c>
      <c r="Q26" s="20" t="str">
        <f t="shared" si="2"/>
        <v>-9,85</v>
      </c>
      <c r="R26" s="20" t="str">
        <f t="shared" si="3"/>
        <v>-9,50</v>
      </c>
      <c r="S26" s="20" t="str">
        <f t="shared" si="4"/>
        <v>-10,28</v>
      </c>
      <c r="T26" s="20" t="str">
        <f t="shared" si="5"/>
        <v>-11,00</v>
      </c>
      <c r="U26" s="20" t="str">
        <f t="shared" si="6"/>
        <v>-10,58</v>
      </c>
      <c r="V26" s="20" t="str">
        <f t="shared" si="7"/>
        <v>-10,61</v>
      </c>
      <c r="W26" s="20" t="str">
        <f t="shared" si="8"/>
        <v>-10,68</v>
      </c>
      <c r="X26" s="20" t="str">
        <f t="shared" si="9"/>
        <v>-9,64</v>
      </c>
      <c r="Y26" s="20" t="str">
        <f t="shared" si="10"/>
        <v>-8,39</v>
      </c>
      <c r="Z26" s="20" t="str">
        <f t="shared" si="11"/>
        <v>-5,91</v>
      </c>
      <c r="AA26" s="20" t="str">
        <f t="shared" si="12"/>
        <v>-3,70</v>
      </c>
      <c r="AB26" s="20">
        <v>-9.17</v>
      </c>
      <c r="AC26" s="20">
        <v>-9.85</v>
      </c>
      <c r="AD26" s="20">
        <v>-9.5</v>
      </c>
      <c r="AE26" s="20">
        <v>-10.28</v>
      </c>
      <c r="AF26" s="20">
        <v>-11</v>
      </c>
      <c r="AG26" s="20">
        <v>-10.58</v>
      </c>
      <c r="AH26" s="20">
        <v>-10.61</v>
      </c>
      <c r="AI26" s="20">
        <v>-10.68</v>
      </c>
      <c r="AJ26" s="20">
        <v>-9.64</v>
      </c>
      <c r="AK26" s="20">
        <v>-8.39</v>
      </c>
      <c r="AL26" s="20">
        <v>-5.91</v>
      </c>
      <c r="AM26" s="20">
        <v>-3.7</v>
      </c>
    </row>
    <row r="27" spans="2:39" x14ac:dyDescent="0.3">
      <c r="B27" s="18" t="s">
        <v>312</v>
      </c>
      <c r="C27" s="17">
        <v>2019</v>
      </c>
      <c r="D27" s="19" t="s">
        <v>350</v>
      </c>
      <c r="E27" s="19" t="s">
        <v>351</v>
      </c>
      <c r="F27" s="19" t="s">
        <v>352</v>
      </c>
      <c r="G27" s="19" t="s">
        <v>353</v>
      </c>
      <c r="H27" s="19" t="s">
        <v>354</v>
      </c>
      <c r="I27" s="19" t="s">
        <v>355</v>
      </c>
      <c r="J27" s="19" t="s">
        <v>356</v>
      </c>
      <c r="K27" s="19" t="s">
        <v>357</v>
      </c>
      <c r="L27" s="19" t="s">
        <v>358</v>
      </c>
      <c r="M27" s="19" t="s">
        <v>359</v>
      </c>
      <c r="N27" s="19" t="s">
        <v>360</v>
      </c>
      <c r="O27" s="19" t="s">
        <v>361</v>
      </c>
      <c r="P27" s="20" t="str">
        <f t="shared" si="1"/>
        <v>-2,39</v>
      </c>
      <c r="Q27" s="20" t="str">
        <f t="shared" si="2"/>
        <v>-1,05</v>
      </c>
      <c r="R27" s="20" t="str">
        <f t="shared" si="3"/>
        <v>0,69</v>
      </c>
      <c r="S27" s="20" t="str">
        <f t="shared" si="4"/>
        <v>2,75</v>
      </c>
      <c r="T27" s="20" t="str">
        <f t="shared" si="5"/>
        <v>5,43</v>
      </c>
      <c r="U27" s="20" t="str">
        <f t="shared" si="6"/>
        <v>6,83</v>
      </c>
      <c r="V27" s="20" t="str">
        <f t="shared" si="7"/>
        <v>8,54</v>
      </c>
      <c r="W27" s="20" t="str">
        <f t="shared" si="8"/>
        <v>10,82</v>
      </c>
      <c r="X27" s="20" t="str">
        <f t="shared" si="9"/>
        <v>12,23</v>
      </c>
      <c r="Y27" s="20" t="str">
        <f t="shared" si="10"/>
        <v>13,67</v>
      </c>
      <c r="Z27" s="20" t="str">
        <f t="shared" si="11"/>
        <v>15,17</v>
      </c>
      <c r="AA27" s="20" t="str">
        <f t="shared" si="12"/>
        <v>15,99</v>
      </c>
      <c r="AB27" s="20">
        <v>-2.39</v>
      </c>
      <c r="AC27" s="20">
        <v>-1.05</v>
      </c>
      <c r="AD27" s="20">
        <v>0.69</v>
      </c>
      <c r="AE27" s="20">
        <v>2.75</v>
      </c>
      <c r="AF27" s="20">
        <v>5.43</v>
      </c>
      <c r="AG27" s="20">
        <v>6.83</v>
      </c>
      <c r="AH27" s="20">
        <v>8.5399999999999991</v>
      </c>
      <c r="AI27" s="20">
        <v>10.82</v>
      </c>
      <c r="AJ27" s="20">
        <v>12.23</v>
      </c>
      <c r="AK27" s="20">
        <v>13.67</v>
      </c>
      <c r="AL27" s="20">
        <v>15.17</v>
      </c>
      <c r="AM27" s="20">
        <v>15.99</v>
      </c>
    </row>
    <row r="28" spans="2:39" x14ac:dyDescent="0.3">
      <c r="B28" s="18" t="s">
        <v>362</v>
      </c>
      <c r="C28" s="17">
        <v>2016</v>
      </c>
      <c r="D28" s="19" t="s">
        <v>363</v>
      </c>
      <c r="E28" s="19" t="s">
        <v>364</v>
      </c>
      <c r="F28" s="19" t="s">
        <v>365</v>
      </c>
      <c r="G28" s="19" t="s">
        <v>366</v>
      </c>
      <c r="H28" s="19" t="s">
        <v>367</v>
      </c>
      <c r="I28" s="19" t="s">
        <v>368</v>
      </c>
      <c r="J28" s="19" t="s">
        <v>369</v>
      </c>
      <c r="K28" s="19" t="s">
        <v>370</v>
      </c>
      <c r="L28" s="19" t="s">
        <v>371</v>
      </c>
      <c r="M28" s="19" t="s">
        <v>372</v>
      </c>
      <c r="N28" s="19" t="s">
        <v>373</v>
      </c>
      <c r="O28" s="19" t="s">
        <v>374</v>
      </c>
      <c r="P28" s="20" t="str">
        <f t="shared" si="1"/>
        <v>30,07</v>
      </c>
      <c r="Q28" s="20" t="str">
        <f t="shared" si="2"/>
        <v>28,40</v>
      </c>
      <c r="R28" s="20" t="str">
        <f t="shared" si="3"/>
        <v>29,57</v>
      </c>
      <c r="S28" s="20" t="str">
        <f t="shared" si="4"/>
        <v>34,38</v>
      </c>
      <c r="T28" s="20" t="str">
        <f t="shared" si="5"/>
        <v>30,17</v>
      </c>
      <c r="U28" s="20" t="str">
        <f t="shared" si="6"/>
        <v>30,51</v>
      </c>
      <c r="V28" s="20" t="str">
        <f t="shared" si="7"/>
        <v>32,51</v>
      </c>
      <c r="W28" s="20" t="str">
        <f t="shared" si="8"/>
        <v>31,15</v>
      </c>
      <c r="X28" s="20" t="str">
        <f t="shared" si="9"/>
        <v>29,90</v>
      </c>
      <c r="Y28" s="20" t="str">
        <f t="shared" si="10"/>
        <v>37,21</v>
      </c>
      <c r="Z28" s="20" t="str">
        <f t="shared" si="11"/>
        <v>37,38</v>
      </c>
      <c r="AA28" s="20" t="str">
        <f t="shared" si="12"/>
        <v>39,31</v>
      </c>
      <c r="AB28" s="20">
        <v>30.07</v>
      </c>
      <c r="AC28" s="20">
        <v>28.4</v>
      </c>
      <c r="AD28" s="20">
        <v>29.57</v>
      </c>
      <c r="AE28" s="20">
        <v>34.380000000000003</v>
      </c>
      <c r="AF28" s="20">
        <v>30.17</v>
      </c>
      <c r="AG28" s="20">
        <v>30.51</v>
      </c>
      <c r="AH28" s="20">
        <v>32.51</v>
      </c>
      <c r="AI28" s="20">
        <v>31.15</v>
      </c>
      <c r="AJ28" s="20">
        <v>29.9</v>
      </c>
      <c r="AK28" s="20">
        <v>37.21</v>
      </c>
      <c r="AL28" s="20">
        <v>37.380000000000003</v>
      </c>
      <c r="AM28" s="20">
        <v>39.31</v>
      </c>
    </row>
    <row r="29" spans="2:39" x14ac:dyDescent="0.3">
      <c r="B29" s="18" t="s">
        <v>362</v>
      </c>
      <c r="C29" s="17">
        <v>2017</v>
      </c>
      <c r="D29" s="19" t="s">
        <v>375</v>
      </c>
      <c r="E29" s="19" t="s">
        <v>376</v>
      </c>
      <c r="F29" s="19" t="s">
        <v>377</v>
      </c>
      <c r="G29" s="19" t="s">
        <v>378</v>
      </c>
      <c r="H29" s="19" t="s">
        <v>379</v>
      </c>
      <c r="I29" s="19" t="s">
        <v>380</v>
      </c>
      <c r="J29" s="19" t="s">
        <v>381</v>
      </c>
      <c r="K29" s="19" t="s">
        <v>382</v>
      </c>
      <c r="L29" s="19" t="s">
        <v>383</v>
      </c>
      <c r="M29" s="19" t="s">
        <v>384</v>
      </c>
      <c r="N29" s="19" t="s">
        <v>385</v>
      </c>
      <c r="O29" s="19" t="s">
        <v>386</v>
      </c>
      <c r="P29" s="20" t="str">
        <f t="shared" si="1"/>
        <v>46,89</v>
      </c>
      <c r="Q29" s="20" t="str">
        <f t="shared" si="2"/>
        <v>50,61</v>
      </c>
      <c r="R29" s="20" t="str">
        <f t="shared" si="3"/>
        <v>50,52</v>
      </c>
      <c r="S29" s="20" t="str">
        <f t="shared" si="4"/>
        <v>48,22</v>
      </c>
      <c r="T29" s="20" t="str">
        <f t="shared" si="5"/>
        <v>46,15</v>
      </c>
      <c r="U29" s="20" t="str">
        <f t="shared" si="6"/>
        <v>48,00</v>
      </c>
      <c r="V29" s="20" t="str">
        <f t="shared" si="7"/>
        <v>47,01</v>
      </c>
      <c r="W29" s="20" t="str">
        <f t="shared" si="8"/>
        <v>48,88</v>
      </c>
      <c r="X29" s="20" t="str">
        <f t="shared" si="9"/>
        <v>50,24</v>
      </c>
      <c r="Y29" s="20" t="str">
        <f t="shared" si="10"/>
        <v>51,81</v>
      </c>
      <c r="Z29" s="20" t="str">
        <f t="shared" si="11"/>
        <v>54,56</v>
      </c>
      <c r="AA29" s="20" t="str">
        <f t="shared" si="12"/>
        <v>55,06</v>
      </c>
      <c r="AB29" s="20">
        <v>46.89</v>
      </c>
      <c r="AC29" s="20">
        <v>50.61</v>
      </c>
      <c r="AD29" s="20">
        <v>50.52</v>
      </c>
      <c r="AE29" s="20">
        <v>48.22</v>
      </c>
      <c r="AF29" s="20">
        <v>46.15</v>
      </c>
      <c r="AG29" s="20">
        <v>48</v>
      </c>
      <c r="AH29" s="20">
        <v>47.01</v>
      </c>
      <c r="AI29" s="20">
        <v>48.88</v>
      </c>
      <c r="AJ29" s="20">
        <v>50.24</v>
      </c>
      <c r="AK29" s="20">
        <v>51.81</v>
      </c>
      <c r="AL29" s="20">
        <v>54.56</v>
      </c>
      <c r="AM29" s="20">
        <v>55.06</v>
      </c>
    </row>
    <row r="30" spans="2:39" x14ac:dyDescent="0.3">
      <c r="B30" s="18" t="s">
        <v>362</v>
      </c>
      <c r="C30" s="17">
        <v>2018</v>
      </c>
      <c r="D30" s="19" t="s">
        <v>387</v>
      </c>
      <c r="E30" s="19" t="s">
        <v>388</v>
      </c>
      <c r="F30" s="19" t="s">
        <v>389</v>
      </c>
      <c r="G30" s="19" t="s">
        <v>390</v>
      </c>
      <c r="H30" s="19" t="s">
        <v>391</v>
      </c>
      <c r="I30" s="19" t="s">
        <v>392</v>
      </c>
      <c r="J30" s="19" t="s">
        <v>393</v>
      </c>
      <c r="K30" s="19" t="s">
        <v>394</v>
      </c>
      <c r="L30" s="19" t="s">
        <v>395</v>
      </c>
      <c r="M30" s="19" t="s">
        <v>396</v>
      </c>
      <c r="N30" s="19" t="s">
        <v>397</v>
      </c>
      <c r="O30" s="19" t="s">
        <v>398</v>
      </c>
      <c r="P30" s="20" t="str">
        <f t="shared" si="1"/>
        <v>62,02</v>
      </c>
      <c r="Q30" s="20" t="str">
        <f t="shared" si="2"/>
        <v>61,51</v>
      </c>
      <c r="R30" s="20" t="str">
        <f t="shared" si="3"/>
        <v>61,73</v>
      </c>
      <c r="S30" s="20" t="str">
        <f t="shared" si="4"/>
        <v>56,62</v>
      </c>
      <c r="T30" s="20" t="str">
        <f t="shared" si="5"/>
        <v>50,10</v>
      </c>
      <c r="U30" s="20" t="str">
        <f t="shared" si="6"/>
        <v>61,88</v>
      </c>
      <c r="V30" s="20" t="str">
        <f t="shared" si="7"/>
        <v>58,00</v>
      </c>
      <c r="W30" s="20" t="str">
        <f t="shared" si="8"/>
        <v>52,66</v>
      </c>
      <c r="X30" s="20" t="str">
        <f t="shared" si="9"/>
        <v>49,00</v>
      </c>
      <c r="Y30" s="20" t="str">
        <f t="shared" si="10"/>
        <v>53,96</v>
      </c>
      <c r="Z30" s="20" t="str">
        <f t="shared" si="11"/>
        <v>51,19</v>
      </c>
      <c r="AA30" s="20" t="str">
        <f t="shared" si="12"/>
        <v>65,81</v>
      </c>
      <c r="AB30" s="20">
        <v>62.02</v>
      </c>
      <c r="AC30" s="20">
        <v>61.51</v>
      </c>
      <c r="AD30" s="20">
        <v>61.73</v>
      </c>
      <c r="AE30" s="20">
        <v>56.62</v>
      </c>
      <c r="AF30" s="20">
        <v>50.1</v>
      </c>
      <c r="AG30" s="20">
        <v>61.88</v>
      </c>
      <c r="AH30" s="20">
        <v>58</v>
      </c>
      <c r="AI30" s="20">
        <v>52.66</v>
      </c>
      <c r="AJ30" s="20">
        <v>49</v>
      </c>
      <c r="AK30" s="20">
        <v>53.96</v>
      </c>
      <c r="AL30" s="20">
        <v>51.19</v>
      </c>
      <c r="AM30" s="20">
        <v>65.81</v>
      </c>
    </row>
    <row r="31" spans="2:39" x14ac:dyDescent="0.3">
      <c r="B31" s="18" t="s">
        <v>362</v>
      </c>
      <c r="C31" s="17">
        <v>2019</v>
      </c>
      <c r="D31" s="19" t="s">
        <v>399</v>
      </c>
      <c r="E31" s="19" t="s">
        <v>400</v>
      </c>
      <c r="F31" s="19" t="s">
        <v>401</v>
      </c>
      <c r="G31" s="19" t="s">
        <v>402</v>
      </c>
      <c r="H31" s="19" t="s">
        <v>403</v>
      </c>
      <c r="I31" s="19" t="s">
        <v>404</v>
      </c>
      <c r="J31" s="19" t="s">
        <v>405</v>
      </c>
      <c r="K31" s="19" t="s">
        <v>406</v>
      </c>
      <c r="L31" s="19" t="s">
        <v>407</v>
      </c>
      <c r="M31" s="19" t="s">
        <v>408</v>
      </c>
      <c r="N31" s="19" t="s">
        <v>272</v>
      </c>
      <c r="O31" s="19" t="s">
        <v>409</v>
      </c>
      <c r="P31" s="20" t="str">
        <f t="shared" si="1"/>
        <v>66,81</v>
      </c>
      <c r="Q31" s="20" t="str">
        <f t="shared" si="2"/>
        <v>68,02</v>
      </c>
      <c r="R31" s="20" t="str">
        <f t="shared" si="3"/>
        <v>66,19</v>
      </c>
      <c r="S31" s="20" t="str">
        <f t="shared" si="4"/>
        <v>71,66</v>
      </c>
      <c r="T31" s="20" t="str">
        <f t="shared" si="5"/>
        <v>64,78</v>
      </c>
      <c r="U31" s="20" t="str">
        <f t="shared" si="6"/>
        <v>64,28</v>
      </c>
      <c r="V31" s="20" t="str">
        <f t="shared" si="7"/>
        <v>67,90</v>
      </c>
      <c r="W31" s="20" t="str">
        <f t="shared" si="8"/>
        <v>54,10</v>
      </c>
      <c r="X31" s="20" t="str">
        <f t="shared" si="9"/>
        <v>48,70</v>
      </c>
      <c r="Y31" s="20" t="str">
        <f t="shared" si="10"/>
        <v>43,26</v>
      </c>
      <c r="Z31" s="20" t="str">
        <f t="shared" si="11"/>
        <v>43,77</v>
      </c>
      <c r="AA31" s="20" t="str">
        <f t="shared" si="12"/>
        <v>44,85</v>
      </c>
      <c r="AB31" s="20">
        <v>66.81</v>
      </c>
      <c r="AC31" s="20">
        <v>68.02</v>
      </c>
      <c r="AD31" s="20">
        <v>66.19</v>
      </c>
      <c r="AE31" s="20">
        <v>71.66</v>
      </c>
      <c r="AF31" s="20">
        <v>64.78</v>
      </c>
      <c r="AG31" s="20">
        <v>64.28</v>
      </c>
      <c r="AH31" s="20">
        <v>67.900000000000006</v>
      </c>
      <c r="AI31" s="20">
        <v>54.1</v>
      </c>
      <c r="AJ31" s="20">
        <v>48.7</v>
      </c>
      <c r="AK31" s="20">
        <v>43.26</v>
      </c>
      <c r="AL31" s="20">
        <v>43.77</v>
      </c>
      <c r="AM31" s="20">
        <v>44.85</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Hoja15"/>
  <dimension ref="B2:P69"/>
  <sheetViews>
    <sheetView showGridLines="0" topLeftCell="A52" workbookViewId="0">
      <selection activeCell="B65" sqref="B65"/>
    </sheetView>
  </sheetViews>
  <sheetFormatPr baseColWidth="10" defaultRowHeight="14.4" x14ac:dyDescent="0.3"/>
  <sheetData>
    <row r="2" spans="2:16" x14ac:dyDescent="0.3">
      <c r="B2" s="14" t="s">
        <v>410</v>
      </c>
    </row>
    <row r="3" spans="2:16" x14ac:dyDescent="0.3">
      <c r="B3" s="7"/>
      <c r="C3" s="7"/>
      <c r="D3" s="7"/>
      <c r="E3" s="7"/>
      <c r="F3" s="7"/>
      <c r="G3" s="7"/>
      <c r="H3" s="7"/>
      <c r="I3" s="7"/>
      <c r="J3" s="7"/>
      <c r="K3" s="7"/>
      <c r="L3" s="7"/>
      <c r="M3" s="7"/>
      <c r="N3" s="7"/>
      <c r="O3" s="7"/>
      <c r="P3" s="7"/>
    </row>
    <row r="4" spans="2:16" x14ac:dyDescent="0.3">
      <c r="B4" s="82"/>
      <c r="C4" s="82"/>
      <c r="D4" s="82"/>
      <c r="E4" s="82"/>
      <c r="F4" s="82"/>
      <c r="G4" s="82"/>
      <c r="H4" s="82"/>
      <c r="I4" s="82"/>
      <c r="J4" s="82"/>
      <c r="K4" s="82"/>
      <c r="L4" s="82"/>
      <c r="M4" s="82"/>
      <c r="N4" s="82"/>
      <c r="O4" s="82"/>
      <c r="P4" s="82"/>
    </row>
    <row r="5" spans="2:16" x14ac:dyDescent="0.3">
      <c r="B5" s="7"/>
      <c r="C5" s="7"/>
      <c r="D5" s="7"/>
      <c r="E5" s="7"/>
      <c r="F5" s="7"/>
      <c r="G5" s="7"/>
      <c r="H5" s="7"/>
      <c r="I5" s="7"/>
      <c r="J5" s="7"/>
      <c r="K5" s="7"/>
      <c r="L5" s="7"/>
      <c r="M5" s="7"/>
      <c r="N5" s="7"/>
      <c r="O5" s="7"/>
      <c r="P5" s="7"/>
    </row>
    <row r="6" spans="2:16" x14ac:dyDescent="0.3">
      <c r="B6" s="8" t="s">
        <v>26</v>
      </c>
      <c r="C6" s="8" t="s">
        <v>27</v>
      </c>
      <c r="D6" s="9" t="s">
        <v>28</v>
      </c>
      <c r="E6" s="9" t="s">
        <v>29</v>
      </c>
      <c r="F6" s="9" t="s">
        <v>30</v>
      </c>
      <c r="G6" s="9" t="s">
        <v>31</v>
      </c>
      <c r="H6" s="9" t="s">
        <v>32</v>
      </c>
      <c r="I6" s="9" t="s">
        <v>33</v>
      </c>
      <c r="J6" s="9" t="s">
        <v>34</v>
      </c>
      <c r="K6" s="9" t="s">
        <v>35</v>
      </c>
      <c r="L6" s="9" t="s">
        <v>36</v>
      </c>
      <c r="M6" s="9" t="s">
        <v>37</v>
      </c>
      <c r="N6" s="9" t="s">
        <v>38</v>
      </c>
      <c r="O6" s="9" t="s">
        <v>39</v>
      </c>
      <c r="P6" s="7"/>
    </row>
    <row r="7" spans="2:16" ht="36" x14ac:dyDescent="0.3">
      <c r="B7" s="10" t="s">
        <v>40</v>
      </c>
      <c r="C7" s="12"/>
      <c r="D7" s="12"/>
      <c r="E7" s="12"/>
      <c r="F7" s="12"/>
      <c r="G7" s="12"/>
      <c r="H7" s="12"/>
      <c r="I7" s="12"/>
      <c r="J7" s="12"/>
      <c r="K7" s="12"/>
      <c r="L7" s="12"/>
      <c r="M7" s="12"/>
      <c r="N7" s="12"/>
      <c r="O7" s="7"/>
      <c r="P7" s="7"/>
    </row>
    <row r="8" spans="2:16" ht="27" x14ac:dyDescent="0.3">
      <c r="B8" s="11" t="s">
        <v>41</v>
      </c>
      <c r="C8" s="9">
        <v>2016</v>
      </c>
      <c r="D8" s="12" t="s">
        <v>42</v>
      </c>
      <c r="E8" s="12" t="s">
        <v>43</v>
      </c>
      <c r="F8" s="12" t="s">
        <v>44</v>
      </c>
      <c r="G8" s="12" t="s">
        <v>45</v>
      </c>
      <c r="H8" s="12" t="s">
        <v>46</v>
      </c>
      <c r="I8" s="12" t="s">
        <v>47</v>
      </c>
      <c r="J8" s="12" t="s">
        <v>48</v>
      </c>
      <c r="K8" s="12" t="s">
        <v>49</v>
      </c>
      <c r="L8" s="12" t="s">
        <v>50</v>
      </c>
      <c r="M8" s="12" t="s">
        <v>51</v>
      </c>
      <c r="N8" s="12" t="s">
        <v>52</v>
      </c>
      <c r="O8" s="12" t="s">
        <v>53</v>
      </c>
      <c r="P8" s="7"/>
    </row>
    <row r="9" spans="2:16" x14ac:dyDescent="0.3">
      <c r="B9" s="11"/>
      <c r="C9" s="9">
        <v>2017</v>
      </c>
      <c r="D9" s="12" t="s">
        <v>54</v>
      </c>
      <c r="E9" s="12" t="s">
        <v>55</v>
      </c>
      <c r="F9" s="12" t="s">
        <v>56</v>
      </c>
      <c r="G9" s="12" t="s">
        <v>57</v>
      </c>
      <c r="H9" s="12" t="s">
        <v>58</v>
      </c>
      <c r="I9" s="12" t="s">
        <v>59</v>
      </c>
      <c r="J9" s="12" t="s">
        <v>60</v>
      </c>
      <c r="K9" s="12" t="s">
        <v>61</v>
      </c>
      <c r="L9" s="12" t="s">
        <v>62</v>
      </c>
      <c r="M9" s="12" t="s">
        <v>63</v>
      </c>
      <c r="N9" s="12" t="s">
        <v>64</v>
      </c>
      <c r="O9" s="12" t="s">
        <v>65</v>
      </c>
      <c r="P9" s="7"/>
    </row>
    <row r="10" spans="2:16" x14ac:dyDescent="0.3">
      <c r="B10" s="11"/>
      <c r="C10" s="9">
        <v>2018</v>
      </c>
      <c r="D10" s="12" t="s">
        <v>66</v>
      </c>
      <c r="E10" s="12" t="s">
        <v>67</v>
      </c>
      <c r="F10" s="12" t="s">
        <v>68</v>
      </c>
      <c r="G10" s="12" t="s">
        <v>69</v>
      </c>
      <c r="H10" s="12" t="s">
        <v>70</v>
      </c>
      <c r="I10" s="12" t="s">
        <v>71</v>
      </c>
      <c r="J10" s="12" t="s">
        <v>72</v>
      </c>
      <c r="K10" s="12" t="s">
        <v>73</v>
      </c>
      <c r="L10" s="12" t="s">
        <v>74</v>
      </c>
      <c r="M10" s="12" t="s">
        <v>75</v>
      </c>
      <c r="N10" s="12" t="s">
        <v>76</v>
      </c>
      <c r="O10" s="12" t="s">
        <v>77</v>
      </c>
      <c r="P10" s="7"/>
    </row>
    <row r="11" spans="2:16" x14ac:dyDescent="0.3">
      <c r="B11" s="13"/>
      <c r="C11" s="9">
        <v>2019</v>
      </c>
      <c r="D11" s="12" t="s">
        <v>78</v>
      </c>
      <c r="E11" s="12" t="s">
        <v>79</v>
      </c>
      <c r="F11" s="12" t="s">
        <v>80</v>
      </c>
      <c r="G11" s="12" t="s">
        <v>81</v>
      </c>
      <c r="H11" s="12" t="s">
        <v>82</v>
      </c>
      <c r="I11" s="12" t="s">
        <v>83</v>
      </c>
      <c r="J11" s="12" t="s">
        <v>84</v>
      </c>
      <c r="K11" s="12" t="s">
        <v>78</v>
      </c>
      <c r="L11" s="12" t="s">
        <v>85</v>
      </c>
      <c r="M11" s="12" t="s">
        <v>86</v>
      </c>
      <c r="N11" s="12" t="s">
        <v>87</v>
      </c>
      <c r="O11" s="12" t="s">
        <v>88</v>
      </c>
      <c r="P11" s="7"/>
    </row>
    <row r="12" spans="2:16" x14ac:dyDescent="0.3">
      <c r="B12" s="7"/>
      <c r="C12" s="7"/>
      <c r="D12" s="7"/>
      <c r="E12" s="7"/>
      <c r="F12" s="7"/>
      <c r="G12" s="7"/>
      <c r="H12" s="7"/>
      <c r="I12" s="7"/>
      <c r="J12" s="7"/>
      <c r="K12" s="7"/>
      <c r="L12" s="7"/>
      <c r="M12" s="7"/>
      <c r="N12" s="7"/>
      <c r="O12" s="7"/>
      <c r="P12" s="7"/>
    </row>
    <row r="13" spans="2:16" x14ac:dyDescent="0.3">
      <c r="B13" s="82"/>
      <c r="C13" s="82"/>
      <c r="D13" s="82"/>
      <c r="E13" s="82"/>
      <c r="F13" s="82"/>
      <c r="G13" s="82"/>
      <c r="H13" s="82"/>
      <c r="I13" s="82"/>
      <c r="J13" s="82"/>
      <c r="K13" s="82"/>
      <c r="L13" s="82"/>
      <c r="M13" s="82"/>
      <c r="N13" s="82"/>
      <c r="O13" s="82"/>
      <c r="P13" s="82"/>
    </row>
    <row r="14" spans="2:16" x14ac:dyDescent="0.3">
      <c r="B14" s="7"/>
      <c r="C14" s="7"/>
      <c r="D14" s="7"/>
      <c r="E14" s="7"/>
      <c r="F14" s="7"/>
      <c r="G14" s="7"/>
      <c r="H14" s="7"/>
      <c r="I14" s="7"/>
      <c r="J14" s="7"/>
      <c r="K14" s="7"/>
      <c r="L14" s="7"/>
      <c r="M14" s="7"/>
      <c r="N14" s="7"/>
      <c r="O14" s="7"/>
      <c r="P14" s="7"/>
    </row>
    <row r="15" spans="2:16" x14ac:dyDescent="0.3">
      <c r="B15" s="8" t="s">
        <v>26</v>
      </c>
      <c r="C15" s="8" t="s">
        <v>27</v>
      </c>
      <c r="D15" s="9" t="s">
        <v>28</v>
      </c>
      <c r="E15" s="9" t="s">
        <v>29</v>
      </c>
      <c r="F15" s="9" t="s">
        <v>30</v>
      </c>
      <c r="G15" s="9" t="s">
        <v>31</v>
      </c>
      <c r="H15" s="9" t="s">
        <v>32</v>
      </c>
      <c r="I15" s="9" t="s">
        <v>33</v>
      </c>
      <c r="J15" s="9" t="s">
        <v>34</v>
      </c>
      <c r="K15" s="9" t="s">
        <v>35</v>
      </c>
      <c r="L15" s="9" t="s">
        <v>36</v>
      </c>
      <c r="M15" s="9" t="s">
        <v>37</v>
      </c>
      <c r="N15" s="9" t="s">
        <v>38</v>
      </c>
      <c r="O15" s="9" t="s">
        <v>39</v>
      </c>
      <c r="P15" s="7"/>
    </row>
    <row r="16" spans="2:16" ht="45" x14ac:dyDescent="0.3">
      <c r="B16" s="10" t="s">
        <v>89</v>
      </c>
      <c r="C16" s="9">
        <v>2016</v>
      </c>
      <c r="D16" s="12" t="s">
        <v>90</v>
      </c>
      <c r="E16" s="12" t="s">
        <v>91</v>
      </c>
      <c r="F16" s="12" t="s">
        <v>92</v>
      </c>
      <c r="G16" s="12" t="s">
        <v>93</v>
      </c>
      <c r="H16" s="12" t="s">
        <v>94</v>
      </c>
      <c r="I16" s="12" t="s">
        <v>95</v>
      </c>
      <c r="J16" s="12" t="s">
        <v>96</v>
      </c>
      <c r="K16" s="12" t="s">
        <v>97</v>
      </c>
      <c r="L16" s="12" t="s">
        <v>98</v>
      </c>
      <c r="M16" s="12" t="s">
        <v>99</v>
      </c>
      <c r="N16" s="12" t="s">
        <v>100</v>
      </c>
      <c r="O16" s="12" t="s">
        <v>101</v>
      </c>
      <c r="P16" s="7"/>
    </row>
    <row r="17" spans="2:16" ht="27" x14ac:dyDescent="0.3">
      <c r="B17" s="11" t="s">
        <v>41</v>
      </c>
      <c r="C17" s="9">
        <v>2017</v>
      </c>
      <c r="D17" s="12" t="s">
        <v>102</v>
      </c>
      <c r="E17" s="12" t="s">
        <v>103</v>
      </c>
      <c r="F17" s="12" t="s">
        <v>104</v>
      </c>
      <c r="G17" s="12" t="s">
        <v>105</v>
      </c>
      <c r="H17" s="12" t="s">
        <v>106</v>
      </c>
      <c r="I17" s="12" t="s">
        <v>107</v>
      </c>
      <c r="J17" s="12" t="s">
        <v>108</v>
      </c>
      <c r="K17" s="12" t="s">
        <v>109</v>
      </c>
      <c r="L17" s="12" t="s">
        <v>110</v>
      </c>
      <c r="M17" s="12" t="s">
        <v>111</v>
      </c>
      <c r="N17" s="12" t="s">
        <v>112</v>
      </c>
      <c r="O17" s="12" t="s">
        <v>113</v>
      </c>
      <c r="P17" s="7"/>
    </row>
    <row r="18" spans="2:16" x14ac:dyDescent="0.3">
      <c r="B18" s="11"/>
      <c r="C18" s="9">
        <v>2018</v>
      </c>
      <c r="D18" s="12" t="s">
        <v>114</v>
      </c>
      <c r="E18" s="12" t="s">
        <v>115</v>
      </c>
      <c r="F18" s="12" t="s">
        <v>116</v>
      </c>
      <c r="G18" s="12" t="s">
        <v>117</v>
      </c>
      <c r="H18" s="12" t="s">
        <v>118</v>
      </c>
      <c r="I18" s="12" t="s">
        <v>119</v>
      </c>
      <c r="J18" s="12" t="s">
        <v>120</v>
      </c>
      <c r="K18" s="12" t="s">
        <v>121</v>
      </c>
      <c r="L18" s="12" t="s">
        <v>122</v>
      </c>
      <c r="M18" s="12" t="s">
        <v>123</v>
      </c>
      <c r="N18" s="12" t="s">
        <v>124</v>
      </c>
      <c r="O18" s="12" t="s">
        <v>125</v>
      </c>
      <c r="P18" s="7"/>
    </row>
    <row r="19" spans="2:16" x14ac:dyDescent="0.3">
      <c r="B19" s="11"/>
      <c r="C19" s="9">
        <v>2019</v>
      </c>
      <c r="D19" s="12" t="s">
        <v>126</v>
      </c>
      <c r="E19" s="12" t="s">
        <v>127</v>
      </c>
      <c r="F19" s="12" t="s">
        <v>128</v>
      </c>
      <c r="G19" s="12" t="s">
        <v>129</v>
      </c>
      <c r="H19" s="12" t="s">
        <v>130</v>
      </c>
      <c r="I19" s="12" t="s">
        <v>131</v>
      </c>
      <c r="J19" s="12" t="s">
        <v>132</v>
      </c>
      <c r="K19" s="12" t="s">
        <v>133</v>
      </c>
      <c r="L19" s="12" t="s">
        <v>134</v>
      </c>
      <c r="M19" s="12" t="s">
        <v>135</v>
      </c>
      <c r="N19" s="12" t="s">
        <v>136</v>
      </c>
      <c r="O19" s="12" t="s">
        <v>137</v>
      </c>
      <c r="P19" s="7"/>
    </row>
    <row r="20" spans="2:16" x14ac:dyDescent="0.3">
      <c r="B20" s="7"/>
      <c r="C20" s="7"/>
      <c r="D20" s="7"/>
      <c r="E20" s="7"/>
      <c r="F20" s="7"/>
      <c r="G20" s="7"/>
      <c r="H20" s="7"/>
      <c r="I20" s="7"/>
      <c r="J20" s="7"/>
      <c r="K20" s="7"/>
      <c r="L20" s="7"/>
      <c r="M20" s="7"/>
      <c r="N20" s="7"/>
      <c r="O20" s="7"/>
      <c r="P20" s="7"/>
    </row>
    <row r="21" spans="2:16" x14ac:dyDescent="0.3">
      <c r="B21" s="82"/>
      <c r="C21" s="82"/>
      <c r="D21" s="82"/>
      <c r="E21" s="82"/>
      <c r="F21" s="82"/>
      <c r="G21" s="82"/>
      <c r="H21" s="82"/>
      <c r="I21" s="82"/>
      <c r="J21" s="82"/>
      <c r="K21" s="82"/>
      <c r="L21" s="82"/>
      <c r="M21" s="82"/>
      <c r="N21" s="82"/>
      <c r="O21" s="82"/>
      <c r="P21" s="82"/>
    </row>
    <row r="22" spans="2:16" x14ac:dyDescent="0.3">
      <c r="B22" s="7"/>
      <c r="C22" s="7"/>
      <c r="D22" s="7"/>
      <c r="E22" s="7"/>
      <c r="F22" s="7"/>
      <c r="G22" s="7"/>
      <c r="H22" s="7"/>
      <c r="I22" s="7"/>
      <c r="J22" s="7"/>
      <c r="K22" s="7"/>
      <c r="L22" s="7"/>
      <c r="M22" s="7"/>
      <c r="N22" s="7"/>
      <c r="O22" s="7"/>
      <c r="P22" s="7"/>
    </row>
    <row r="23" spans="2:16" x14ac:dyDescent="0.3">
      <c r="B23" s="8" t="s">
        <v>26</v>
      </c>
      <c r="C23" s="8" t="s">
        <v>27</v>
      </c>
      <c r="D23" s="9" t="s">
        <v>28</v>
      </c>
      <c r="E23" s="9" t="s">
        <v>29</v>
      </c>
      <c r="F23" s="9" t="s">
        <v>30</v>
      </c>
      <c r="G23" s="9" t="s">
        <v>31</v>
      </c>
      <c r="H23" s="9" t="s">
        <v>32</v>
      </c>
      <c r="I23" s="9" t="s">
        <v>33</v>
      </c>
      <c r="J23" s="9" t="s">
        <v>34</v>
      </c>
      <c r="K23" s="9" t="s">
        <v>35</v>
      </c>
      <c r="L23" s="9" t="s">
        <v>36</v>
      </c>
      <c r="M23" s="9" t="s">
        <v>37</v>
      </c>
      <c r="N23" s="9" t="s">
        <v>38</v>
      </c>
      <c r="O23" s="9" t="s">
        <v>39</v>
      </c>
      <c r="P23" s="7"/>
    </row>
    <row r="24" spans="2:16" ht="36" x14ac:dyDescent="0.3">
      <c r="B24" s="10" t="s">
        <v>138</v>
      </c>
      <c r="C24" s="12"/>
      <c r="D24" s="12"/>
      <c r="E24" s="12"/>
      <c r="F24" s="12"/>
      <c r="G24" s="12"/>
      <c r="H24" s="12"/>
      <c r="I24" s="12"/>
      <c r="J24" s="12"/>
      <c r="K24" s="12"/>
      <c r="L24" s="12"/>
      <c r="M24" s="12"/>
      <c r="N24" s="12"/>
      <c r="O24" s="7"/>
      <c r="P24" s="7"/>
    </row>
    <row r="25" spans="2:16" ht="27" x14ac:dyDescent="0.3">
      <c r="B25" s="11" t="s">
        <v>139</v>
      </c>
      <c r="C25" s="9">
        <v>2016</v>
      </c>
      <c r="D25" s="12" t="s">
        <v>140</v>
      </c>
      <c r="E25" s="12" t="s">
        <v>141</v>
      </c>
      <c r="F25" s="12" t="s">
        <v>142</v>
      </c>
      <c r="G25" s="12" t="s">
        <v>143</v>
      </c>
      <c r="H25" s="12" t="s">
        <v>144</v>
      </c>
      <c r="I25" s="12" t="s">
        <v>145</v>
      </c>
      <c r="J25" s="12" t="s">
        <v>146</v>
      </c>
      <c r="K25" s="12" t="s">
        <v>147</v>
      </c>
      <c r="L25" s="12" t="s">
        <v>148</v>
      </c>
      <c r="M25" s="12" t="s">
        <v>149</v>
      </c>
      <c r="N25" s="12" t="s">
        <v>150</v>
      </c>
      <c r="O25" s="12" t="s">
        <v>151</v>
      </c>
      <c r="P25" s="7"/>
    </row>
    <row r="26" spans="2:16" x14ac:dyDescent="0.3">
      <c r="B26" s="11"/>
      <c r="C26" s="9">
        <v>2017</v>
      </c>
      <c r="D26" s="12" t="s">
        <v>152</v>
      </c>
      <c r="E26" s="12" t="s">
        <v>153</v>
      </c>
      <c r="F26" s="12" t="s">
        <v>154</v>
      </c>
      <c r="G26" s="12" t="s">
        <v>155</v>
      </c>
      <c r="H26" s="12" t="s">
        <v>156</v>
      </c>
      <c r="I26" s="12" t="s">
        <v>157</v>
      </c>
      <c r="J26" s="12" t="s">
        <v>158</v>
      </c>
      <c r="K26" s="12" t="s">
        <v>159</v>
      </c>
      <c r="L26" s="12" t="s">
        <v>160</v>
      </c>
      <c r="M26" s="12" t="s">
        <v>161</v>
      </c>
      <c r="N26" s="12" t="s">
        <v>162</v>
      </c>
      <c r="O26" s="12" t="s">
        <v>163</v>
      </c>
      <c r="P26" s="7"/>
    </row>
    <row r="27" spans="2:16" x14ac:dyDescent="0.3">
      <c r="B27" s="11"/>
      <c r="C27" s="9">
        <v>2018</v>
      </c>
      <c r="D27" s="12" t="s">
        <v>164</v>
      </c>
      <c r="E27" s="12" t="s">
        <v>165</v>
      </c>
      <c r="F27" s="12" t="s">
        <v>166</v>
      </c>
      <c r="G27" s="12" t="s">
        <v>167</v>
      </c>
      <c r="H27" s="12" t="s">
        <v>168</v>
      </c>
      <c r="I27" s="12" t="s">
        <v>169</v>
      </c>
      <c r="J27" s="12" t="s">
        <v>170</v>
      </c>
      <c r="K27" s="12" t="s">
        <v>171</v>
      </c>
      <c r="L27" s="12" t="s">
        <v>172</v>
      </c>
      <c r="M27" s="12" t="s">
        <v>173</v>
      </c>
      <c r="N27" s="12" t="s">
        <v>174</v>
      </c>
      <c r="O27" s="12" t="s">
        <v>175</v>
      </c>
      <c r="P27" s="7"/>
    </row>
    <row r="28" spans="2:16" x14ac:dyDescent="0.3">
      <c r="B28" s="13"/>
      <c r="C28" s="9">
        <v>2019</v>
      </c>
      <c r="D28" s="12" t="s">
        <v>176</v>
      </c>
      <c r="E28" s="12" t="s">
        <v>177</v>
      </c>
      <c r="F28" s="12" t="s">
        <v>178</v>
      </c>
      <c r="G28" s="12" t="s">
        <v>179</v>
      </c>
      <c r="H28" s="12" t="s">
        <v>180</v>
      </c>
      <c r="I28" s="12" t="s">
        <v>181</v>
      </c>
      <c r="J28" s="12" t="s">
        <v>182</v>
      </c>
      <c r="K28" s="12" t="s">
        <v>183</v>
      </c>
      <c r="L28" s="12" t="s">
        <v>184</v>
      </c>
      <c r="M28" s="12" t="s">
        <v>185</v>
      </c>
      <c r="N28" s="12" t="s">
        <v>186</v>
      </c>
      <c r="O28" s="12" t="s">
        <v>187</v>
      </c>
      <c r="P28" s="7"/>
    </row>
    <row r="29" spans="2:16" x14ac:dyDescent="0.3">
      <c r="B29" s="7"/>
      <c r="C29" s="7"/>
      <c r="D29" s="7"/>
      <c r="E29" s="7"/>
      <c r="F29" s="7"/>
      <c r="G29" s="7"/>
      <c r="H29" s="7"/>
      <c r="I29" s="7"/>
      <c r="J29" s="7"/>
      <c r="K29" s="7"/>
      <c r="L29" s="7"/>
      <c r="M29" s="7"/>
      <c r="N29" s="7"/>
      <c r="O29" s="7"/>
      <c r="P29" s="7"/>
    </row>
    <row r="30" spans="2:16" x14ac:dyDescent="0.3">
      <c r="B30" s="82"/>
      <c r="C30" s="82"/>
      <c r="D30" s="82"/>
      <c r="E30" s="82"/>
      <c r="F30" s="82"/>
      <c r="G30" s="82"/>
      <c r="H30" s="82"/>
      <c r="I30" s="82"/>
      <c r="J30" s="82"/>
      <c r="K30" s="82"/>
      <c r="L30" s="82"/>
      <c r="M30" s="82"/>
      <c r="N30" s="82"/>
      <c r="O30" s="82"/>
      <c r="P30" s="82"/>
    </row>
    <row r="31" spans="2:16" x14ac:dyDescent="0.3">
      <c r="B31" s="7"/>
      <c r="C31" s="7"/>
      <c r="D31" s="7"/>
      <c r="E31" s="7"/>
      <c r="F31" s="7"/>
      <c r="G31" s="7"/>
      <c r="H31" s="7"/>
      <c r="I31" s="7"/>
      <c r="J31" s="7"/>
      <c r="K31" s="7"/>
      <c r="L31" s="7"/>
      <c r="M31" s="7"/>
      <c r="N31" s="7"/>
      <c r="O31" s="7"/>
      <c r="P31" s="7"/>
    </row>
    <row r="32" spans="2:16" x14ac:dyDescent="0.3">
      <c r="B32" s="8" t="s">
        <v>26</v>
      </c>
      <c r="C32" s="8" t="s">
        <v>27</v>
      </c>
      <c r="D32" s="9" t="s">
        <v>28</v>
      </c>
      <c r="E32" s="9" t="s">
        <v>29</v>
      </c>
      <c r="F32" s="9" t="s">
        <v>30</v>
      </c>
      <c r="G32" s="9" t="s">
        <v>31</v>
      </c>
      <c r="H32" s="9" t="s">
        <v>32</v>
      </c>
      <c r="I32" s="9" t="s">
        <v>33</v>
      </c>
      <c r="J32" s="9" t="s">
        <v>34</v>
      </c>
      <c r="K32" s="9" t="s">
        <v>35</v>
      </c>
      <c r="L32" s="9" t="s">
        <v>36</v>
      </c>
      <c r="M32" s="9" t="s">
        <v>37</v>
      </c>
      <c r="N32" s="9" t="s">
        <v>38</v>
      </c>
      <c r="O32" s="9" t="s">
        <v>39</v>
      </c>
      <c r="P32" s="7"/>
    </row>
    <row r="33" spans="2:16" ht="27" x14ac:dyDescent="0.3">
      <c r="B33" s="10" t="s">
        <v>188</v>
      </c>
      <c r="C33" s="9">
        <v>2017</v>
      </c>
      <c r="D33" s="12" t="s">
        <v>190</v>
      </c>
      <c r="E33" s="12" t="s">
        <v>191</v>
      </c>
      <c r="F33" s="12" t="s">
        <v>192</v>
      </c>
      <c r="G33" s="12" t="s">
        <v>193</v>
      </c>
      <c r="H33" s="12" t="s">
        <v>194</v>
      </c>
      <c r="I33" s="12" t="s">
        <v>195</v>
      </c>
      <c r="J33" s="12" t="s">
        <v>196</v>
      </c>
      <c r="K33" s="12" t="s">
        <v>197</v>
      </c>
      <c r="L33" s="12" t="s">
        <v>198</v>
      </c>
      <c r="M33" s="12" t="s">
        <v>199</v>
      </c>
      <c r="N33" s="12" t="s">
        <v>200</v>
      </c>
      <c r="O33" s="12" t="s">
        <v>201</v>
      </c>
      <c r="P33" s="7"/>
    </row>
    <row r="34" spans="2:16" ht="27" x14ac:dyDescent="0.3">
      <c r="B34" s="11" t="s">
        <v>189</v>
      </c>
      <c r="C34" s="9">
        <v>2018</v>
      </c>
      <c r="D34" s="12" t="s">
        <v>202</v>
      </c>
      <c r="E34" s="12" t="s">
        <v>203</v>
      </c>
      <c r="F34" s="12" t="s">
        <v>204</v>
      </c>
      <c r="G34" s="12" t="s">
        <v>205</v>
      </c>
      <c r="H34" s="12" t="s">
        <v>206</v>
      </c>
      <c r="I34" s="12" t="s">
        <v>207</v>
      </c>
      <c r="J34" s="12" t="s">
        <v>208</v>
      </c>
      <c r="K34" s="12" t="s">
        <v>209</v>
      </c>
      <c r="L34" s="12" t="s">
        <v>210</v>
      </c>
      <c r="M34" s="12" t="s">
        <v>211</v>
      </c>
      <c r="N34" s="12" t="s">
        <v>212</v>
      </c>
      <c r="O34" s="12" t="s">
        <v>213</v>
      </c>
      <c r="P34" s="7"/>
    </row>
    <row r="35" spans="2:16" x14ac:dyDescent="0.3">
      <c r="B35" s="11"/>
      <c r="C35" s="9">
        <v>2019</v>
      </c>
      <c r="D35" s="12" t="s">
        <v>214</v>
      </c>
      <c r="E35" s="12" t="s">
        <v>215</v>
      </c>
      <c r="F35" s="12" t="s">
        <v>216</v>
      </c>
      <c r="G35" s="12" t="s">
        <v>217</v>
      </c>
      <c r="H35" s="12" t="s">
        <v>218</v>
      </c>
      <c r="I35" s="12" t="s">
        <v>219</v>
      </c>
      <c r="J35" s="12" t="s">
        <v>220</v>
      </c>
      <c r="K35" s="12" t="s">
        <v>221</v>
      </c>
      <c r="L35" s="12" t="s">
        <v>222</v>
      </c>
      <c r="M35" s="12" t="s">
        <v>223</v>
      </c>
      <c r="N35" s="12" t="s">
        <v>224</v>
      </c>
      <c r="O35" s="12" t="s">
        <v>225</v>
      </c>
      <c r="P35" s="7"/>
    </row>
    <row r="36" spans="2:16" x14ac:dyDescent="0.3">
      <c r="B36" s="11"/>
      <c r="C36" s="7"/>
      <c r="D36" s="7"/>
      <c r="E36" s="7"/>
      <c r="F36" s="7"/>
      <c r="G36" s="7"/>
      <c r="H36" s="7"/>
      <c r="I36" s="7"/>
      <c r="J36" s="7"/>
      <c r="K36" s="7"/>
      <c r="L36" s="7"/>
      <c r="M36" s="7"/>
      <c r="N36" s="7"/>
      <c r="O36" s="7"/>
      <c r="P36" s="7"/>
    </row>
    <row r="37" spans="2:16" x14ac:dyDescent="0.3">
      <c r="B37" s="82"/>
      <c r="C37" s="82"/>
      <c r="D37" s="82"/>
      <c r="E37" s="82"/>
      <c r="F37" s="82"/>
      <c r="G37" s="82"/>
      <c r="H37" s="82"/>
      <c r="I37" s="82"/>
      <c r="J37" s="82"/>
      <c r="K37" s="82"/>
      <c r="L37" s="82"/>
      <c r="M37" s="82"/>
      <c r="N37" s="82"/>
      <c r="O37" s="82"/>
      <c r="P37" s="82"/>
    </row>
    <row r="38" spans="2:16" x14ac:dyDescent="0.3">
      <c r="B38" s="7"/>
      <c r="C38" s="7"/>
      <c r="D38" s="7"/>
      <c r="E38" s="7"/>
      <c r="F38" s="7"/>
      <c r="G38" s="7"/>
      <c r="H38" s="7"/>
      <c r="I38" s="7"/>
      <c r="J38" s="7"/>
      <c r="K38" s="7"/>
      <c r="L38" s="7"/>
      <c r="M38" s="7"/>
      <c r="N38" s="7"/>
      <c r="O38" s="7"/>
      <c r="P38" s="7"/>
    </row>
    <row r="39" spans="2:16" x14ac:dyDescent="0.3">
      <c r="B39" s="8" t="s">
        <v>26</v>
      </c>
      <c r="C39" s="8" t="s">
        <v>27</v>
      </c>
      <c r="D39" s="9" t="s">
        <v>28</v>
      </c>
      <c r="E39" s="9" t="s">
        <v>29</v>
      </c>
      <c r="F39" s="9" t="s">
        <v>30</v>
      </c>
      <c r="G39" s="9" t="s">
        <v>31</v>
      </c>
      <c r="H39" s="9" t="s">
        <v>32</v>
      </c>
      <c r="I39" s="9" t="s">
        <v>33</v>
      </c>
      <c r="J39" s="9" t="s">
        <v>34</v>
      </c>
      <c r="K39" s="9" t="s">
        <v>35</v>
      </c>
      <c r="L39" s="9" t="s">
        <v>36</v>
      </c>
      <c r="M39" s="9" t="s">
        <v>37</v>
      </c>
      <c r="N39" s="9" t="s">
        <v>38</v>
      </c>
      <c r="O39" s="9" t="s">
        <v>39</v>
      </c>
      <c r="P39" s="7"/>
    </row>
    <row r="40" spans="2:16" ht="36" x14ac:dyDescent="0.3">
      <c r="B40" s="10" t="s">
        <v>226</v>
      </c>
      <c r="C40" s="12"/>
      <c r="D40" s="12"/>
      <c r="E40" s="12"/>
      <c r="F40" s="12"/>
      <c r="G40" s="12"/>
      <c r="H40" s="12"/>
      <c r="I40" s="12"/>
      <c r="J40" s="12"/>
      <c r="K40" s="12"/>
      <c r="L40" s="12"/>
      <c r="M40" s="12"/>
      <c r="N40" s="12"/>
      <c r="O40" s="7"/>
      <c r="P40" s="7"/>
    </row>
    <row r="41" spans="2:16" ht="72" x14ac:dyDescent="0.3">
      <c r="B41" s="11" t="s">
        <v>227</v>
      </c>
      <c r="C41" s="9">
        <v>2016</v>
      </c>
      <c r="D41" s="12" t="s">
        <v>228</v>
      </c>
      <c r="E41" s="12" t="s">
        <v>229</v>
      </c>
      <c r="F41" s="12" t="s">
        <v>230</v>
      </c>
      <c r="G41" s="12" t="s">
        <v>231</v>
      </c>
      <c r="H41" s="12" t="s">
        <v>232</v>
      </c>
      <c r="I41" s="12" t="s">
        <v>233</v>
      </c>
      <c r="J41" s="12" t="s">
        <v>234</v>
      </c>
      <c r="K41" s="12" t="s">
        <v>235</v>
      </c>
      <c r="L41" s="12" t="s">
        <v>236</v>
      </c>
      <c r="M41" s="12" t="s">
        <v>237</v>
      </c>
      <c r="N41" s="12" t="s">
        <v>238</v>
      </c>
      <c r="O41" s="12" t="s">
        <v>239</v>
      </c>
      <c r="P41" s="7"/>
    </row>
    <row r="42" spans="2:16" x14ac:dyDescent="0.3">
      <c r="B42" s="11"/>
      <c r="C42" s="9">
        <v>2017</v>
      </c>
      <c r="D42" s="12" t="s">
        <v>240</v>
      </c>
      <c r="E42" s="12" t="s">
        <v>241</v>
      </c>
      <c r="F42" s="12" t="s">
        <v>242</v>
      </c>
      <c r="G42" s="12" t="s">
        <v>243</v>
      </c>
      <c r="H42" s="12" t="s">
        <v>244</v>
      </c>
      <c r="I42" s="12" t="s">
        <v>245</v>
      </c>
      <c r="J42" s="12" t="s">
        <v>246</v>
      </c>
      <c r="K42" s="12" t="s">
        <v>247</v>
      </c>
      <c r="L42" s="12" t="s">
        <v>248</v>
      </c>
      <c r="M42" s="12" t="s">
        <v>249</v>
      </c>
      <c r="N42" s="12" t="s">
        <v>250</v>
      </c>
      <c r="O42" s="12" t="s">
        <v>251</v>
      </c>
      <c r="P42" s="7"/>
    </row>
    <row r="43" spans="2:16" x14ac:dyDescent="0.3">
      <c r="B43" s="11"/>
      <c r="C43" s="9">
        <v>2018</v>
      </c>
      <c r="D43" s="12" t="s">
        <v>252</v>
      </c>
      <c r="E43" s="12" t="s">
        <v>253</v>
      </c>
      <c r="F43" s="12" t="s">
        <v>254</v>
      </c>
      <c r="G43" s="12" t="s">
        <v>255</v>
      </c>
      <c r="H43" s="12" t="s">
        <v>256</v>
      </c>
      <c r="I43" s="12" t="s">
        <v>257</v>
      </c>
      <c r="J43" s="12" t="s">
        <v>258</v>
      </c>
      <c r="K43" s="12" t="s">
        <v>258</v>
      </c>
      <c r="L43" s="12" t="s">
        <v>259</v>
      </c>
      <c r="M43" s="12" t="s">
        <v>260</v>
      </c>
      <c r="N43" s="12" t="s">
        <v>261</v>
      </c>
      <c r="O43" s="12" t="s">
        <v>262</v>
      </c>
      <c r="P43" s="7"/>
    </row>
    <row r="44" spans="2:16" x14ac:dyDescent="0.3">
      <c r="B44" s="13"/>
      <c r="C44" s="9">
        <v>2019</v>
      </c>
      <c r="D44" s="12" t="s">
        <v>263</v>
      </c>
      <c r="E44" s="12" t="s">
        <v>264</v>
      </c>
      <c r="F44" s="12" t="s">
        <v>265</v>
      </c>
      <c r="G44" s="12" t="s">
        <v>266</v>
      </c>
      <c r="H44" s="12" t="s">
        <v>267</v>
      </c>
      <c r="I44" s="12" t="s">
        <v>268</v>
      </c>
      <c r="J44" s="12" t="s">
        <v>269</v>
      </c>
      <c r="K44" s="12" t="s">
        <v>270</v>
      </c>
      <c r="L44" s="12" t="s">
        <v>271</v>
      </c>
      <c r="M44" s="12" t="s">
        <v>272</v>
      </c>
      <c r="N44" s="12" t="s">
        <v>273</v>
      </c>
      <c r="O44" s="12" t="s">
        <v>274</v>
      </c>
      <c r="P44" s="7"/>
    </row>
    <row r="45" spans="2:16" x14ac:dyDescent="0.3">
      <c r="B45" s="7"/>
      <c r="C45" s="7"/>
      <c r="D45" s="7"/>
      <c r="E45" s="7"/>
      <c r="F45" s="7"/>
      <c r="G45" s="7"/>
      <c r="H45" s="7"/>
      <c r="I45" s="7"/>
      <c r="J45" s="7"/>
      <c r="K45" s="7"/>
      <c r="L45" s="7"/>
      <c r="M45" s="7"/>
      <c r="N45" s="7"/>
      <c r="O45" s="7"/>
      <c r="P45" s="7"/>
    </row>
    <row r="46" spans="2:16" x14ac:dyDescent="0.3">
      <c r="B46" s="82"/>
      <c r="C46" s="82"/>
      <c r="D46" s="82"/>
      <c r="E46" s="82"/>
      <c r="F46" s="82"/>
      <c r="G46" s="82"/>
      <c r="H46" s="82"/>
      <c r="I46" s="82"/>
      <c r="J46" s="82"/>
      <c r="K46" s="82"/>
      <c r="L46" s="82"/>
      <c r="M46" s="82"/>
      <c r="N46" s="82"/>
      <c r="O46" s="82"/>
      <c r="P46" s="82"/>
    </row>
    <row r="47" spans="2:16" x14ac:dyDescent="0.3">
      <c r="B47" s="7"/>
      <c r="C47" s="7"/>
      <c r="D47" s="7"/>
      <c r="E47" s="7"/>
      <c r="F47" s="7"/>
      <c r="G47" s="7"/>
      <c r="H47" s="7"/>
      <c r="I47" s="7"/>
      <c r="J47" s="7"/>
      <c r="K47" s="7"/>
      <c r="L47" s="7"/>
      <c r="M47" s="7"/>
      <c r="N47" s="7"/>
      <c r="O47" s="7"/>
      <c r="P47" s="7"/>
    </row>
    <row r="48" spans="2:16" x14ac:dyDescent="0.3">
      <c r="B48" s="8" t="s">
        <v>26</v>
      </c>
      <c r="C48" s="8" t="s">
        <v>27</v>
      </c>
      <c r="D48" s="9" t="s">
        <v>28</v>
      </c>
      <c r="E48" s="9" t="s">
        <v>29</v>
      </c>
      <c r="F48" s="9" t="s">
        <v>30</v>
      </c>
      <c r="G48" s="9" t="s">
        <v>31</v>
      </c>
      <c r="H48" s="9" t="s">
        <v>32</v>
      </c>
      <c r="I48" s="9" t="s">
        <v>33</v>
      </c>
      <c r="J48" s="9" t="s">
        <v>34</v>
      </c>
      <c r="K48" s="9" t="s">
        <v>35</v>
      </c>
      <c r="L48" s="9" t="s">
        <v>36</v>
      </c>
      <c r="M48" s="9" t="s">
        <v>37</v>
      </c>
      <c r="N48" s="9" t="s">
        <v>38</v>
      </c>
      <c r="O48" s="9" t="s">
        <v>39</v>
      </c>
      <c r="P48" s="7"/>
    </row>
    <row r="49" spans="2:16" ht="27" x14ac:dyDescent="0.3">
      <c r="B49" s="10" t="s">
        <v>275</v>
      </c>
      <c r="C49" s="9">
        <v>2017</v>
      </c>
      <c r="D49" s="12" t="s">
        <v>277</v>
      </c>
      <c r="E49" s="12" t="s">
        <v>278</v>
      </c>
      <c r="F49" s="12" t="s">
        <v>279</v>
      </c>
      <c r="G49" s="12" t="s">
        <v>280</v>
      </c>
      <c r="H49" s="12" t="s">
        <v>281</v>
      </c>
      <c r="I49" s="12" t="s">
        <v>282</v>
      </c>
      <c r="J49" s="12" t="s">
        <v>283</v>
      </c>
      <c r="K49" s="12" t="s">
        <v>284</v>
      </c>
      <c r="L49" s="12" t="s">
        <v>285</v>
      </c>
      <c r="M49" s="12" t="s">
        <v>286</v>
      </c>
      <c r="N49" s="12" t="s">
        <v>287</v>
      </c>
      <c r="O49" s="12" t="s">
        <v>288</v>
      </c>
      <c r="P49" s="7"/>
    </row>
    <row r="50" spans="2:16" ht="36" x14ac:dyDescent="0.3">
      <c r="B50" s="11" t="s">
        <v>276</v>
      </c>
      <c r="C50" s="9">
        <v>2018</v>
      </c>
      <c r="D50" s="12" t="s">
        <v>289</v>
      </c>
      <c r="E50" s="12" t="s">
        <v>102</v>
      </c>
      <c r="F50" s="12" t="s">
        <v>290</v>
      </c>
      <c r="G50" s="12" t="s">
        <v>291</v>
      </c>
      <c r="H50" s="12" t="s">
        <v>292</v>
      </c>
      <c r="I50" s="12" t="s">
        <v>293</v>
      </c>
      <c r="J50" s="12" t="s">
        <v>294</v>
      </c>
      <c r="K50" s="12" t="s">
        <v>295</v>
      </c>
      <c r="L50" s="12" t="s">
        <v>296</v>
      </c>
      <c r="M50" s="12" t="s">
        <v>297</v>
      </c>
      <c r="N50" s="12" t="s">
        <v>298</v>
      </c>
      <c r="O50" s="12" t="s">
        <v>299</v>
      </c>
      <c r="P50" s="7"/>
    </row>
    <row r="51" spans="2:16" x14ac:dyDescent="0.3">
      <c r="B51" s="11"/>
      <c r="C51" s="9">
        <v>2019</v>
      </c>
      <c r="D51" s="12" t="s">
        <v>300</v>
      </c>
      <c r="E51" s="12" t="s">
        <v>301</v>
      </c>
      <c r="F51" s="12" t="s">
        <v>302</v>
      </c>
      <c r="G51" s="12" t="s">
        <v>303</v>
      </c>
      <c r="H51" s="12" t="s">
        <v>304</v>
      </c>
      <c r="I51" s="12" t="s">
        <v>305</v>
      </c>
      <c r="J51" s="12" t="s">
        <v>306</v>
      </c>
      <c r="K51" s="12" t="s">
        <v>307</v>
      </c>
      <c r="L51" s="12" t="s">
        <v>308</v>
      </c>
      <c r="M51" s="12" t="s">
        <v>309</v>
      </c>
      <c r="N51" s="12" t="s">
        <v>310</v>
      </c>
      <c r="O51" s="12" t="s">
        <v>311</v>
      </c>
      <c r="P51" s="7"/>
    </row>
    <row r="52" spans="2:16" x14ac:dyDescent="0.3">
      <c r="B52" s="11"/>
      <c r="C52" s="7"/>
      <c r="D52" s="7"/>
      <c r="E52" s="7"/>
      <c r="F52" s="7"/>
      <c r="G52" s="7"/>
      <c r="H52" s="7"/>
      <c r="I52" s="7"/>
      <c r="J52" s="7"/>
      <c r="K52" s="7"/>
      <c r="L52" s="7"/>
      <c r="M52" s="7"/>
      <c r="N52" s="7"/>
      <c r="O52" s="7"/>
      <c r="P52" s="7"/>
    </row>
    <row r="53" spans="2:16" x14ac:dyDescent="0.3">
      <c r="B53" s="82"/>
      <c r="C53" s="82"/>
      <c r="D53" s="82"/>
      <c r="E53" s="82"/>
      <c r="F53" s="82"/>
      <c r="G53" s="82"/>
      <c r="H53" s="82"/>
      <c r="I53" s="82"/>
      <c r="J53" s="82"/>
      <c r="K53" s="82"/>
      <c r="L53" s="82"/>
      <c r="M53" s="82"/>
      <c r="N53" s="82"/>
      <c r="O53" s="82"/>
      <c r="P53" s="82"/>
    </row>
    <row r="54" spans="2:16" x14ac:dyDescent="0.3">
      <c r="B54" s="7"/>
      <c r="C54" s="7"/>
      <c r="D54" s="7"/>
      <c r="E54" s="7"/>
      <c r="F54" s="7"/>
      <c r="G54" s="7"/>
      <c r="H54" s="7"/>
      <c r="I54" s="7"/>
      <c r="J54" s="7"/>
      <c r="K54" s="7"/>
      <c r="L54" s="7"/>
      <c r="M54" s="7"/>
      <c r="N54" s="7"/>
      <c r="O54" s="7"/>
      <c r="P54" s="7"/>
    </row>
    <row r="55" spans="2:16" x14ac:dyDescent="0.3">
      <c r="B55" s="8" t="s">
        <v>26</v>
      </c>
      <c r="C55" s="8" t="s">
        <v>27</v>
      </c>
      <c r="D55" s="9" t="s">
        <v>28</v>
      </c>
      <c r="E55" s="9" t="s">
        <v>29</v>
      </c>
      <c r="F55" s="9" t="s">
        <v>30</v>
      </c>
      <c r="G55" s="9" t="s">
        <v>31</v>
      </c>
      <c r="H55" s="9" t="s">
        <v>32</v>
      </c>
      <c r="I55" s="9" t="s">
        <v>33</v>
      </c>
      <c r="J55" s="9" t="s">
        <v>34</v>
      </c>
      <c r="K55" s="9" t="s">
        <v>35</v>
      </c>
      <c r="L55" s="9" t="s">
        <v>36</v>
      </c>
      <c r="M55" s="9" t="s">
        <v>37</v>
      </c>
      <c r="N55" s="9" t="s">
        <v>38</v>
      </c>
      <c r="O55" s="9" t="s">
        <v>39</v>
      </c>
      <c r="P55" s="7"/>
    </row>
    <row r="56" spans="2:16" ht="27" x14ac:dyDescent="0.3">
      <c r="B56" s="10" t="s">
        <v>312</v>
      </c>
      <c r="C56" s="12"/>
      <c r="D56" s="12"/>
      <c r="E56" s="12"/>
      <c r="F56" s="12"/>
      <c r="G56" s="12"/>
      <c r="H56" s="12"/>
      <c r="I56" s="12"/>
      <c r="J56" s="12"/>
      <c r="K56" s="12"/>
      <c r="L56" s="12"/>
      <c r="M56" s="12"/>
      <c r="N56" s="12"/>
      <c r="O56" s="7"/>
      <c r="P56" s="7"/>
    </row>
    <row r="57" spans="2:16" ht="27" x14ac:dyDescent="0.3">
      <c r="B57" s="11" t="s">
        <v>313</v>
      </c>
      <c r="C57" s="9">
        <v>2016</v>
      </c>
      <c r="D57" s="12" t="s">
        <v>314</v>
      </c>
      <c r="E57" s="12" t="s">
        <v>315</v>
      </c>
      <c r="F57" s="12" t="s">
        <v>316</v>
      </c>
      <c r="G57" s="12" t="s">
        <v>317</v>
      </c>
      <c r="H57" s="12" t="s">
        <v>318</v>
      </c>
      <c r="I57" s="12" t="s">
        <v>319</v>
      </c>
      <c r="J57" s="12" t="s">
        <v>320</v>
      </c>
      <c r="K57" s="12" t="s">
        <v>321</v>
      </c>
      <c r="L57" s="12" t="s">
        <v>322</v>
      </c>
      <c r="M57" s="12" t="s">
        <v>323</v>
      </c>
      <c r="N57" s="12" t="s">
        <v>324</v>
      </c>
      <c r="O57" s="12" t="s">
        <v>325</v>
      </c>
      <c r="P57" s="7"/>
    </row>
    <row r="58" spans="2:16" x14ac:dyDescent="0.3">
      <c r="B58" s="11"/>
      <c r="C58" s="9">
        <v>2017</v>
      </c>
      <c r="D58" s="12" t="s">
        <v>326</v>
      </c>
      <c r="E58" s="12" t="s">
        <v>327</v>
      </c>
      <c r="F58" s="12" t="s">
        <v>328</v>
      </c>
      <c r="G58" s="12" t="s">
        <v>329</v>
      </c>
      <c r="H58" s="12" t="s">
        <v>330</v>
      </c>
      <c r="I58" s="12" t="s">
        <v>331</v>
      </c>
      <c r="J58" s="12" t="s">
        <v>332</v>
      </c>
      <c r="K58" s="12" t="s">
        <v>333</v>
      </c>
      <c r="L58" s="12" t="s">
        <v>334</v>
      </c>
      <c r="M58" s="12" t="s">
        <v>335</v>
      </c>
      <c r="N58" s="12" t="s">
        <v>336</v>
      </c>
      <c r="O58" s="12" t="s">
        <v>337</v>
      </c>
      <c r="P58" s="7"/>
    </row>
    <row r="59" spans="2:16" x14ac:dyDescent="0.3">
      <c r="B59" s="11"/>
      <c r="C59" s="9">
        <v>2018</v>
      </c>
      <c r="D59" s="12" t="s">
        <v>338</v>
      </c>
      <c r="E59" s="12" t="s">
        <v>339</v>
      </c>
      <c r="F59" s="12" t="s">
        <v>340</v>
      </c>
      <c r="G59" s="12" t="s">
        <v>341</v>
      </c>
      <c r="H59" s="12" t="s">
        <v>342</v>
      </c>
      <c r="I59" s="12" t="s">
        <v>343</v>
      </c>
      <c r="J59" s="12" t="s">
        <v>344</v>
      </c>
      <c r="K59" s="12" t="s">
        <v>345</v>
      </c>
      <c r="L59" s="12" t="s">
        <v>346</v>
      </c>
      <c r="M59" s="12" t="s">
        <v>347</v>
      </c>
      <c r="N59" s="12" t="s">
        <v>348</v>
      </c>
      <c r="O59" s="12" t="s">
        <v>349</v>
      </c>
      <c r="P59" s="7"/>
    </row>
    <row r="60" spans="2:16" x14ac:dyDescent="0.3">
      <c r="B60" s="13"/>
      <c r="C60" s="9">
        <v>2019</v>
      </c>
      <c r="D60" s="12" t="s">
        <v>350</v>
      </c>
      <c r="E60" s="12" t="s">
        <v>351</v>
      </c>
      <c r="F60" s="12" t="s">
        <v>352</v>
      </c>
      <c r="G60" s="12" t="s">
        <v>353</v>
      </c>
      <c r="H60" s="12" t="s">
        <v>354</v>
      </c>
      <c r="I60" s="12" t="s">
        <v>355</v>
      </c>
      <c r="J60" s="12" t="s">
        <v>356</v>
      </c>
      <c r="K60" s="12" t="s">
        <v>357</v>
      </c>
      <c r="L60" s="12" t="s">
        <v>358</v>
      </c>
      <c r="M60" s="12" t="s">
        <v>359</v>
      </c>
      <c r="N60" s="12" t="s">
        <v>360</v>
      </c>
      <c r="O60" s="12" t="s">
        <v>361</v>
      </c>
      <c r="P60" s="7"/>
    </row>
    <row r="61" spans="2:16" x14ac:dyDescent="0.3">
      <c r="B61" s="7"/>
      <c r="C61" s="7"/>
      <c r="D61" s="7"/>
      <c r="E61" s="7"/>
      <c r="F61" s="7"/>
      <c r="G61" s="7"/>
      <c r="H61" s="7"/>
      <c r="I61" s="7"/>
      <c r="J61" s="7"/>
      <c r="K61" s="7"/>
      <c r="L61" s="7"/>
      <c r="M61" s="7"/>
      <c r="N61" s="7"/>
      <c r="O61" s="7"/>
      <c r="P61" s="7"/>
    </row>
    <row r="62" spans="2:16" x14ac:dyDescent="0.3">
      <c r="B62" s="82"/>
      <c r="C62" s="82"/>
      <c r="D62" s="82"/>
      <c r="E62" s="82"/>
      <c r="F62" s="82"/>
      <c r="G62" s="82"/>
      <c r="H62" s="82"/>
      <c r="I62" s="82"/>
      <c r="J62" s="82"/>
      <c r="K62" s="82"/>
      <c r="L62" s="82"/>
      <c r="M62" s="82"/>
      <c r="N62" s="82"/>
      <c r="O62" s="82"/>
      <c r="P62" s="82"/>
    </row>
    <row r="63" spans="2:16" x14ac:dyDescent="0.3">
      <c r="B63" s="7"/>
      <c r="C63" s="7"/>
      <c r="D63" s="7"/>
      <c r="E63" s="7"/>
      <c r="F63" s="7"/>
      <c r="G63" s="7"/>
      <c r="H63" s="7"/>
      <c r="I63" s="7"/>
      <c r="J63" s="7"/>
      <c r="K63" s="7"/>
      <c r="L63" s="7"/>
      <c r="M63" s="7"/>
      <c r="N63" s="7"/>
      <c r="O63" s="7"/>
      <c r="P63" s="7"/>
    </row>
    <row r="64" spans="2:16" x14ac:dyDescent="0.3">
      <c r="B64" s="8" t="s">
        <v>26</v>
      </c>
      <c r="C64" s="8" t="s">
        <v>27</v>
      </c>
      <c r="D64" s="9" t="s">
        <v>28</v>
      </c>
      <c r="E64" s="9" t="s">
        <v>29</v>
      </c>
      <c r="F64" s="9" t="s">
        <v>30</v>
      </c>
      <c r="G64" s="9" t="s">
        <v>31</v>
      </c>
      <c r="H64" s="9" t="s">
        <v>32</v>
      </c>
      <c r="I64" s="9" t="s">
        <v>33</v>
      </c>
      <c r="J64" s="9" t="s">
        <v>34</v>
      </c>
      <c r="K64" s="9" t="s">
        <v>35</v>
      </c>
      <c r="L64" s="9" t="s">
        <v>36</v>
      </c>
      <c r="M64" s="9" t="s">
        <v>37</v>
      </c>
      <c r="N64" s="9" t="s">
        <v>38</v>
      </c>
      <c r="O64" s="9" t="s">
        <v>39</v>
      </c>
      <c r="P64" s="7"/>
    </row>
    <row r="65" spans="2:16" ht="27" x14ac:dyDescent="0.3">
      <c r="B65" s="10" t="s">
        <v>362</v>
      </c>
      <c r="C65" s="12"/>
      <c r="D65" s="12"/>
      <c r="E65" s="12"/>
      <c r="F65" s="12"/>
      <c r="G65" s="12"/>
      <c r="H65" s="12"/>
      <c r="I65" s="12"/>
      <c r="J65" s="12"/>
      <c r="K65" s="12"/>
      <c r="L65" s="12"/>
      <c r="M65" s="12"/>
      <c r="N65" s="12"/>
      <c r="O65" s="7"/>
      <c r="P65" s="7"/>
    </row>
    <row r="66" spans="2:16" ht="27" x14ac:dyDescent="0.3">
      <c r="B66" s="11" t="s">
        <v>313</v>
      </c>
      <c r="C66" s="9">
        <v>2016</v>
      </c>
      <c r="D66" s="12" t="s">
        <v>363</v>
      </c>
      <c r="E66" s="12" t="s">
        <v>364</v>
      </c>
      <c r="F66" s="12" t="s">
        <v>365</v>
      </c>
      <c r="G66" s="12" t="s">
        <v>366</v>
      </c>
      <c r="H66" s="12" t="s">
        <v>367</v>
      </c>
      <c r="I66" s="12" t="s">
        <v>368</v>
      </c>
      <c r="J66" s="12" t="s">
        <v>369</v>
      </c>
      <c r="K66" s="12" t="s">
        <v>370</v>
      </c>
      <c r="L66" s="12" t="s">
        <v>371</v>
      </c>
      <c r="M66" s="12" t="s">
        <v>372</v>
      </c>
      <c r="N66" s="12" t="s">
        <v>373</v>
      </c>
      <c r="O66" s="12" t="s">
        <v>374</v>
      </c>
      <c r="P66" s="7"/>
    </row>
    <row r="67" spans="2:16" x14ac:dyDescent="0.3">
      <c r="B67" s="11"/>
      <c r="C67" s="9">
        <v>2017</v>
      </c>
      <c r="D67" s="12" t="s">
        <v>375</v>
      </c>
      <c r="E67" s="12" t="s">
        <v>376</v>
      </c>
      <c r="F67" s="12" t="s">
        <v>377</v>
      </c>
      <c r="G67" s="12" t="s">
        <v>378</v>
      </c>
      <c r="H67" s="12" t="s">
        <v>379</v>
      </c>
      <c r="I67" s="12" t="s">
        <v>380</v>
      </c>
      <c r="J67" s="12" t="s">
        <v>381</v>
      </c>
      <c r="K67" s="12" t="s">
        <v>382</v>
      </c>
      <c r="L67" s="12" t="s">
        <v>383</v>
      </c>
      <c r="M67" s="12" t="s">
        <v>384</v>
      </c>
      <c r="N67" s="12" t="s">
        <v>385</v>
      </c>
      <c r="O67" s="12" t="s">
        <v>386</v>
      </c>
      <c r="P67" s="7"/>
    </row>
    <row r="68" spans="2:16" x14ac:dyDescent="0.3">
      <c r="B68" s="11"/>
      <c r="C68" s="9">
        <v>2018</v>
      </c>
      <c r="D68" s="12" t="s">
        <v>387</v>
      </c>
      <c r="E68" s="12" t="s">
        <v>388</v>
      </c>
      <c r="F68" s="12" t="s">
        <v>389</v>
      </c>
      <c r="G68" s="12" t="s">
        <v>390</v>
      </c>
      <c r="H68" s="12" t="s">
        <v>391</v>
      </c>
      <c r="I68" s="12" t="s">
        <v>392</v>
      </c>
      <c r="J68" s="12" t="s">
        <v>393</v>
      </c>
      <c r="K68" s="12" t="s">
        <v>394</v>
      </c>
      <c r="L68" s="12" t="s">
        <v>395</v>
      </c>
      <c r="M68" s="12" t="s">
        <v>396</v>
      </c>
      <c r="N68" s="12" t="s">
        <v>397</v>
      </c>
      <c r="O68" s="12" t="s">
        <v>398</v>
      </c>
      <c r="P68" s="7"/>
    </row>
    <row r="69" spans="2:16" x14ac:dyDescent="0.3">
      <c r="B69" s="13"/>
      <c r="C69" s="9">
        <v>2019</v>
      </c>
      <c r="D69" s="12" t="s">
        <v>399</v>
      </c>
      <c r="E69" s="12" t="s">
        <v>400</v>
      </c>
      <c r="F69" s="12" t="s">
        <v>401</v>
      </c>
      <c r="G69" s="12" t="s">
        <v>402</v>
      </c>
      <c r="H69" s="12" t="s">
        <v>403</v>
      </c>
      <c r="I69" s="12" t="s">
        <v>404</v>
      </c>
      <c r="J69" s="12" t="s">
        <v>405</v>
      </c>
      <c r="K69" s="12" t="s">
        <v>406</v>
      </c>
      <c r="L69" s="12" t="s">
        <v>407</v>
      </c>
      <c r="M69" s="12" t="s">
        <v>408</v>
      </c>
      <c r="N69" s="12" t="s">
        <v>272</v>
      </c>
      <c r="O69" s="12" t="s">
        <v>409</v>
      </c>
      <c r="P69" s="7"/>
    </row>
  </sheetData>
  <mergeCells count="8">
    <mergeCell ref="B53:P53"/>
    <mergeCell ref="B62:P62"/>
    <mergeCell ref="B4:P4"/>
    <mergeCell ref="B13:P13"/>
    <mergeCell ref="B21:P21"/>
    <mergeCell ref="B30:P30"/>
    <mergeCell ref="B37:P37"/>
    <mergeCell ref="B46:P46"/>
  </mergeCells>
  <hyperlinks>
    <hyperlink ref="B2" r:id="rId1" xr:uid="{00000000-0004-0000-0800-000000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3DB5F0-EA36-4B74-BE39-0A955F7875B1}">
  <sheetPr codeName="Hoja4"/>
  <dimension ref="A1:T370"/>
  <sheetViews>
    <sheetView showGridLines="0" zoomScale="70" zoomScaleNormal="70" workbookViewId="0">
      <selection activeCell="M12" sqref="M12"/>
    </sheetView>
  </sheetViews>
  <sheetFormatPr baseColWidth="10" defaultColWidth="0" defaultRowHeight="14.4" zeroHeight="1" x14ac:dyDescent="0.3"/>
  <cols>
    <col min="1" max="1" width="11.88671875" style="27" bestFit="1" customWidth="1"/>
    <col min="2" max="2" width="29.33203125" style="27" bestFit="1" customWidth="1"/>
    <col min="3" max="3" width="10" style="27" customWidth="1"/>
    <col min="4" max="14" width="8.5546875" style="27" bestFit="1" customWidth="1"/>
    <col min="15" max="17" width="8.33203125" style="27" bestFit="1" customWidth="1"/>
    <col min="18" max="20" width="8.33203125" style="27" hidden="1" customWidth="1"/>
    <col min="21" max="16384" width="11.5546875" style="27" hidden="1"/>
  </cols>
  <sheetData>
    <row r="1" spans="2:8" x14ac:dyDescent="0.3"/>
    <row r="2" spans="2:8" x14ac:dyDescent="0.3"/>
    <row r="3" spans="2:8" x14ac:dyDescent="0.3"/>
    <row r="4" spans="2:8" ht="25.8" x14ac:dyDescent="0.5">
      <c r="B4" s="39" t="s">
        <v>479</v>
      </c>
    </row>
    <row r="5" spans="2:8" x14ac:dyDescent="0.3"/>
    <row r="6" spans="2:8" x14ac:dyDescent="0.3"/>
    <row r="7" spans="2:8" x14ac:dyDescent="0.3"/>
    <row r="8" spans="2:8" x14ac:dyDescent="0.3"/>
    <row r="9" spans="2:8" x14ac:dyDescent="0.3"/>
    <row r="10" spans="2:8" x14ac:dyDescent="0.3"/>
    <row r="11" spans="2:8" x14ac:dyDescent="0.3"/>
    <row r="12" spans="2:8" ht="21" x14ac:dyDescent="0.4">
      <c r="B12" s="70" t="s">
        <v>473</v>
      </c>
      <c r="G12" s="55"/>
    </row>
    <row r="13" spans="2:8" x14ac:dyDescent="0.3"/>
    <row r="14" spans="2:8" x14ac:dyDescent="0.3">
      <c r="B14" s="56" t="s">
        <v>429</v>
      </c>
      <c r="C14" s="56" t="s">
        <v>22</v>
      </c>
      <c r="D14" s="56"/>
      <c r="E14" s="56"/>
      <c r="F14" s="56"/>
      <c r="G14"/>
    </row>
    <row r="15" spans="2:8" x14ac:dyDescent="0.3">
      <c r="B15" s="56" t="s">
        <v>4</v>
      </c>
      <c r="C15" s="56">
        <v>2016</v>
      </c>
      <c r="D15" s="56">
        <v>2017</v>
      </c>
      <c r="E15" s="56">
        <v>2018</v>
      </c>
      <c r="F15" s="56">
        <v>2019</v>
      </c>
      <c r="G15"/>
      <c r="H15" s="27" t="s">
        <v>489</v>
      </c>
    </row>
    <row r="16" spans="2:8" x14ac:dyDescent="0.3">
      <c r="B16" s="29" t="s">
        <v>430</v>
      </c>
      <c r="C16" s="28">
        <v>6512.2115384615381</v>
      </c>
      <c r="D16" s="28">
        <v>6590.1132075471696</v>
      </c>
      <c r="E16" s="28">
        <v>6459.7884615384619</v>
      </c>
      <c r="F16" s="28">
        <v>7158.9230769230771</v>
      </c>
      <c r="G16"/>
      <c r="H16" s="27" t="s">
        <v>490</v>
      </c>
    </row>
    <row r="17" spans="2:14" x14ac:dyDescent="0.3">
      <c r="B17" s="29" t="s">
        <v>431</v>
      </c>
      <c r="C17" s="28">
        <v>9020.8653846153848</v>
      </c>
      <c r="D17" s="28">
        <v>9533.8269230769238</v>
      </c>
      <c r="E17" s="28">
        <v>9343.8301886792451</v>
      </c>
      <c r="F17" s="28">
        <v>8865.48</v>
      </c>
      <c r="G17"/>
    </row>
    <row r="18" spans="2:14" x14ac:dyDescent="0.3">
      <c r="B18" s="29" t="s">
        <v>432</v>
      </c>
      <c r="C18" s="28">
        <v>9471.7692307692305</v>
      </c>
      <c r="D18" s="28">
        <v>9875.5576923076915</v>
      </c>
      <c r="E18" s="28">
        <v>10037.788461538461</v>
      </c>
      <c r="F18" s="28">
        <v>9673.8461538461543</v>
      </c>
      <c r="G18"/>
    </row>
    <row r="19" spans="2:14" x14ac:dyDescent="0.3">
      <c r="B19" s="29" t="s">
        <v>433</v>
      </c>
      <c r="C19" s="28">
        <v>9701.7692307692305</v>
      </c>
      <c r="D19" s="28">
        <v>10359.211538461539</v>
      </c>
      <c r="E19" s="28">
        <v>10421.057692307691</v>
      </c>
      <c r="F19" s="28">
        <v>9382.8846153846152</v>
      </c>
      <c r="G19"/>
      <c r="I19" s="55"/>
    </row>
    <row r="20" spans="2:14" x14ac:dyDescent="0.3">
      <c r="B20" s="29" t="s">
        <v>434</v>
      </c>
      <c r="C20" s="28">
        <v>9811.211538461539</v>
      </c>
      <c r="D20" s="28">
        <v>10113.057692307691</v>
      </c>
      <c r="E20" s="28">
        <v>10543.653846153846</v>
      </c>
      <c r="F20" s="28">
        <v>9765.1923076923085</v>
      </c>
      <c r="G20"/>
    </row>
    <row r="21" spans="2:14" x14ac:dyDescent="0.3">
      <c r="B21" s="29" t="s">
        <v>435</v>
      </c>
      <c r="C21" s="28">
        <v>9828.3396226415098</v>
      </c>
      <c r="D21" s="28">
        <v>10319.288461538461</v>
      </c>
      <c r="E21" s="28">
        <v>10674.673076923076</v>
      </c>
      <c r="F21" s="28">
        <v>9831.8461538461543</v>
      </c>
      <c r="G21"/>
    </row>
    <row r="22" spans="2:14" x14ac:dyDescent="0.3">
      <c r="B22" s="29" t="s">
        <v>436</v>
      </c>
      <c r="C22" s="28">
        <v>8498.9811320754725</v>
      </c>
      <c r="D22" s="28">
        <v>8959.7307692307695</v>
      </c>
      <c r="E22" s="28">
        <v>8605.6346153846152</v>
      </c>
      <c r="F22" s="28">
        <v>8019.7692307692305</v>
      </c>
      <c r="G22"/>
    </row>
    <row r="23" spans="2:14" x14ac:dyDescent="0.3">
      <c r="B23" s="29" t="s">
        <v>5</v>
      </c>
      <c r="C23" s="28">
        <v>8978.8934426229516</v>
      </c>
      <c r="D23" s="28">
        <v>9385.2904109589035</v>
      </c>
      <c r="E23" s="28">
        <v>9440.6520547945202</v>
      </c>
      <c r="F23" s="28">
        <v>8957.3535911602212</v>
      </c>
      <c r="G23"/>
    </row>
    <row r="24" spans="2:14" x14ac:dyDescent="0.3"/>
    <row r="25" spans="2:14" x14ac:dyDescent="0.3">
      <c r="B25" s="29"/>
      <c r="H25" s="55"/>
    </row>
    <row r="26" spans="2:14" x14ac:dyDescent="0.3">
      <c r="B26" s="29"/>
    </row>
    <row r="27" spans="2:14" ht="21" x14ac:dyDescent="0.4">
      <c r="B27" s="70" t="s">
        <v>475</v>
      </c>
    </row>
    <row r="28" spans="2:14" x14ac:dyDescent="0.3"/>
    <row r="29" spans="2:14" x14ac:dyDescent="0.3">
      <c r="B29" s="56" t="s">
        <v>429</v>
      </c>
      <c r="C29" s="57" t="s">
        <v>22</v>
      </c>
      <c r="D29" s="57"/>
      <c r="E29" s="57"/>
      <c r="F29" s="57"/>
      <c r="G29" s="57"/>
      <c r="H29" s="57"/>
      <c r="I29" s="57"/>
      <c r="J29" s="57"/>
      <c r="K29" s="57"/>
      <c r="L29" s="57"/>
      <c r="M29" s="57"/>
      <c r="N29" s="57"/>
    </row>
    <row r="30" spans="2:14" x14ac:dyDescent="0.3">
      <c r="B30" s="56" t="s">
        <v>4</v>
      </c>
      <c r="C30" s="57">
        <v>1</v>
      </c>
      <c r="D30" s="57">
        <v>2</v>
      </c>
      <c r="E30" s="57">
        <v>3</v>
      </c>
      <c r="F30" s="57">
        <v>4</v>
      </c>
      <c r="G30" s="57">
        <v>5</v>
      </c>
      <c r="H30" s="57">
        <v>6</v>
      </c>
      <c r="I30" s="57">
        <v>7</v>
      </c>
      <c r="J30" s="57">
        <v>8</v>
      </c>
      <c r="K30" s="57">
        <v>9</v>
      </c>
      <c r="L30" s="57">
        <v>10</v>
      </c>
      <c r="M30" s="57">
        <v>11</v>
      </c>
      <c r="N30" s="57">
        <v>12</v>
      </c>
    </row>
    <row r="31" spans="2:14" x14ac:dyDescent="0.3">
      <c r="B31" s="29" t="s">
        <v>430</v>
      </c>
      <c r="C31" s="28">
        <v>6117</v>
      </c>
      <c r="D31" s="28">
        <v>6474.75</v>
      </c>
      <c r="E31" s="28">
        <v>6838.1176470588234</v>
      </c>
      <c r="F31" s="28">
        <v>6576.2222222222226</v>
      </c>
      <c r="G31" s="28">
        <v>6457.9411764705883</v>
      </c>
      <c r="H31" s="28">
        <v>6636.7647058823532</v>
      </c>
      <c r="I31" s="28">
        <v>6311.7333333333336</v>
      </c>
      <c r="J31" s="28">
        <v>6797.5</v>
      </c>
      <c r="K31" s="28">
        <v>6545.9230769230771</v>
      </c>
      <c r="L31" s="28">
        <v>7017.7142857142853</v>
      </c>
      <c r="M31" s="28">
        <v>6912.333333333333</v>
      </c>
      <c r="N31" s="28">
        <v>6891.5</v>
      </c>
    </row>
    <row r="32" spans="2:14" x14ac:dyDescent="0.3">
      <c r="B32" s="29" t="s">
        <v>431</v>
      </c>
      <c r="C32" s="28">
        <v>9296.8333333333339</v>
      </c>
      <c r="D32" s="28">
        <v>8656.7058823529405</v>
      </c>
      <c r="E32" s="28">
        <v>9610.5625</v>
      </c>
      <c r="F32" s="28">
        <v>9154.8333333333339</v>
      </c>
      <c r="G32" s="28">
        <v>9207.1666666666661</v>
      </c>
      <c r="H32" s="28">
        <v>8832.8125</v>
      </c>
      <c r="I32" s="28">
        <v>9281.4285714285706</v>
      </c>
      <c r="J32" s="28">
        <v>8858.3076923076915</v>
      </c>
      <c r="K32" s="28">
        <v>9774.5</v>
      </c>
      <c r="L32" s="28">
        <v>9268.6666666666661</v>
      </c>
      <c r="M32" s="28">
        <v>9327.9166666666661</v>
      </c>
      <c r="N32" s="28">
        <v>9863.8461538461543</v>
      </c>
    </row>
    <row r="33" spans="2:14" x14ac:dyDescent="0.3">
      <c r="B33" s="29" t="s">
        <v>432</v>
      </c>
      <c r="C33" s="28">
        <v>9092.21052631579</v>
      </c>
      <c r="D33" s="28">
        <v>9094.5625</v>
      </c>
      <c r="E33" s="28">
        <v>10104.058823529413</v>
      </c>
      <c r="F33" s="28">
        <v>9851.3529411764703</v>
      </c>
      <c r="G33" s="28">
        <v>9655.3684210526317</v>
      </c>
      <c r="H33" s="28">
        <v>9614.1875</v>
      </c>
      <c r="I33" s="28">
        <v>9860.7692307692305</v>
      </c>
      <c r="J33" s="28">
        <v>9841.0714285714294</v>
      </c>
      <c r="K33" s="28">
        <v>9755.25</v>
      </c>
      <c r="L33" s="28">
        <v>10136.642857142857</v>
      </c>
      <c r="M33" s="28">
        <v>10194.461538461539</v>
      </c>
      <c r="N33" s="28">
        <v>10607.583333333334</v>
      </c>
    </row>
    <row r="34" spans="2:14" x14ac:dyDescent="0.3">
      <c r="B34" s="29" t="s">
        <v>433</v>
      </c>
      <c r="C34" s="28">
        <v>9153.7777777777774</v>
      </c>
      <c r="D34" s="28">
        <v>9663.9375</v>
      </c>
      <c r="E34" s="28">
        <v>10099.222222222223</v>
      </c>
      <c r="F34" s="28">
        <v>10045.4375</v>
      </c>
      <c r="G34" s="28">
        <v>9594</v>
      </c>
      <c r="H34" s="28">
        <v>9858.1176470588234</v>
      </c>
      <c r="I34" s="28">
        <v>9908.1666666666661</v>
      </c>
      <c r="J34" s="28">
        <v>10117.6</v>
      </c>
      <c r="K34" s="28">
        <v>10482.666666666666</v>
      </c>
      <c r="L34" s="28">
        <v>10507.615384615385</v>
      </c>
      <c r="M34" s="28">
        <v>10622.214285714286</v>
      </c>
      <c r="N34" s="28">
        <v>11289.916666666666</v>
      </c>
    </row>
    <row r="35" spans="2:14" x14ac:dyDescent="0.3">
      <c r="B35" s="29" t="s">
        <v>434</v>
      </c>
      <c r="C35" s="28">
        <v>9544.2941176470595</v>
      </c>
      <c r="D35" s="28">
        <v>9770.1875</v>
      </c>
      <c r="E35" s="28">
        <v>9946</v>
      </c>
      <c r="F35" s="28">
        <v>9843.9375</v>
      </c>
      <c r="G35" s="28">
        <v>9666.2777777777774</v>
      </c>
      <c r="H35" s="28">
        <v>9980.4444444444453</v>
      </c>
      <c r="I35" s="28">
        <v>10031.083333333334</v>
      </c>
      <c r="J35" s="28">
        <v>10118.571428571429</v>
      </c>
      <c r="K35" s="28">
        <v>10647.307692307691</v>
      </c>
      <c r="L35" s="28">
        <v>10564.833333333334</v>
      </c>
      <c r="M35" s="28">
        <v>10701.857142857143</v>
      </c>
      <c r="N35" s="28">
        <v>10960.076923076924</v>
      </c>
    </row>
    <row r="36" spans="2:14" x14ac:dyDescent="0.3">
      <c r="B36" s="29" t="s">
        <v>435</v>
      </c>
      <c r="C36" s="28">
        <v>9429.2352941176468</v>
      </c>
      <c r="D36" s="28">
        <v>9996.0625</v>
      </c>
      <c r="E36" s="28">
        <v>9842.5263157894733</v>
      </c>
      <c r="F36" s="28">
        <v>9765.7058823529405</v>
      </c>
      <c r="G36" s="28">
        <v>9922.1176470588234</v>
      </c>
      <c r="H36" s="28">
        <v>10360.166666666666</v>
      </c>
      <c r="I36" s="28">
        <v>10115.384615384615</v>
      </c>
      <c r="J36" s="28">
        <v>10546.538461538461</v>
      </c>
      <c r="K36" s="28">
        <v>10896.571428571429</v>
      </c>
      <c r="L36" s="28">
        <v>10792.916666666666</v>
      </c>
      <c r="M36" s="28">
        <v>10807.153846153846</v>
      </c>
      <c r="N36" s="28">
        <v>10616.642857142857</v>
      </c>
    </row>
    <row r="37" spans="2:14" x14ac:dyDescent="0.3">
      <c r="B37" s="29" t="s">
        <v>436</v>
      </c>
      <c r="C37" s="28">
        <v>7216.9411764705883</v>
      </c>
      <c r="D37" s="28">
        <v>7913.6875</v>
      </c>
      <c r="E37" s="28">
        <v>8344.3888888888887</v>
      </c>
      <c r="F37" s="28">
        <v>8730.3888888888887</v>
      </c>
      <c r="G37" s="28">
        <v>8991.5</v>
      </c>
      <c r="H37" s="28">
        <v>8460.2777777777774</v>
      </c>
      <c r="I37" s="28">
        <v>8895.5714285714294</v>
      </c>
      <c r="J37" s="28">
        <v>9095.4166666666661</v>
      </c>
      <c r="K37" s="28">
        <v>8943.4285714285706</v>
      </c>
      <c r="L37" s="28">
        <v>9256.8461538461543</v>
      </c>
      <c r="M37" s="28">
        <v>9088.6666666666661</v>
      </c>
      <c r="N37" s="28">
        <v>8750.8666666666668</v>
      </c>
    </row>
    <row r="38" spans="2:14" x14ac:dyDescent="0.3">
      <c r="B38" s="29" t="s">
        <v>5</v>
      </c>
      <c r="C38" s="28">
        <v>8550.0564516129034</v>
      </c>
      <c r="D38" s="28">
        <v>8794.4690265486734</v>
      </c>
      <c r="E38" s="28">
        <v>9272.2016129032254</v>
      </c>
      <c r="F38" s="28">
        <v>9100.2166666666672</v>
      </c>
      <c r="G38" s="28">
        <v>9095.0403225806458</v>
      </c>
      <c r="H38" s="28">
        <v>9116.5083333333332</v>
      </c>
      <c r="I38" s="28">
        <v>9119.5161290322576</v>
      </c>
      <c r="J38" s="28">
        <v>9399.7526881720423</v>
      </c>
      <c r="K38" s="28">
        <v>9571.3444444444449</v>
      </c>
      <c r="L38" s="28">
        <v>9595.9354838709678</v>
      </c>
      <c r="M38" s="28">
        <v>9727.8333333333339</v>
      </c>
      <c r="N38" s="28">
        <v>9783.4193548387102</v>
      </c>
    </row>
    <row r="39" spans="2:14" x14ac:dyDescent="0.3"/>
    <row r="40" spans="2:14" x14ac:dyDescent="0.3"/>
    <row r="41" spans="2:14" ht="21" x14ac:dyDescent="0.4">
      <c r="B41" s="70" t="s">
        <v>474</v>
      </c>
      <c r="L41" s="27" t="s">
        <v>491</v>
      </c>
    </row>
    <row r="42" spans="2:14" x14ac:dyDescent="0.3">
      <c r="L42" s="27" t="s">
        <v>499</v>
      </c>
    </row>
    <row r="43" spans="2:14" x14ac:dyDescent="0.3">
      <c r="B43" s="56" t="s">
        <v>429</v>
      </c>
      <c r="C43" s="56" t="s">
        <v>22</v>
      </c>
      <c r="D43" s="56"/>
      <c r="E43" s="56"/>
      <c r="F43" s="56"/>
      <c r="L43" s="27" t="s">
        <v>498</v>
      </c>
    </row>
    <row r="44" spans="2:14" x14ac:dyDescent="0.3">
      <c r="B44" s="56" t="s">
        <v>4</v>
      </c>
      <c r="C44" s="56">
        <v>2016</v>
      </c>
      <c r="D44" s="56">
        <v>2017</v>
      </c>
      <c r="E44" s="56">
        <v>2018</v>
      </c>
      <c r="F44" s="56">
        <v>2019</v>
      </c>
    </row>
    <row r="45" spans="2:14" x14ac:dyDescent="0.3">
      <c r="B45" s="29">
        <v>1</v>
      </c>
      <c r="C45" s="28">
        <v>8881</v>
      </c>
      <c r="D45" s="28">
        <v>9410.5833333333339</v>
      </c>
      <c r="E45" s="28">
        <v>8443</v>
      </c>
      <c r="F45" s="28">
        <v>7955.333333333333</v>
      </c>
    </row>
    <row r="46" spans="2:14" x14ac:dyDescent="0.3">
      <c r="B46" s="29">
        <v>2</v>
      </c>
      <c r="C46" s="28">
        <v>8838.3333333333339</v>
      </c>
      <c r="D46" s="28">
        <v>9351.75</v>
      </c>
      <c r="E46" s="28">
        <v>9428.5</v>
      </c>
      <c r="F46" s="28">
        <v>8418.8333333333339</v>
      </c>
    </row>
    <row r="47" spans="2:14" x14ac:dyDescent="0.3">
      <c r="B47" s="29">
        <v>3</v>
      </c>
      <c r="C47" s="28">
        <v>8759.25</v>
      </c>
      <c r="D47" s="28">
        <v>9328.8333333333339</v>
      </c>
      <c r="E47" s="28">
        <v>9657.6666666666661</v>
      </c>
      <c r="F47" s="28">
        <v>7746.666666666667</v>
      </c>
    </row>
    <row r="48" spans="2:14" x14ac:dyDescent="0.3">
      <c r="B48" s="29">
        <v>4</v>
      </c>
      <c r="C48" s="28">
        <v>8909.5833333333339</v>
      </c>
      <c r="D48" s="28">
        <v>9567.1666666666661</v>
      </c>
      <c r="E48" s="28">
        <v>9430.25</v>
      </c>
      <c r="F48" s="28">
        <v>9293.1666666666661</v>
      </c>
    </row>
    <row r="49" spans="2:10" x14ac:dyDescent="0.3">
      <c r="B49" s="29">
        <v>5</v>
      </c>
      <c r="C49" s="28">
        <v>9169.0833333333339</v>
      </c>
      <c r="D49" s="28">
        <v>9336.4166666666661</v>
      </c>
      <c r="E49" s="28">
        <v>10257.583333333334</v>
      </c>
      <c r="F49" s="28">
        <v>8355.5</v>
      </c>
    </row>
    <row r="50" spans="2:10" ht="16.2" customHeight="1" x14ac:dyDescent="0.3">
      <c r="B50" s="29">
        <v>6</v>
      </c>
      <c r="C50" s="28">
        <v>9001.25</v>
      </c>
      <c r="D50" s="28">
        <v>9888.9166666666661</v>
      </c>
      <c r="E50" s="28">
        <v>10109.833333333334</v>
      </c>
      <c r="F50" s="28">
        <v>9270.5</v>
      </c>
    </row>
    <row r="51" spans="2:10" x14ac:dyDescent="0.3">
      <c r="B51" s="29">
        <v>7</v>
      </c>
      <c r="C51" s="28">
        <v>9256.0833333333339</v>
      </c>
      <c r="D51" s="28">
        <v>9721</v>
      </c>
      <c r="E51" s="28">
        <v>9779.9166666666661</v>
      </c>
      <c r="F51" s="28">
        <v>10110.5</v>
      </c>
    </row>
    <row r="52" spans="2:10" x14ac:dyDescent="0.3">
      <c r="B52" s="29">
        <v>8</v>
      </c>
      <c r="C52" s="28">
        <v>8618.9166666666661</v>
      </c>
      <c r="D52" s="28">
        <v>9298.3333333333339</v>
      </c>
      <c r="E52" s="28">
        <v>9520.6666666666661</v>
      </c>
      <c r="F52" s="28">
        <v>9148.6666666666661</v>
      </c>
    </row>
    <row r="53" spans="2:10" x14ac:dyDescent="0.3">
      <c r="B53" s="29">
        <v>9</v>
      </c>
      <c r="C53" s="28">
        <v>8515.4166666666661</v>
      </c>
      <c r="D53" s="28">
        <v>9335.3333333333339</v>
      </c>
      <c r="E53" s="28">
        <v>9604.9166666666661</v>
      </c>
      <c r="F53" s="28">
        <v>9564.5</v>
      </c>
    </row>
    <row r="54" spans="2:10" x14ac:dyDescent="0.3">
      <c r="B54" s="29">
        <v>10</v>
      </c>
      <c r="C54" s="28">
        <v>8662.5833333333339</v>
      </c>
      <c r="D54" s="28">
        <v>9439</v>
      </c>
      <c r="E54" s="28">
        <v>9374.6666666666661</v>
      </c>
      <c r="F54" s="28">
        <v>9509.6666666666661</v>
      </c>
    </row>
    <row r="55" spans="2:10" x14ac:dyDescent="0.3">
      <c r="B55" s="29">
        <v>11</v>
      </c>
      <c r="C55" s="28">
        <v>9278.1666666666661</v>
      </c>
      <c r="D55" s="28">
        <v>9734.5</v>
      </c>
      <c r="E55" s="28">
        <v>9123.9166666666661</v>
      </c>
      <c r="F55" s="28">
        <v>9713.8333333333339</v>
      </c>
      <c r="J55" s="27" t="s">
        <v>493</v>
      </c>
    </row>
    <row r="56" spans="2:10" x14ac:dyDescent="0.3">
      <c r="B56" s="29">
        <v>12</v>
      </c>
      <c r="C56" s="28">
        <v>9389.5</v>
      </c>
      <c r="D56" s="28">
        <v>9454.5833333333339</v>
      </c>
      <c r="E56" s="28">
        <v>9769.1666666666661</v>
      </c>
      <c r="F56" s="28">
        <v>10297.666666666666</v>
      </c>
      <c r="J56" s="27" t="s">
        <v>492</v>
      </c>
    </row>
    <row r="57" spans="2:10" x14ac:dyDescent="0.3">
      <c r="B57" s="29">
        <v>13</v>
      </c>
      <c r="C57" s="28">
        <v>8904</v>
      </c>
      <c r="D57" s="28">
        <v>9590.3333333333339</v>
      </c>
      <c r="E57" s="28">
        <v>9415.25</v>
      </c>
      <c r="F57" s="28">
        <v>9054.3333333333339</v>
      </c>
      <c r="J57" s="27" t="s">
        <v>500</v>
      </c>
    </row>
    <row r="58" spans="2:10" x14ac:dyDescent="0.3">
      <c r="B58" s="29">
        <v>14</v>
      </c>
      <c r="C58" s="28">
        <v>9273.25</v>
      </c>
      <c r="D58" s="28">
        <v>9176.4166666666661</v>
      </c>
      <c r="E58" s="28">
        <v>9726.5</v>
      </c>
      <c r="F58" s="28">
        <v>9502.5</v>
      </c>
      <c r="J58" s="27" t="s">
        <v>502</v>
      </c>
    </row>
    <row r="59" spans="2:10" x14ac:dyDescent="0.3">
      <c r="B59" s="29">
        <v>15</v>
      </c>
      <c r="C59" s="28">
        <v>9180.25</v>
      </c>
      <c r="D59" s="28">
        <v>9404.25</v>
      </c>
      <c r="E59" s="28">
        <v>9335.9166666666661</v>
      </c>
      <c r="F59" s="28">
        <v>9522.6666666666661</v>
      </c>
      <c r="J59" s="27" t="s">
        <v>501</v>
      </c>
    </row>
    <row r="60" spans="2:10" x14ac:dyDescent="0.3">
      <c r="B60" s="29">
        <v>16</v>
      </c>
      <c r="C60" s="28">
        <v>9339.0833333333339</v>
      </c>
      <c r="D60" s="28">
        <v>9107.5</v>
      </c>
      <c r="E60" s="28">
        <v>9548.9166666666661</v>
      </c>
      <c r="F60" s="28">
        <v>7723.333333333333</v>
      </c>
    </row>
    <row r="61" spans="2:10" x14ac:dyDescent="0.3">
      <c r="B61" s="29">
        <v>17</v>
      </c>
      <c r="C61" s="28">
        <v>8494.6666666666661</v>
      </c>
      <c r="D61" s="28">
        <v>9480</v>
      </c>
      <c r="E61" s="28">
        <v>9538.25</v>
      </c>
      <c r="F61" s="28">
        <v>7559.666666666667</v>
      </c>
    </row>
    <row r="62" spans="2:10" x14ac:dyDescent="0.3">
      <c r="B62" s="29">
        <v>18</v>
      </c>
      <c r="C62" s="28">
        <v>9202.8333333333339</v>
      </c>
      <c r="D62" s="28">
        <v>9626.1666666666661</v>
      </c>
      <c r="E62" s="28">
        <v>9159.4166666666661</v>
      </c>
      <c r="F62" s="28">
        <v>9107.1666666666661</v>
      </c>
    </row>
    <row r="63" spans="2:10" x14ac:dyDescent="0.3">
      <c r="B63" s="29">
        <v>19</v>
      </c>
      <c r="C63" s="28">
        <v>9339.25</v>
      </c>
      <c r="D63" s="28">
        <v>9486.0833333333339</v>
      </c>
      <c r="E63" s="28">
        <v>9862.4166666666661</v>
      </c>
      <c r="F63" s="28">
        <v>8167.166666666667</v>
      </c>
    </row>
    <row r="64" spans="2:10" x14ac:dyDescent="0.3">
      <c r="B64" s="29">
        <v>20</v>
      </c>
      <c r="C64" s="28">
        <v>8921</v>
      </c>
      <c r="D64" s="28">
        <v>9156.4166666666661</v>
      </c>
      <c r="E64" s="28">
        <v>9217.25</v>
      </c>
      <c r="F64" s="28">
        <v>7542.666666666667</v>
      </c>
    </row>
    <row r="65" spans="2:14" x14ac:dyDescent="0.3">
      <c r="B65" s="29">
        <v>21</v>
      </c>
      <c r="C65" s="28">
        <v>9228.6666666666661</v>
      </c>
      <c r="D65" s="28">
        <v>9314.4166666666661</v>
      </c>
      <c r="E65" s="28">
        <v>9623.5833333333339</v>
      </c>
      <c r="F65" s="28">
        <v>9389.5</v>
      </c>
    </row>
    <row r="66" spans="2:14" x14ac:dyDescent="0.3">
      <c r="B66" s="29">
        <v>22</v>
      </c>
      <c r="C66" s="28">
        <v>9549.0833333333339</v>
      </c>
      <c r="D66" s="28">
        <v>9521.1666666666661</v>
      </c>
      <c r="E66" s="28">
        <v>9578.9166666666661</v>
      </c>
      <c r="F66" s="28">
        <v>9659.1666666666661</v>
      </c>
    </row>
    <row r="67" spans="2:14" x14ac:dyDescent="0.3">
      <c r="B67" s="29">
        <v>23</v>
      </c>
      <c r="C67" s="28">
        <v>9318</v>
      </c>
      <c r="D67" s="28">
        <v>9517.4166666666661</v>
      </c>
      <c r="E67" s="28">
        <v>9797</v>
      </c>
      <c r="F67" s="28">
        <v>8507.1666666666661</v>
      </c>
    </row>
    <row r="68" spans="2:14" x14ac:dyDescent="0.3">
      <c r="B68" s="29">
        <v>24</v>
      </c>
      <c r="C68" s="28">
        <v>8373.0833333333339</v>
      </c>
      <c r="D68" s="28">
        <v>8917.4166666666661</v>
      </c>
      <c r="E68" s="28">
        <v>9434.25</v>
      </c>
      <c r="F68" s="28">
        <v>9026.5</v>
      </c>
    </row>
    <row r="69" spans="2:14" x14ac:dyDescent="0.3">
      <c r="B69" s="29">
        <v>25</v>
      </c>
      <c r="C69" s="28">
        <v>8263.4166666666661</v>
      </c>
      <c r="D69" s="28">
        <v>8590.0833333333339</v>
      </c>
      <c r="E69" s="28">
        <v>8432.5</v>
      </c>
      <c r="F69" s="28">
        <v>8786.6666666666661</v>
      </c>
    </row>
    <row r="70" spans="2:14" x14ac:dyDescent="0.3">
      <c r="B70" s="29">
        <v>26</v>
      </c>
      <c r="C70" s="28">
        <v>8857.6666666666661</v>
      </c>
      <c r="D70" s="28">
        <v>9125.25</v>
      </c>
      <c r="E70" s="28">
        <v>9932</v>
      </c>
      <c r="F70" s="28">
        <v>8977.6666666666661</v>
      </c>
    </row>
    <row r="71" spans="2:14" x14ac:dyDescent="0.3">
      <c r="B71" s="29">
        <v>27</v>
      </c>
      <c r="C71" s="28">
        <v>8837.25</v>
      </c>
      <c r="D71" s="28">
        <v>9553.1666666666661</v>
      </c>
      <c r="E71" s="28">
        <v>9879.75</v>
      </c>
      <c r="F71" s="28">
        <v>9005.5</v>
      </c>
    </row>
    <row r="72" spans="2:14" x14ac:dyDescent="0.3">
      <c r="B72" s="29">
        <v>28</v>
      </c>
      <c r="C72" s="28">
        <v>8898.6666666666661</v>
      </c>
      <c r="D72" s="28">
        <v>9457.5833333333339</v>
      </c>
      <c r="E72" s="28">
        <v>9619.4166666666661</v>
      </c>
      <c r="F72" s="28">
        <v>9452.1666666666661</v>
      </c>
    </row>
    <row r="73" spans="2:14" x14ac:dyDescent="0.3">
      <c r="B73" s="29">
        <v>29</v>
      </c>
      <c r="C73" s="28">
        <v>9537.1666666666661</v>
      </c>
      <c r="D73" s="28">
        <v>9401.545454545454</v>
      </c>
      <c r="E73" s="28">
        <v>8480.636363636364</v>
      </c>
      <c r="F73" s="28">
        <v>9625.4</v>
      </c>
      <c r="K73" s="27" t="s">
        <v>494</v>
      </c>
    </row>
    <row r="74" spans="2:14" x14ac:dyDescent="0.3">
      <c r="B74" s="29">
        <v>30</v>
      </c>
      <c r="C74" s="28">
        <v>9087.7272727272721</v>
      </c>
      <c r="D74" s="28">
        <v>9343.818181818182</v>
      </c>
      <c r="E74" s="28">
        <v>8268.363636363636</v>
      </c>
      <c r="F74" s="28">
        <v>8802</v>
      </c>
      <c r="K74" s="27" t="s">
        <v>495</v>
      </c>
    </row>
    <row r="75" spans="2:14" x14ac:dyDescent="0.3">
      <c r="B75" s="29">
        <v>31</v>
      </c>
      <c r="C75" s="28">
        <v>8107.4285714285716</v>
      </c>
      <c r="D75" s="28">
        <v>9250.1428571428569</v>
      </c>
      <c r="E75" s="28">
        <v>8911.7142857142862</v>
      </c>
      <c r="F75" s="28">
        <v>8977.3333333333339</v>
      </c>
      <c r="K75" s="27" t="s">
        <v>496</v>
      </c>
    </row>
    <row r="76" spans="2:14" x14ac:dyDescent="0.3">
      <c r="B76" s="29" t="s">
        <v>5</v>
      </c>
      <c r="C76" s="28">
        <v>8978.8934426229516</v>
      </c>
      <c r="D76" s="28">
        <v>9385.2904109589035</v>
      </c>
      <c r="E76" s="28">
        <v>9440.6520547945202</v>
      </c>
      <c r="F76" s="28">
        <v>8957.3535911602212</v>
      </c>
    </row>
    <row r="77" spans="2:14" x14ac:dyDescent="0.3">
      <c r="B77" s="29"/>
      <c r="C77" s="28"/>
      <c r="D77" s="28"/>
      <c r="E77" s="28"/>
      <c r="F77" s="28"/>
    </row>
    <row r="78" spans="2:14" ht="21" x14ac:dyDescent="0.4">
      <c r="B78" s="70" t="s">
        <v>476</v>
      </c>
    </row>
    <row r="79" spans="2:14" x14ac:dyDescent="0.3"/>
    <row r="80" spans="2:14" x14ac:dyDescent="0.3">
      <c r="B80" s="56" t="s">
        <v>429</v>
      </c>
      <c r="C80" s="57" t="s">
        <v>22</v>
      </c>
      <c r="D80" s="57"/>
      <c r="E80" s="57"/>
      <c r="F80" s="57"/>
      <c r="G80" s="57"/>
      <c r="H80" s="57"/>
      <c r="I80" s="57"/>
      <c r="J80" s="57"/>
      <c r="K80" s="57"/>
      <c r="L80" s="57"/>
      <c r="M80" s="57"/>
      <c r="N80" s="57"/>
    </row>
    <row r="81" spans="2:14" x14ac:dyDescent="0.3">
      <c r="B81" s="56" t="s">
        <v>4</v>
      </c>
      <c r="C81" s="57">
        <v>1</v>
      </c>
      <c r="D81" s="57">
        <v>2</v>
      </c>
      <c r="E81" s="57">
        <v>3</v>
      </c>
      <c r="F81" s="57">
        <v>4</v>
      </c>
      <c r="G81" s="57">
        <v>5</v>
      </c>
      <c r="H81" s="57">
        <v>6</v>
      </c>
      <c r="I81" s="57">
        <v>7</v>
      </c>
      <c r="J81" s="57">
        <v>8</v>
      </c>
      <c r="K81" s="57">
        <v>9</v>
      </c>
      <c r="L81" s="57">
        <v>10</v>
      </c>
      <c r="M81" s="57">
        <v>11</v>
      </c>
      <c r="N81" s="57">
        <v>12</v>
      </c>
    </row>
    <row r="82" spans="2:14" x14ac:dyDescent="0.3">
      <c r="B82" s="29">
        <v>1</v>
      </c>
      <c r="C82" s="28">
        <v>6229.5</v>
      </c>
      <c r="D82" s="28">
        <v>9514.75</v>
      </c>
      <c r="E82" s="28">
        <v>10148.75</v>
      </c>
      <c r="F82" s="28">
        <v>8944.75</v>
      </c>
      <c r="G82" s="28">
        <v>6835.25</v>
      </c>
      <c r="H82" s="28">
        <v>9062.25</v>
      </c>
      <c r="I82" s="28">
        <v>8235</v>
      </c>
      <c r="J82" s="28">
        <v>9513</v>
      </c>
      <c r="K82" s="28">
        <v>10097.333333333334</v>
      </c>
      <c r="L82" s="28">
        <v>8537.6666666666661</v>
      </c>
      <c r="M82" s="28">
        <v>10179</v>
      </c>
      <c r="N82" s="28">
        <v>8640</v>
      </c>
    </row>
    <row r="83" spans="2:14" x14ac:dyDescent="0.3">
      <c r="B83" s="29">
        <v>2</v>
      </c>
      <c r="C83" s="28">
        <v>9183</v>
      </c>
      <c r="D83" s="28">
        <v>9239</v>
      </c>
      <c r="E83" s="28">
        <v>8793.5</v>
      </c>
      <c r="F83" s="28">
        <v>7472.5</v>
      </c>
      <c r="G83" s="28">
        <v>9275.25</v>
      </c>
      <c r="H83" s="28">
        <v>9455.5</v>
      </c>
      <c r="I83" s="28">
        <v>8245.6666666666661</v>
      </c>
      <c r="J83" s="28">
        <v>9868.3333333333339</v>
      </c>
      <c r="K83" s="28">
        <v>8864.3333333333339</v>
      </c>
      <c r="L83" s="28">
        <v>9072.3333333333339</v>
      </c>
      <c r="M83" s="28">
        <v>10676</v>
      </c>
      <c r="N83" s="28">
        <v>9360.3333333333339</v>
      </c>
    </row>
    <row r="84" spans="2:14" x14ac:dyDescent="0.3">
      <c r="B84" s="29">
        <v>3</v>
      </c>
      <c r="C84" s="28">
        <v>9280.5</v>
      </c>
      <c r="D84" s="28">
        <v>8582.75</v>
      </c>
      <c r="E84" s="28">
        <v>8803.75</v>
      </c>
      <c r="F84" s="28">
        <v>8339.25</v>
      </c>
      <c r="G84" s="28">
        <v>9019</v>
      </c>
      <c r="H84" s="28">
        <v>8696.5</v>
      </c>
      <c r="I84" s="28">
        <v>8466.6666666666661</v>
      </c>
      <c r="J84" s="28">
        <v>9871</v>
      </c>
      <c r="K84" s="28">
        <v>8316</v>
      </c>
      <c r="L84" s="28">
        <v>10254.333333333334</v>
      </c>
      <c r="M84" s="28">
        <v>10154.666666666666</v>
      </c>
      <c r="N84" s="28">
        <v>9118</v>
      </c>
    </row>
    <row r="85" spans="2:14" x14ac:dyDescent="0.3">
      <c r="B85" s="29">
        <v>4</v>
      </c>
      <c r="C85" s="28">
        <v>9818.5</v>
      </c>
      <c r="D85" s="28">
        <v>7219</v>
      </c>
      <c r="E85" s="28">
        <v>8779.5</v>
      </c>
      <c r="F85" s="28">
        <v>10117</v>
      </c>
      <c r="G85" s="28">
        <v>10101.75</v>
      </c>
      <c r="H85" s="28">
        <v>8149.5</v>
      </c>
      <c r="I85" s="28">
        <v>9971.6666666666661</v>
      </c>
      <c r="J85" s="28">
        <v>10018.666666666666</v>
      </c>
      <c r="K85" s="28">
        <v>8860.3333333333339</v>
      </c>
      <c r="L85" s="28">
        <v>10697</v>
      </c>
      <c r="M85" s="28">
        <v>9153</v>
      </c>
      <c r="N85" s="28">
        <v>9266.6666666666661</v>
      </c>
    </row>
    <row r="86" spans="2:14" x14ac:dyDescent="0.3">
      <c r="B86" s="29">
        <v>5</v>
      </c>
      <c r="C86" s="28">
        <v>8707.25</v>
      </c>
      <c r="D86" s="28">
        <v>8874.5</v>
      </c>
      <c r="E86" s="28">
        <v>9036.25</v>
      </c>
      <c r="F86" s="28">
        <v>10082.75</v>
      </c>
      <c r="G86" s="28">
        <v>8486.5</v>
      </c>
      <c r="H86" s="28">
        <v>9092</v>
      </c>
      <c r="I86" s="28">
        <v>10109.666666666666</v>
      </c>
      <c r="J86" s="28">
        <v>8942</v>
      </c>
      <c r="K86" s="28">
        <v>9906</v>
      </c>
      <c r="L86" s="28">
        <v>10728.666666666666</v>
      </c>
      <c r="M86" s="28">
        <v>8980.6666666666661</v>
      </c>
      <c r="N86" s="28">
        <v>10724</v>
      </c>
    </row>
    <row r="87" spans="2:14" x14ac:dyDescent="0.3">
      <c r="B87" s="29">
        <v>6</v>
      </c>
      <c r="C87" s="28">
        <v>8771.75</v>
      </c>
      <c r="D87" s="28">
        <v>8229</v>
      </c>
      <c r="E87" s="28">
        <v>9217.5</v>
      </c>
      <c r="F87" s="28">
        <v>9451.5</v>
      </c>
      <c r="G87" s="28">
        <v>8992.25</v>
      </c>
      <c r="H87" s="28">
        <v>10243</v>
      </c>
      <c r="I87" s="28">
        <v>10481</v>
      </c>
      <c r="J87" s="28">
        <v>8787.3333333333339</v>
      </c>
      <c r="K87" s="28">
        <v>10379</v>
      </c>
      <c r="L87" s="28">
        <v>11078.666666666666</v>
      </c>
      <c r="M87" s="28">
        <v>9113.6666666666661</v>
      </c>
      <c r="N87" s="28">
        <v>11494.666666666666</v>
      </c>
    </row>
    <row r="88" spans="2:14" x14ac:dyDescent="0.3">
      <c r="B88" s="29">
        <v>7</v>
      </c>
      <c r="C88" s="28">
        <v>8004.25</v>
      </c>
      <c r="D88" s="28">
        <v>8637.75</v>
      </c>
      <c r="E88" s="28">
        <v>10176.5</v>
      </c>
      <c r="F88" s="28">
        <v>10114.25</v>
      </c>
      <c r="G88" s="28">
        <v>8813</v>
      </c>
      <c r="H88" s="28">
        <v>9769</v>
      </c>
      <c r="I88" s="28">
        <v>9416</v>
      </c>
      <c r="J88" s="28">
        <v>9573</v>
      </c>
      <c r="K88" s="28">
        <v>10590.333333333334</v>
      </c>
      <c r="L88" s="28">
        <v>9374.6666666666661</v>
      </c>
      <c r="M88" s="28">
        <v>10527.333333333334</v>
      </c>
      <c r="N88" s="28">
        <v>11748</v>
      </c>
    </row>
    <row r="89" spans="2:14" x14ac:dyDescent="0.3">
      <c r="B89" s="29">
        <v>8</v>
      </c>
      <c r="C89" s="28">
        <v>8784</v>
      </c>
      <c r="D89" s="28">
        <v>8956.5</v>
      </c>
      <c r="E89" s="28">
        <v>10193</v>
      </c>
      <c r="F89" s="28">
        <v>8080.5</v>
      </c>
      <c r="G89" s="28">
        <v>8739.25</v>
      </c>
      <c r="H89" s="28">
        <v>10425.5</v>
      </c>
      <c r="I89" s="28">
        <v>7732.333333333333</v>
      </c>
      <c r="J89" s="28">
        <v>9425.6666666666661</v>
      </c>
      <c r="K89" s="28">
        <v>10386.666666666666</v>
      </c>
      <c r="L89" s="28">
        <v>8609.6666666666661</v>
      </c>
      <c r="M89" s="28">
        <v>10372.666666666666</v>
      </c>
      <c r="N89" s="28">
        <v>7950.333333333333</v>
      </c>
    </row>
    <row r="90" spans="2:14" x14ac:dyDescent="0.3">
      <c r="B90" s="29">
        <v>9</v>
      </c>
      <c r="C90" s="28">
        <v>8196</v>
      </c>
      <c r="D90" s="28">
        <v>8896.75</v>
      </c>
      <c r="E90" s="28">
        <v>10151</v>
      </c>
      <c r="F90" s="28">
        <v>8884.25</v>
      </c>
      <c r="G90" s="28">
        <v>9379.75</v>
      </c>
      <c r="H90" s="28">
        <v>10407.75</v>
      </c>
      <c r="I90" s="28">
        <v>7084.333333333333</v>
      </c>
      <c r="J90" s="28">
        <v>10534</v>
      </c>
      <c r="K90" s="28">
        <v>8644.3333333333339</v>
      </c>
      <c r="L90" s="28">
        <v>9299.6666666666661</v>
      </c>
      <c r="M90" s="28">
        <v>10842.333333333334</v>
      </c>
      <c r="N90" s="28">
        <v>7993</v>
      </c>
    </row>
    <row r="91" spans="2:14" x14ac:dyDescent="0.3">
      <c r="B91" s="29">
        <v>10</v>
      </c>
      <c r="C91" s="28">
        <v>8572.5</v>
      </c>
      <c r="D91" s="28">
        <v>9308.5</v>
      </c>
      <c r="E91" s="28">
        <v>10090.75</v>
      </c>
      <c r="F91" s="28">
        <v>9290.25</v>
      </c>
      <c r="G91" s="28">
        <v>9810.75</v>
      </c>
      <c r="H91" s="28">
        <v>8169.5</v>
      </c>
      <c r="I91" s="28">
        <v>8862.6666666666661</v>
      </c>
      <c r="J91" s="28">
        <v>10467</v>
      </c>
      <c r="K91" s="28">
        <v>8228.3333333333339</v>
      </c>
      <c r="L91" s="28">
        <v>8905</v>
      </c>
      <c r="M91" s="28">
        <v>9376.3333333333339</v>
      </c>
      <c r="N91" s="28">
        <v>9428.6666666666661</v>
      </c>
    </row>
    <row r="92" spans="2:14" x14ac:dyDescent="0.3">
      <c r="B92" s="29">
        <v>11</v>
      </c>
      <c r="C92" s="28">
        <v>9695</v>
      </c>
      <c r="D92" s="28">
        <v>8383.75</v>
      </c>
      <c r="E92" s="28">
        <v>8142.25</v>
      </c>
      <c r="F92" s="28">
        <v>9718.75</v>
      </c>
      <c r="G92" s="28">
        <v>9767.75</v>
      </c>
      <c r="H92" s="28">
        <v>8801.25</v>
      </c>
      <c r="I92" s="28">
        <v>10096.333333333334</v>
      </c>
      <c r="J92" s="28">
        <v>9869</v>
      </c>
      <c r="K92" s="28">
        <v>9140.6666666666661</v>
      </c>
      <c r="L92" s="28">
        <v>10863.333333333334</v>
      </c>
      <c r="M92" s="28">
        <v>9051.6666666666661</v>
      </c>
      <c r="N92" s="28">
        <v>10274.666666666666</v>
      </c>
    </row>
    <row r="93" spans="2:14" x14ac:dyDescent="0.3">
      <c r="B93" s="29">
        <v>12</v>
      </c>
      <c r="C93" s="28">
        <v>8797.5</v>
      </c>
      <c r="D93" s="28">
        <v>7956</v>
      </c>
      <c r="E93" s="28">
        <v>9068.5</v>
      </c>
      <c r="F93" s="28">
        <v>10757.75</v>
      </c>
      <c r="G93" s="28">
        <v>10147</v>
      </c>
      <c r="H93" s="28">
        <v>9629.5</v>
      </c>
      <c r="I93" s="28">
        <v>10215.666666666666</v>
      </c>
      <c r="J93" s="28">
        <v>8884.6666666666661</v>
      </c>
      <c r="K93" s="28">
        <v>9603.6666666666661</v>
      </c>
      <c r="L93" s="28">
        <v>10523.333333333334</v>
      </c>
      <c r="M93" s="28">
        <v>8942.6666666666661</v>
      </c>
      <c r="N93" s="28">
        <v>11736.666666666666</v>
      </c>
    </row>
    <row r="94" spans="2:14" x14ac:dyDescent="0.3">
      <c r="B94" s="29">
        <v>13</v>
      </c>
      <c r="C94" s="28">
        <v>7933.5</v>
      </c>
      <c r="D94" s="28">
        <v>8440</v>
      </c>
      <c r="E94" s="28">
        <v>9172</v>
      </c>
      <c r="F94" s="28">
        <v>9414.75</v>
      </c>
      <c r="G94" s="28">
        <v>8847.5</v>
      </c>
      <c r="H94" s="28">
        <v>9919.75</v>
      </c>
      <c r="I94" s="28">
        <v>9962.3333333333339</v>
      </c>
      <c r="J94" s="28">
        <v>8709.3333333333339</v>
      </c>
      <c r="K94" s="28">
        <v>10054.666666666666</v>
      </c>
      <c r="L94" s="28">
        <v>10032.666666666666</v>
      </c>
      <c r="M94" s="28">
        <v>9046.6666666666661</v>
      </c>
      <c r="N94" s="28">
        <v>10304.666666666666</v>
      </c>
    </row>
    <row r="95" spans="2:14" x14ac:dyDescent="0.3">
      <c r="B95" s="29">
        <v>14</v>
      </c>
      <c r="C95" s="28">
        <v>8072.75</v>
      </c>
      <c r="D95" s="28">
        <v>9657.25</v>
      </c>
      <c r="E95" s="28">
        <v>9936.5</v>
      </c>
      <c r="F95" s="28">
        <v>7462.25</v>
      </c>
      <c r="G95" s="28">
        <v>8682.5</v>
      </c>
      <c r="H95" s="28">
        <v>10286.25</v>
      </c>
      <c r="I95" s="28">
        <v>9588</v>
      </c>
      <c r="J95" s="28">
        <v>8757.6666666666661</v>
      </c>
      <c r="K95" s="28">
        <v>10613.666666666666</v>
      </c>
      <c r="L95" s="28">
        <v>8650.6666666666661</v>
      </c>
      <c r="M95" s="28">
        <v>10421</v>
      </c>
      <c r="N95" s="28">
        <v>11548.666666666666</v>
      </c>
    </row>
    <row r="96" spans="2:14" x14ac:dyDescent="0.3">
      <c r="B96" s="29">
        <v>15</v>
      </c>
      <c r="C96" s="28">
        <v>8474.5</v>
      </c>
      <c r="D96" s="28">
        <v>10119.25</v>
      </c>
      <c r="E96" s="28">
        <v>10220</v>
      </c>
      <c r="F96" s="28">
        <v>8403.25</v>
      </c>
      <c r="G96" s="28">
        <v>8826</v>
      </c>
      <c r="H96" s="28">
        <v>9752.75</v>
      </c>
      <c r="I96" s="28">
        <v>8392.3333333333339</v>
      </c>
      <c r="J96" s="28">
        <v>8779.3333333333339</v>
      </c>
      <c r="K96" s="28">
        <v>10067</v>
      </c>
      <c r="L96" s="28">
        <v>7422</v>
      </c>
      <c r="M96" s="28">
        <v>10733</v>
      </c>
      <c r="N96" s="28">
        <v>10939</v>
      </c>
    </row>
    <row r="97" spans="2:14" x14ac:dyDescent="0.3">
      <c r="B97" s="29">
        <v>16</v>
      </c>
      <c r="C97" s="28">
        <v>8869.75</v>
      </c>
      <c r="D97" s="28">
        <v>9051</v>
      </c>
      <c r="E97" s="28">
        <v>8725</v>
      </c>
      <c r="F97" s="28">
        <v>8743.75</v>
      </c>
      <c r="G97" s="28">
        <v>9713</v>
      </c>
      <c r="H97" s="28">
        <v>8334</v>
      </c>
      <c r="I97" s="28">
        <v>8377</v>
      </c>
      <c r="J97" s="28">
        <v>10447</v>
      </c>
      <c r="K97" s="28">
        <v>8810</v>
      </c>
      <c r="L97" s="28">
        <v>8457.3333333333339</v>
      </c>
      <c r="M97" s="28">
        <v>10749.666666666666</v>
      </c>
      <c r="N97" s="28">
        <v>9339</v>
      </c>
    </row>
    <row r="98" spans="2:14" x14ac:dyDescent="0.3">
      <c r="B98" s="29">
        <v>17</v>
      </c>
      <c r="C98" s="28">
        <v>7743.75</v>
      </c>
      <c r="D98" s="28">
        <v>8191.75</v>
      </c>
      <c r="E98" s="28">
        <v>8826.25</v>
      </c>
      <c r="F98" s="28">
        <v>9096.75</v>
      </c>
      <c r="G98" s="28">
        <v>10214</v>
      </c>
      <c r="H98" s="28">
        <v>6596</v>
      </c>
      <c r="I98" s="28">
        <v>8612.6666666666661</v>
      </c>
      <c r="J98" s="28">
        <v>10045.666666666666</v>
      </c>
      <c r="K98" s="28">
        <v>8961</v>
      </c>
      <c r="L98" s="28">
        <v>10250.333333333334</v>
      </c>
      <c r="M98" s="28">
        <v>10022</v>
      </c>
      <c r="N98" s="28">
        <v>9721.3333333333339</v>
      </c>
    </row>
    <row r="99" spans="2:14" x14ac:dyDescent="0.3">
      <c r="B99" s="29">
        <v>18</v>
      </c>
      <c r="C99" s="28">
        <v>9157</v>
      </c>
      <c r="D99" s="28">
        <v>8199.25</v>
      </c>
      <c r="E99" s="28">
        <v>8765.5</v>
      </c>
      <c r="F99" s="28">
        <v>9121.25</v>
      </c>
      <c r="G99" s="28">
        <v>9848.25</v>
      </c>
      <c r="H99" s="28">
        <v>8764.5</v>
      </c>
      <c r="I99" s="28">
        <v>9878.3333333333339</v>
      </c>
      <c r="J99" s="28">
        <v>10190</v>
      </c>
      <c r="K99" s="28">
        <v>9263</v>
      </c>
      <c r="L99" s="28">
        <v>9985.3333333333339</v>
      </c>
      <c r="M99" s="28">
        <v>9035.3333333333339</v>
      </c>
      <c r="N99" s="28">
        <v>10008.333333333334</v>
      </c>
    </row>
    <row r="100" spans="2:14" x14ac:dyDescent="0.3">
      <c r="B100" s="29">
        <v>19</v>
      </c>
      <c r="C100" s="28">
        <v>8983.75</v>
      </c>
      <c r="D100" s="28">
        <v>8747</v>
      </c>
      <c r="E100" s="28">
        <v>9220.75</v>
      </c>
      <c r="F100" s="28">
        <v>8815.5</v>
      </c>
      <c r="G100" s="28">
        <v>8897.75</v>
      </c>
      <c r="H100" s="28">
        <v>9552</v>
      </c>
      <c r="I100" s="28">
        <v>9625</v>
      </c>
      <c r="J100" s="28">
        <v>8872.6666666666661</v>
      </c>
      <c r="K100" s="28">
        <v>10326.666666666666</v>
      </c>
      <c r="L100" s="28">
        <v>10540.666666666666</v>
      </c>
      <c r="M100" s="28">
        <v>7840</v>
      </c>
      <c r="N100" s="28">
        <v>11591.333333333334</v>
      </c>
    </row>
    <row r="101" spans="2:14" x14ac:dyDescent="0.3">
      <c r="B101" s="29">
        <v>20</v>
      </c>
      <c r="C101" s="28">
        <v>7747.5</v>
      </c>
      <c r="D101" s="28">
        <v>9043.25</v>
      </c>
      <c r="E101" s="28">
        <v>9068.25</v>
      </c>
      <c r="F101" s="28">
        <v>9227</v>
      </c>
      <c r="G101" s="28">
        <v>8769</v>
      </c>
      <c r="H101" s="28">
        <v>5820</v>
      </c>
      <c r="I101" s="28">
        <v>10227</v>
      </c>
      <c r="J101" s="28">
        <v>7656</v>
      </c>
      <c r="K101" s="28">
        <v>10561</v>
      </c>
      <c r="L101" s="28">
        <v>9881.6666666666661</v>
      </c>
      <c r="M101" s="28">
        <v>8326.6666666666661</v>
      </c>
      <c r="N101" s="28">
        <v>11378.333333333334</v>
      </c>
    </row>
    <row r="102" spans="2:14" x14ac:dyDescent="0.3">
      <c r="B102" s="29">
        <v>21</v>
      </c>
      <c r="C102" s="28">
        <v>7689.5</v>
      </c>
      <c r="D102" s="28">
        <v>8967.75</v>
      </c>
      <c r="E102" s="28">
        <v>10233</v>
      </c>
      <c r="F102" s="28">
        <v>8899.75</v>
      </c>
      <c r="G102" s="28">
        <v>8563.25</v>
      </c>
      <c r="H102" s="28">
        <v>9950.5</v>
      </c>
      <c r="I102" s="28">
        <v>9927.3333333333339</v>
      </c>
      <c r="J102" s="28">
        <v>7845.333333333333</v>
      </c>
      <c r="K102" s="28">
        <v>10206.666666666666</v>
      </c>
      <c r="L102" s="28">
        <v>8771</v>
      </c>
      <c r="M102" s="28">
        <v>10485</v>
      </c>
      <c r="N102" s="28">
        <v>11805.333333333334</v>
      </c>
    </row>
    <row r="103" spans="2:14" x14ac:dyDescent="0.3">
      <c r="B103" s="29">
        <v>22</v>
      </c>
      <c r="C103" s="28">
        <v>8412.25</v>
      </c>
      <c r="D103" s="28">
        <v>9645.75</v>
      </c>
      <c r="E103" s="28">
        <v>10412</v>
      </c>
      <c r="F103" s="28">
        <v>8956.25</v>
      </c>
      <c r="G103" s="28">
        <v>9041.5</v>
      </c>
      <c r="H103" s="28">
        <v>9755.5</v>
      </c>
      <c r="I103" s="28">
        <v>8785.3333333333339</v>
      </c>
      <c r="J103" s="28">
        <v>9839.3333333333339</v>
      </c>
      <c r="K103" s="28">
        <v>9953.6666666666661</v>
      </c>
      <c r="L103" s="28">
        <v>8615.6666666666661</v>
      </c>
      <c r="M103" s="28">
        <v>10592.333333333334</v>
      </c>
      <c r="N103" s="28">
        <v>11164.333333333334</v>
      </c>
    </row>
    <row r="104" spans="2:14" x14ac:dyDescent="0.3">
      <c r="B104" s="29">
        <v>23</v>
      </c>
      <c r="C104" s="28">
        <v>8654</v>
      </c>
      <c r="D104" s="28">
        <v>9566.25</v>
      </c>
      <c r="E104" s="28">
        <v>10362.25</v>
      </c>
      <c r="F104" s="28">
        <v>8857.25</v>
      </c>
      <c r="G104" s="28">
        <v>10105</v>
      </c>
      <c r="H104" s="28">
        <v>8784.5</v>
      </c>
      <c r="I104" s="28">
        <v>8180.333333333333</v>
      </c>
      <c r="J104" s="28">
        <v>9990.3333333333339</v>
      </c>
      <c r="K104" s="28">
        <v>8853.3333333333339</v>
      </c>
      <c r="L104" s="28">
        <v>9031.6666666666661</v>
      </c>
      <c r="M104" s="28">
        <v>10895.333333333334</v>
      </c>
      <c r="N104" s="28">
        <v>9487.3333333333339</v>
      </c>
    </row>
    <row r="105" spans="2:14" x14ac:dyDescent="0.3">
      <c r="B105" s="29">
        <v>24</v>
      </c>
      <c r="C105" s="28">
        <v>8214.5</v>
      </c>
      <c r="D105" s="28">
        <v>8468.25</v>
      </c>
      <c r="E105" s="28">
        <v>7751.75</v>
      </c>
      <c r="F105" s="28">
        <v>9202.75</v>
      </c>
      <c r="G105" s="28">
        <v>10588.75</v>
      </c>
      <c r="H105" s="28">
        <v>8845.25</v>
      </c>
      <c r="I105" s="28">
        <v>8610.6666666666661</v>
      </c>
      <c r="J105" s="28">
        <v>10259</v>
      </c>
      <c r="K105" s="28">
        <v>8861.6666666666661</v>
      </c>
      <c r="L105" s="28">
        <v>10369</v>
      </c>
      <c r="M105" s="28">
        <v>9429.6666666666661</v>
      </c>
      <c r="N105" s="28">
        <v>6660.333333333333</v>
      </c>
    </row>
    <row r="106" spans="2:14" x14ac:dyDescent="0.3">
      <c r="B106" s="29">
        <v>25</v>
      </c>
      <c r="C106" s="28">
        <v>9479.25</v>
      </c>
      <c r="D106" s="28">
        <v>8171.5</v>
      </c>
      <c r="E106" s="28">
        <v>6982.75</v>
      </c>
      <c r="F106" s="28">
        <v>9660.75</v>
      </c>
      <c r="G106" s="28">
        <v>6408.5</v>
      </c>
      <c r="H106" s="28">
        <v>8283</v>
      </c>
      <c r="I106" s="28">
        <v>9264</v>
      </c>
      <c r="J106" s="28">
        <v>9431</v>
      </c>
      <c r="K106" s="28">
        <v>8266.6666666666661</v>
      </c>
      <c r="L106" s="28">
        <v>10310.666666666666</v>
      </c>
      <c r="M106" s="28">
        <v>9075.6666666666661</v>
      </c>
      <c r="N106" s="28">
        <v>7055</v>
      </c>
    </row>
    <row r="107" spans="2:14" x14ac:dyDescent="0.3">
      <c r="B107" s="29">
        <v>26</v>
      </c>
      <c r="C107" s="28">
        <v>8965</v>
      </c>
      <c r="D107" s="28">
        <v>8702.75</v>
      </c>
      <c r="E107" s="28">
        <v>8741</v>
      </c>
      <c r="F107" s="28">
        <v>10172.5</v>
      </c>
      <c r="G107" s="28">
        <v>8535.25</v>
      </c>
      <c r="H107" s="28">
        <v>8658.25</v>
      </c>
      <c r="I107" s="28">
        <v>9552</v>
      </c>
      <c r="J107" s="28">
        <v>8664</v>
      </c>
      <c r="K107" s="28">
        <v>10127.333333333334</v>
      </c>
      <c r="L107" s="28">
        <v>10628</v>
      </c>
      <c r="M107" s="28">
        <v>8811.3333333333339</v>
      </c>
      <c r="N107" s="28">
        <v>10132.666666666666</v>
      </c>
    </row>
    <row r="108" spans="2:14" x14ac:dyDescent="0.3">
      <c r="B108" s="29">
        <v>27</v>
      </c>
      <c r="C108" s="28">
        <v>7948.5</v>
      </c>
      <c r="D108" s="28">
        <v>8738</v>
      </c>
      <c r="E108" s="28">
        <v>9499.5</v>
      </c>
      <c r="F108" s="28">
        <v>9638</v>
      </c>
      <c r="G108" s="28">
        <v>8618</v>
      </c>
      <c r="H108" s="28">
        <v>10060.75</v>
      </c>
      <c r="I108" s="28">
        <v>10054.666666666666</v>
      </c>
      <c r="J108" s="28">
        <v>7780.333333333333</v>
      </c>
      <c r="K108" s="28">
        <v>10448.333333333334</v>
      </c>
      <c r="L108" s="28">
        <v>9908</v>
      </c>
      <c r="M108" s="28">
        <v>9432</v>
      </c>
      <c r="N108" s="28">
        <v>10798</v>
      </c>
    </row>
    <row r="109" spans="2:14" x14ac:dyDescent="0.3">
      <c r="B109" s="29">
        <v>28</v>
      </c>
      <c r="C109" s="28">
        <v>7879.25</v>
      </c>
      <c r="D109" s="28">
        <v>8654</v>
      </c>
      <c r="E109" s="28">
        <v>10300</v>
      </c>
      <c r="F109" s="28">
        <v>8756.5</v>
      </c>
      <c r="G109" s="28">
        <v>8613.5</v>
      </c>
      <c r="H109" s="28">
        <v>10102</v>
      </c>
      <c r="I109" s="28">
        <v>9727.6666666666661</v>
      </c>
      <c r="J109" s="28">
        <v>8556.6666666666661</v>
      </c>
      <c r="K109" s="28">
        <v>10873.666666666666</v>
      </c>
      <c r="L109" s="28">
        <v>8514.6666666666661</v>
      </c>
      <c r="M109" s="28">
        <v>9627.6666666666661</v>
      </c>
      <c r="N109" s="28">
        <v>11099.666666666666</v>
      </c>
    </row>
    <row r="110" spans="2:14" x14ac:dyDescent="0.3">
      <c r="B110" s="29">
        <v>29</v>
      </c>
      <c r="C110" s="28">
        <v>8466.75</v>
      </c>
      <c r="D110" s="28">
        <v>9130</v>
      </c>
      <c r="E110" s="28">
        <v>9545.25</v>
      </c>
      <c r="F110" s="28">
        <v>8913.5</v>
      </c>
      <c r="G110" s="28">
        <v>8496.75</v>
      </c>
      <c r="H110" s="28">
        <v>9815.25</v>
      </c>
      <c r="I110" s="28">
        <v>8772</v>
      </c>
      <c r="J110" s="28">
        <v>9722</v>
      </c>
      <c r="K110" s="28">
        <v>9254.3333333333339</v>
      </c>
      <c r="L110" s="28">
        <v>8765.6666666666661</v>
      </c>
      <c r="M110" s="28">
        <v>10257.333333333334</v>
      </c>
      <c r="N110" s="28">
        <v>9627.6666666666661</v>
      </c>
    </row>
    <row r="111" spans="2:14" x14ac:dyDescent="0.3">
      <c r="B111" s="29">
        <v>30</v>
      </c>
      <c r="C111" s="28">
        <v>9428</v>
      </c>
      <c r="D111" s="28"/>
      <c r="E111" s="28">
        <v>8542.5</v>
      </c>
      <c r="F111" s="28">
        <v>8411.25</v>
      </c>
      <c r="G111" s="28">
        <v>9747.75</v>
      </c>
      <c r="H111" s="28">
        <v>8313.75</v>
      </c>
      <c r="I111" s="28">
        <v>8208</v>
      </c>
      <c r="J111" s="28">
        <v>10379.333333333334</v>
      </c>
      <c r="K111" s="28">
        <v>8620.6666666666661</v>
      </c>
      <c r="L111" s="28">
        <v>8908.6666666666661</v>
      </c>
      <c r="M111" s="28">
        <v>9684.3333333333339</v>
      </c>
      <c r="N111" s="28">
        <v>7511</v>
      </c>
    </row>
    <row r="112" spans="2:14" x14ac:dyDescent="0.3">
      <c r="B112" s="29">
        <v>31</v>
      </c>
      <c r="C112" s="28">
        <v>8892.5</v>
      </c>
      <c r="D112" s="28"/>
      <c r="E112" s="28">
        <v>8532.75</v>
      </c>
      <c r="F112" s="28"/>
      <c r="G112" s="28">
        <v>10062.5</v>
      </c>
      <c r="H112" s="28"/>
      <c r="I112" s="28">
        <v>8043.333333333333</v>
      </c>
      <c r="J112" s="28">
        <v>9713.6666666666661</v>
      </c>
      <c r="K112" s="28"/>
      <c r="L112" s="28">
        <v>10486</v>
      </c>
      <c r="M112" s="28"/>
      <c r="N112" s="28">
        <v>5379</v>
      </c>
    </row>
    <row r="113" spans="2:14" x14ac:dyDescent="0.3">
      <c r="B113" s="29" t="s">
        <v>5</v>
      </c>
      <c r="C113" s="28">
        <v>8550.0564516129034</v>
      </c>
      <c r="D113" s="28">
        <v>8794.4690265486734</v>
      </c>
      <c r="E113" s="28">
        <v>9272.2016129032254</v>
      </c>
      <c r="F113" s="28">
        <v>9100.2166666666672</v>
      </c>
      <c r="G113" s="28">
        <v>9095.0403225806458</v>
      </c>
      <c r="H113" s="28">
        <v>9116.5083333333332</v>
      </c>
      <c r="I113" s="28">
        <v>9119.5161290322576</v>
      </c>
      <c r="J113" s="28">
        <v>9399.7526881720423</v>
      </c>
      <c r="K113" s="28">
        <v>9571.3444444444449</v>
      </c>
      <c r="L113" s="28">
        <v>9595.9354838709678</v>
      </c>
      <c r="M113" s="28">
        <v>9727.8333333333339</v>
      </c>
      <c r="N113" s="28">
        <v>9783.4193548387102</v>
      </c>
    </row>
    <row r="114" spans="2:14" x14ac:dyDescent="0.3"/>
    <row r="115" spans="2:14" x14ac:dyDescent="0.3"/>
    <row r="116" spans="2:14" x14ac:dyDescent="0.3"/>
    <row r="117" spans="2:14" x14ac:dyDescent="0.3"/>
    <row r="130" spans="2:14" hidden="1" x14ac:dyDescent="0.3">
      <c r="B130"/>
      <c r="C130"/>
      <c r="D130"/>
      <c r="E130"/>
      <c r="F130"/>
      <c r="G130"/>
      <c r="H130"/>
      <c r="I130"/>
      <c r="J130"/>
      <c r="K130"/>
      <c r="L130"/>
      <c r="M130"/>
      <c r="N130"/>
    </row>
    <row r="131" spans="2:14" hidden="1" x14ac:dyDescent="0.3">
      <c r="B131"/>
      <c r="C131"/>
      <c r="D131"/>
      <c r="E131"/>
      <c r="F131"/>
      <c r="G131"/>
      <c r="H131"/>
      <c r="I131"/>
      <c r="J131"/>
      <c r="K131"/>
      <c r="L131"/>
      <c r="M131"/>
      <c r="N131"/>
    </row>
    <row r="132" spans="2:14" hidden="1" x14ac:dyDescent="0.3">
      <c r="B132"/>
      <c r="C132"/>
      <c r="D132"/>
      <c r="E132"/>
      <c r="F132"/>
      <c r="G132"/>
      <c r="H132"/>
      <c r="I132"/>
      <c r="J132"/>
      <c r="K132"/>
      <c r="L132"/>
      <c r="M132"/>
      <c r="N132"/>
    </row>
    <row r="133" spans="2:14" hidden="1" x14ac:dyDescent="0.3">
      <c r="B133"/>
      <c r="C133"/>
      <c r="D133"/>
      <c r="E133"/>
      <c r="F133"/>
      <c r="G133"/>
      <c r="H133"/>
      <c r="I133"/>
      <c r="J133"/>
      <c r="K133"/>
      <c r="L133"/>
      <c r="M133"/>
      <c r="N133"/>
    </row>
    <row r="134" spans="2:14" hidden="1" x14ac:dyDescent="0.3">
      <c r="B134"/>
      <c r="C134"/>
      <c r="D134"/>
      <c r="E134"/>
      <c r="F134"/>
      <c r="G134"/>
      <c r="H134"/>
      <c r="I134"/>
      <c r="J134"/>
      <c r="K134"/>
      <c r="L134"/>
      <c r="M134"/>
      <c r="N134"/>
    </row>
    <row r="135" spans="2:14" hidden="1" x14ac:dyDescent="0.3">
      <c r="B135"/>
      <c r="C135"/>
      <c r="D135"/>
      <c r="E135"/>
      <c r="F135"/>
      <c r="G135"/>
      <c r="H135"/>
      <c r="I135"/>
      <c r="J135"/>
      <c r="K135"/>
      <c r="L135"/>
      <c r="M135"/>
      <c r="N135"/>
    </row>
    <row r="136" spans="2:14" hidden="1" x14ac:dyDescent="0.3">
      <c r="B136"/>
      <c r="C136"/>
      <c r="D136"/>
      <c r="E136"/>
      <c r="F136"/>
      <c r="G136"/>
      <c r="H136"/>
      <c r="I136"/>
      <c r="J136"/>
      <c r="K136"/>
      <c r="L136"/>
      <c r="M136"/>
      <c r="N136"/>
    </row>
    <row r="137" spans="2:14" hidden="1" x14ac:dyDescent="0.3">
      <c r="B137"/>
      <c r="C137"/>
      <c r="D137"/>
      <c r="E137"/>
      <c r="F137"/>
      <c r="G137"/>
      <c r="H137"/>
      <c r="I137"/>
      <c r="J137"/>
      <c r="K137"/>
      <c r="L137"/>
      <c r="M137"/>
      <c r="N137"/>
    </row>
    <row r="138" spans="2:14" hidden="1" x14ac:dyDescent="0.3">
      <c r="B138"/>
      <c r="C138"/>
      <c r="D138"/>
      <c r="E138"/>
      <c r="F138"/>
      <c r="G138"/>
      <c r="H138"/>
      <c r="I138"/>
      <c r="J138"/>
      <c r="K138"/>
      <c r="L138"/>
      <c r="M138"/>
      <c r="N138"/>
    </row>
    <row r="139" spans="2:14" hidden="1" x14ac:dyDescent="0.3">
      <c r="B139"/>
      <c r="C139"/>
      <c r="D139"/>
      <c r="E139"/>
      <c r="F139"/>
      <c r="G139"/>
      <c r="H139"/>
      <c r="I139"/>
      <c r="J139"/>
      <c r="K139"/>
      <c r="L139"/>
      <c r="M139"/>
      <c r="N139"/>
    </row>
    <row r="140" spans="2:14" hidden="1" x14ac:dyDescent="0.3">
      <c r="B140"/>
      <c r="C140"/>
      <c r="D140"/>
      <c r="E140"/>
      <c r="F140"/>
      <c r="G140"/>
      <c r="H140"/>
      <c r="I140"/>
      <c r="J140"/>
      <c r="K140"/>
      <c r="L140"/>
      <c r="M140"/>
      <c r="N140"/>
    </row>
    <row r="141" spans="2:14" hidden="1" x14ac:dyDescent="0.3">
      <c r="B141"/>
      <c r="C141"/>
      <c r="D141"/>
      <c r="E141"/>
      <c r="F141"/>
      <c r="G141"/>
      <c r="H141"/>
      <c r="I141"/>
      <c r="J141"/>
      <c r="K141"/>
      <c r="L141"/>
      <c r="M141"/>
      <c r="N141"/>
    </row>
    <row r="142" spans="2:14" hidden="1" x14ac:dyDescent="0.3">
      <c r="B142"/>
      <c r="C142"/>
      <c r="D142"/>
      <c r="E142"/>
      <c r="F142"/>
      <c r="G142"/>
      <c r="H142"/>
      <c r="I142"/>
      <c r="J142"/>
      <c r="K142"/>
      <c r="L142"/>
      <c r="M142"/>
      <c r="N142"/>
    </row>
    <row r="143" spans="2:14" hidden="1" x14ac:dyDescent="0.3">
      <c r="B143"/>
      <c r="C143"/>
      <c r="D143"/>
      <c r="E143"/>
      <c r="F143"/>
      <c r="G143"/>
      <c r="H143"/>
      <c r="I143"/>
      <c r="J143"/>
      <c r="K143"/>
      <c r="L143"/>
      <c r="M143"/>
      <c r="N143"/>
    </row>
    <row r="144" spans="2:14" hidden="1" x14ac:dyDescent="0.3">
      <c r="B144"/>
      <c r="C144"/>
      <c r="D144"/>
      <c r="E144"/>
      <c r="F144"/>
      <c r="G144"/>
      <c r="H144"/>
      <c r="I144"/>
      <c r="J144"/>
      <c r="K144"/>
      <c r="L144"/>
      <c r="M144"/>
      <c r="N144"/>
    </row>
    <row r="145" spans="2:14" hidden="1" x14ac:dyDescent="0.3">
      <c r="B145"/>
      <c r="C145"/>
      <c r="D145"/>
      <c r="E145"/>
      <c r="F145"/>
      <c r="G145"/>
      <c r="H145"/>
      <c r="I145"/>
      <c r="J145"/>
      <c r="K145"/>
      <c r="L145"/>
      <c r="M145"/>
      <c r="N145"/>
    </row>
    <row r="146" spans="2:14" hidden="1" x14ac:dyDescent="0.3">
      <c r="B146"/>
      <c r="C146"/>
      <c r="D146"/>
      <c r="E146"/>
      <c r="F146"/>
      <c r="G146"/>
      <c r="H146"/>
      <c r="I146"/>
      <c r="J146"/>
      <c r="K146"/>
      <c r="L146"/>
      <c r="M146"/>
      <c r="N146"/>
    </row>
    <row r="147" spans="2:14" hidden="1" x14ac:dyDescent="0.3">
      <c r="B147"/>
      <c r="C147"/>
      <c r="D147"/>
      <c r="E147"/>
      <c r="F147"/>
      <c r="G147"/>
      <c r="H147"/>
      <c r="I147"/>
      <c r="J147"/>
      <c r="K147"/>
      <c r="L147"/>
      <c r="M147"/>
      <c r="N147"/>
    </row>
    <row r="148" spans="2:14" hidden="1" x14ac:dyDescent="0.3">
      <c r="B148"/>
      <c r="C148"/>
      <c r="D148"/>
      <c r="E148"/>
      <c r="F148"/>
      <c r="G148"/>
      <c r="H148"/>
      <c r="I148"/>
      <c r="J148"/>
      <c r="K148"/>
      <c r="L148"/>
      <c r="M148"/>
      <c r="N148"/>
    </row>
    <row r="149" spans="2:14" hidden="1" x14ac:dyDescent="0.3">
      <c r="B149"/>
      <c r="C149"/>
      <c r="D149"/>
      <c r="E149"/>
      <c r="F149"/>
      <c r="G149"/>
      <c r="H149"/>
      <c r="I149"/>
      <c r="J149"/>
      <c r="K149"/>
      <c r="L149"/>
      <c r="M149"/>
      <c r="N149"/>
    </row>
    <row r="150" spans="2:14" hidden="1" x14ac:dyDescent="0.3">
      <c r="B150"/>
      <c r="C150"/>
      <c r="D150"/>
      <c r="E150"/>
      <c r="F150"/>
      <c r="G150"/>
      <c r="H150"/>
      <c r="I150"/>
      <c r="J150"/>
      <c r="K150"/>
      <c r="L150"/>
      <c r="M150"/>
      <c r="N150"/>
    </row>
    <row r="151" spans="2:14" hidden="1" x14ac:dyDescent="0.3">
      <c r="B151"/>
      <c r="C151"/>
      <c r="D151"/>
      <c r="E151"/>
      <c r="F151"/>
      <c r="G151"/>
      <c r="H151"/>
      <c r="I151"/>
      <c r="J151"/>
      <c r="K151"/>
      <c r="L151"/>
      <c r="M151"/>
      <c r="N151"/>
    </row>
    <row r="152" spans="2:14" hidden="1" x14ac:dyDescent="0.3">
      <c r="B152"/>
      <c r="C152"/>
      <c r="D152"/>
      <c r="E152"/>
      <c r="F152"/>
      <c r="G152"/>
      <c r="H152"/>
      <c r="I152"/>
      <c r="J152"/>
      <c r="K152"/>
      <c r="L152"/>
      <c r="M152"/>
      <c r="N152"/>
    </row>
    <row r="153" spans="2:14" hidden="1" x14ac:dyDescent="0.3">
      <c r="B153"/>
      <c r="C153"/>
      <c r="D153"/>
      <c r="E153"/>
      <c r="F153"/>
      <c r="G153"/>
      <c r="H153"/>
      <c r="I153"/>
      <c r="J153"/>
      <c r="K153"/>
      <c r="L153"/>
      <c r="M153"/>
      <c r="N153"/>
    </row>
    <row r="154" spans="2:14" hidden="1" x14ac:dyDescent="0.3">
      <c r="B154"/>
      <c r="C154"/>
      <c r="D154"/>
      <c r="E154"/>
      <c r="F154"/>
      <c r="G154"/>
      <c r="H154"/>
      <c r="I154"/>
      <c r="J154"/>
      <c r="K154"/>
      <c r="L154"/>
      <c r="M154"/>
      <c r="N154"/>
    </row>
    <row r="155" spans="2:14" hidden="1" x14ac:dyDescent="0.3">
      <c r="B155"/>
      <c r="C155"/>
      <c r="D155"/>
      <c r="E155"/>
      <c r="F155"/>
      <c r="G155"/>
      <c r="H155"/>
      <c r="I155"/>
      <c r="J155"/>
      <c r="K155"/>
      <c r="L155"/>
      <c r="M155"/>
      <c r="N155"/>
    </row>
    <row r="156" spans="2:14" hidden="1" x14ac:dyDescent="0.3">
      <c r="B156"/>
      <c r="C156"/>
      <c r="D156"/>
      <c r="E156"/>
      <c r="F156"/>
      <c r="G156"/>
      <c r="H156"/>
      <c r="I156"/>
      <c r="J156"/>
      <c r="K156"/>
      <c r="L156"/>
      <c r="M156"/>
      <c r="N156"/>
    </row>
    <row r="157" spans="2:14" hidden="1" x14ac:dyDescent="0.3">
      <c r="B157"/>
      <c r="C157"/>
      <c r="D157"/>
      <c r="E157"/>
      <c r="F157"/>
      <c r="G157"/>
      <c r="H157"/>
      <c r="I157"/>
      <c r="J157"/>
      <c r="K157"/>
      <c r="L157"/>
      <c r="M157"/>
      <c r="N157"/>
    </row>
    <row r="158" spans="2:14" hidden="1" x14ac:dyDescent="0.3">
      <c r="B158"/>
      <c r="C158"/>
      <c r="D158"/>
      <c r="E158"/>
      <c r="F158"/>
      <c r="G158"/>
      <c r="H158"/>
      <c r="I158"/>
      <c r="J158"/>
      <c r="K158"/>
      <c r="L158"/>
      <c r="M158"/>
      <c r="N158"/>
    </row>
    <row r="159" spans="2:14" hidden="1" x14ac:dyDescent="0.3">
      <c r="B159"/>
      <c r="C159"/>
      <c r="D159"/>
      <c r="E159"/>
      <c r="F159"/>
      <c r="G159"/>
      <c r="H159"/>
      <c r="I159"/>
      <c r="J159"/>
      <c r="K159"/>
      <c r="L159"/>
      <c r="M159"/>
      <c r="N159"/>
    </row>
    <row r="160" spans="2:14" hidden="1" x14ac:dyDescent="0.3">
      <c r="B160"/>
      <c r="C160"/>
      <c r="D160"/>
      <c r="E160"/>
      <c r="F160"/>
      <c r="G160"/>
      <c r="H160"/>
      <c r="I160"/>
      <c r="J160"/>
      <c r="K160"/>
      <c r="L160"/>
      <c r="M160"/>
      <c r="N160"/>
    </row>
    <row r="161" spans="2:14" hidden="1" x14ac:dyDescent="0.3">
      <c r="B161"/>
      <c r="C161"/>
      <c r="D161"/>
      <c r="E161"/>
      <c r="F161"/>
      <c r="G161"/>
      <c r="H161"/>
      <c r="I161"/>
      <c r="J161"/>
      <c r="K161"/>
      <c r="L161"/>
      <c r="M161"/>
      <c r="N161"/>
    </row>
    <row r="162" spans="2:14" hidden="1" x14ac:dyDescent="0.3">
      <c r="B162"/>
      <c r="C162"/>
      <c r="D162"/>
      <c r="E162"/>
      <c r="F162"/>
      <c r="G162"/>
      <c r="H162"/>
      <c r="I162"/>
      <c r="J162"/>
      <c r="K162"/>
      <c r="L162"/>
      <c r="M162"/>
      <c r="N162"/>
    </row>
    <row r="163" spans="2:14" hidden="1" x14ac:dyDescent="0.3">
      <c r="B163"/>
      <c r="C163"/>
      <c r="D163"/>
      <c r="E163"/>
      <c r="F163"/>
      <c r="G163"/>
      <c r="H163"/>
      <c r="I163"/>
      <c r="J163"/>
      <c r="K163"/>
      <c r="L163"/>
      <c r="M163"/>
      <c r="N163"/>
    </row>
    <row r="164" spans="2:14" hidden="1" x14ac:dyDescent="0.3">
      <c r="B164"/>
      <c r="C164"/>
      <c r="D164"/>
      <c r="E164"/>
      <c r="F164"/>
      <c r="G164"/>
      <c r="H164"/>
      <c r="I164"/>
      <c r="J164"/>
      <c r="K164"/>
      <c r="L164"/>
      <c r="M164"/>
      <c r="N164"/>
    </row>
    <row r="165" spans="2:14" hidden="1" x14ac:dyDescent="0.3">
      <c r="B165"/>
      <c r="C165"/>
      <c r="D165"/>
      <c r="E165"/>
      <c r="F165"/>
      <c r="G165"/>
      <c r="H165"/>
      <c r="I165"/>
      <c r="J165"/>
      <c r="K165"/>
      <c r="L165"/>
      <c r="M165"/>
      <c r="N165"/>
    </row>
    <row r="166" spans="2:14" hidden="1" x14ac:dyDescent="0.3">
      <c r="B166"/>
      <c r="C166"/>
      <c r="D166"/>
      <c r="E166"/>
      <c r="F166"/>
      <c r="G166"/>
      <c r="H166"/>
      <c r="I166"/>
      <c r="J166"/>
      <c r="K166"/>
      <c r="L166"/>
      <c r="M166"/>
      <c r="N166"/>
    </row>
    <row r="167" spans="2:14" hidden="1" x14ac:dyDescent="0.3">
      <c r="B167"/>
      <c r="C167"/>
      <c r="D167"/>
      <c r="E167"/>
      <c r="F167"/>
      <c r="G167"/>
      <c r="H167"/>
      <c r="I167"/>
      <c r="J167"/>
      <c r="K167"/>
      <c r="L167"/>
      <c r="M167"/>
      <c r="N167"/>
    </row>
    <row r="168" spans="2:14" hidden="1" x14ac:dyDescent="0.3">
      <c r="B168"/>
      <c r="C168"/>
      <c r="D168"/>
      <c r="E168"/>
      <c r="F168"/>
      <c r="G168"/>
      <c r="H168"/>
      <c r="I168"/>
      <c r="J168"/>
      <c r="K168"/>
      <c r="L168"/>
      <c r="M168"/>
      <c r="N168"/>
    </row>
    <row r="169" spans="2:14" hidden="1" x14ac:dyDescent="0.3">
      <c r="B169"/>
      <c r="C169"/>
      <c r="D169"/>
      <c r="E169"/>
      <c r="F169"/>
      <c r="G169"/>
      <c r="H169"/>
      <c r="I169"/>
      <c r="J169"/>
      <c r="K169"/>
      <c r="L169"/>
      <c r="M169"/>
      <c r="N169"/>
    </row>
    <row r="170" spans="2:14" hidden="1" x14ac:dyDescent="0.3">
      <c r="B170"/>
      <c r="C170"/>
      <c r="D170"/>
      <c r="E170"/>
      <c r="F170"/>
      <c r="G170"/>
      <c r="H170"/>
      <c r="I170"/>
      <c r="J170"/>
      <c r="K170"/>
      <c r="L170"/>
      <c r="M170"/>
      <c r="N170"/>
    </row>
    <row r="171" spans="2:14" hidden="1" x14ac:dyDescent="0.3">
      <c r="B171"/>
      <c r="C171"/>
      <c r="D171"/>
      <c r="E171"/>
      <c r="F171"/>
      <c r="G171"/>
      <c r="H171"/>
      <c r="I171"/>
      <c r="J171"/>
      <c r="K171"/>
      <c r="L171"/>
      <c r="M171"/>
      <c r="N171"/>
    </row>
    <row r="172" spans="2:14" hidden="1" x14ac:dyDescent="0.3">
      <c r="B172"/>
      <c r="C172"/>
      <c r="D172"/>
      <c r="E172"/>
      <c r="F172"/>
      <c r="G172"/>
      <c r="H172"/>
      <c r="I172"/>
      <c r="J172"/>
      <c r="K172"/>
      <c r="L172"/>
      <c r="M172"/>
      <c r="N172"/>
    </row>
    <row r="173" spans="2:14" hidden="1" x14ac:dyDescent="0.3">
      <c r="B173"/>
      <c r="C173"/>
      <c r="D173"/>
      <c r="E173"/>
      <c r="F173"/>
      <c r="G173"/>
      <c r="H173"/>
      <c r="I173"/>
      <c r="J173"/>
      <c r="K173"/>
      <c r="L173"/>
      <c r="M173"/>
      <c r="N173"/>
    </row>
    <row r="174" spans="2:14" hidden="1" x14ac:dyDescent="0.3">
      <c r="B174"/>
      <c r="C174"/>
      <c r="D174"/>
      <c r="E174"/>
      <c r="F174"/>
      <c r="G174"/>
      <c r="H174"/>
      <c r="I174"/>
      <c r="J174"/>
      <c r="K174"/>
      <c r="L174"/>
      <c r="M174"/>
      <c r="N174"/>
    </row>
    <row r="175" spans="2:14" hidden="1" x14ac:dyDescent="0.3">
      <c r="B175"/>
      <c r="C175"/>
      <c r="D175"/>
      <c r="E175"/>
      <c r="F175"/>
      <c r="G175"/>
      <c r="H175"/>
      <c r="I175"/>
      <c r="J175"/>
      <c r="K175"/>
      <c r="L175"/>
      <c r="M175"/>
      <c r="N175"/>
    </row>
    <row r="176" spans="2:14" hidden="1" x14ac:dyDescent="0.3">
      <c r="B176"/>
      <c r="C176"/>
      <c r="D176"/>
      <c r="E176"/>
      <c r="F176"/>
      <c r="G176"/>
      <c r="H176"/>
      <c r="I176"/>
      <c r="J176"/>
      <c r="K176"/>
      <c r="L176"/>
      <c r="M176"/>
      <c r="N176"/>
    </row>
    <row r="177" spans="2:14" hidden="1" x14ac:dyDescent="0.3">
      <c r="B177"/>
      <c r="C177"/>
      <c r="D177"/>
      <c r="E177"/>
      <c r="F177"/>
      <c r="G177"/>
      <c r="H177"/>
      <c r="I177"/>
      <c r="J177"/>
      <c r="K177"/>
      <c r="L177"/>
      <c r="M177"/>
      <c r="N177"/>
    </row>
    <row r="178" spans="2:14" hidden="1" x14ac:dyDescent="0.3">
      <c r="B178"/>
      <c r="C178"/>
      <c r="D178"/>
      <c r="E178"/>
      <c r="F178"/>
      <c r="G178"/>
      <c r="H178"/>
      <c r="I178"/>
      <c r="J178"/>
      <c r="K178"/>
      <c r="L178"/>
      <c r="M178"/>
      <c r="N178"/>
    </row>
    <row r="179" spans="2:14" hidden="1" x14ac:dyDescent="0.3">
      <c r="B179"/>
      <c r="C179"/>
      <c r="D179"/>
      <c r="E179"/>
      <c r="F179"/>
      <c r="G179"/>
      <c r="H179"/>
      <c r="I179"/>
      <c r="J179"/>
      <c r="K179"/>
      <c r="L179"/>
      <c r="M179"/>
      <c r="N179"/>
    </row>
    <row r="180" spans="2:14" hidden="1" x14ac:dyDescent="0.3">
      <c r="B180"/>
      <c r="C180"/>
      <c r="D180"/>
      <c r="E180"/>
      <c r="F180"/>
      <c r="G180"/>
      <c r="H180"/>
      <c r="I180"/>
      <c r="J180"/>
      <c r="K180"/>
      <c r="L180"/>
      <c r="M180"/>
      <c r="N180"/>
    </row>
    <row r="181" spans="2:14" hidden="1" x14ac:dyDescent="0.3">
      <c r="B181"/>
      <c r="C181"/>
      <c r="D181"/>
      <c r="E181"/>
      <c r="F181"/>
      <c r="G181"/>
      <c r="H181"/>
      <c r="I181"/>
      <c r="J181"/>
      <c r="K181"/>
      <c r="L181"/>
      <c r="M181"/>
      <c r="N181"/>
    </row>
    <row r="182" spans="2:14" hidden="1" x14ac:dyDescent="0.3">
      <c r="B182"/>
      <c r="C182"/>
      <c r="D182"/>
      <c r="E182"/>
      <c r="F182"/>
      <c r="G182"/>
      <c r="H182"/>
      <c r="I182"/>
      <c r="J182"/>
      <c r="K182"/>
      <c r="L182"/>
      <c r="M182"/>
      <c r="N182"/>
    </row>
    <row r="183" spans="2:14" hidden="1" x14ac:dyDescent="0.3">
      <c r="B183"/>
      <c r="C183"/>
      <c r="D183"/>
      <c r="E183"/>
      <c r="F183"/>
      <c r="G183"/>
      <c r="H183"/>
      <c r="I183"/>
      <c r="J183"/>
      <c r="K183"/>
      <c r="L183"/>
      <c r="M183"/>
      <c r="N183"/>
    </row>
    <row r="184" spans="2:14" hidden="1" x14ac:dyDescent="0.3">
      <c r="B184"/>
      <c r="C184"/>
      <c r="D184"/>
      <c r="E184"/>
      <c r="F184"/>
      <c r="G184"/>
      <c r="H184"/>
      <c r="I184"/>
      <c r="J184"/>
      <c r="K184"/>
      <c r="L184"/>
      <c r="M184"/>
      <c r="N184"/>
    </row>
    <row r="185" spans="2:14" hidden="1" x14ac:dyDescent="0.3">
      <c r="B185"/>
      <c r="C185"/>
      <c r="D185"/>
      <c r="E185"/>
      <c r="F185"/>
      <c r="G185"/>
      <c r="H185"/>
      <c r="I185"/>
      <c r="J185"/>
      <c r="K185"/>
      <c r="L185"/>
      <c r="M185"/>
      <c r="N185"/>
    </row>
    <row r="186" spans="2:14" hidden="1" x14ac:dyDescent="0.3">
      <c r="B186"/>
      <c r="C186"/>
      <c r="D186"/>
      <c r="E186"/>
      <c r="F186"/>
      <c r="G186"/>
      <c r="H186"/>
      <c r="I186"/>
      <c r="J186"/>
      <c r="K186"/>
      <c r="L186"/>
      <c r="M186"/>
      <c r="N186"/>
    </row>
    <row r="187" spans="2:14" hidden="1" x14ac:dyDescent="0.3">
      <c r="B187"/>
      <c r="C187"/>
      <c r="D187"/>
      <c r="E187"/>
      <c r="F187"/>
      <c r="G187"/>
      <c r="H187"/>
      <c r="I187"/>
      <c r="J187"/>
      <c r="K187"/>
      <c r="L187"/>
      <c r="M187"/>
      <c r="N187"/>
    </row>
    <row r="188" spans="2:14" hidden="1" x14ac:dyDescent="0.3">
      <c r="B188"/>
      <c r="C188"/>
      <c r="D188"/>
      <c r="E188"/>
      <c r="F188"/>
      <c r="G188"/>
      <c r="H188"/>
      <c r="I188"/>
      <c r="J188"/>
      <c r="K188"/>
      <c r="L188"/>
      <c r="M188"/>
      <c r="N188"/>
    </row>
    <row r="189" spans="2:14" hidden="1" x14ac:dyDescent="0.3">
      <c r="B189"/>
      <c r="C189"/>
      <c r="D189"/>
      <c r="E189"/>
      <c r="F189"/>
      <c r="G189"/>
      <c r="H189"/>
      <c r="I189"/>
      <c r="J189"/>
      <c r="K189"/>
      <c r="L189"/>
      <c r="M189"/>
      <c r="N189"/>
    </row>
    <row r="190" spans="2:14" hidden="1" x14ac:dyDescent="0.3">
      <c r="B190"/>
      <c r="C190"/>
      <c r="D190"/>
      <c r="E190"/>
      <c r="F190"/>
      <c r="G190"/>
      <c r="H190"/>
      <c r="I190"/>
      <c r="J190"/>
      <c r="K190"/>
      <c r="L190"/>
      <c r="M190"/>
      <c r="N190"/>
    </row>
    <row r="191" spans="2:14" hidden="1" x14ac:dyDescent="0.3">
      <c r="B191"/>
      <c r="C191"/>
      <c r="D191"/>
      <c r="E191"/>
      <c r="F191"/>
      <c r="G191"/>
      <c r="H191"/>
      <c r="I191"/>
      <c r="J191"/>
      <c r="K191"/>
      <c r="L191"/>
      <c r="M191"/>
      <c r="N191"/>
    </row>
    <row r="192" spans="2:14" hidden="1" x14ac:dyDescent="0.3">
      <c r="B192"/>
      <c r="C192"/>
      <c r="D192"/>
      <c r="E192"/>
      <c r="F192"/>
      <c r="G192"/>
      <c r="H192"/>
      <c r="I192"/>
      <c r="J192"/>
      <c r="K192"/>
      <c r="L192"/>
      <c r="M192"/>
      <c r="N192"/>
    </row>
    <row r="193" spans="2:14" hidden="1" x14ac:dyDescent="0.3">
      <c r="B193"/>
      <c r="C193"/>
      <c r="D193"/>
      <c r="E193"/>
      <c r="F193"/>
      <c r="G193"/>
      <c r="H193"/>
      <c r="I193"/>
      <c r="J193"/>
      <c r="K193"/>
      <c r="L193"/>
      <c r="M193"/>
      <c r="N193"/>
    </row>
    <row r="194" spans="2:14" hidden="1" x14ac:dyDescent="0.3">
      <c r="B194"/>
      <c r="C194"/>
      <c r="D194"/>
      <c r="E194"/>
      <c r="F194"/>
      <c r="G194"/>
      <c r="H194"/>
      <c r="I194"/>
      <c r="J194"/>
      <c r="K194"/>
      <c r="L194"/>
      <c r="M194"/>
      <c r="N194"/>
    </row>
    <row r="195" spans="2:14" hidden="1" x14ac:dyDescent="0.3">
      <c r="B195"/>
      <c r="C195"/>
      <c r="D195"/>
      <c r="E195"/>
      <c r="F195"/>
      <c r="G195"/>
      <c r="H195"/>
      <c r="I195"/>
      <c r="J195"/>
      <c r="K195"/>
      <c r="L195"/>
      <c r="M195"/>
      <c r="N195"/>
    </row>
    <row r="196" spans="2:14" hidden="1" x14ac:dyDescent="0.3">
      <c r="B196"/>
      <c r="C196"/>
      <c r="D196"/>
      <c r="E196"/>
      <c r="F196"/>
      <c r="G196"/>
      <c r="H196"/>
      <c r="I196"/>
      <c r="J196"/>
      <c r="K196"/>
      <c r="L196"/>
      <c r="M196"/>
      <c r="N196"/>
    </row>
    <row r="197" spans="2:14" hidden="1" x14ac:dyDescent="0.3">
      <c r="B197"/>
      <c r="C197"/>
      <c r="D197"/>
      <c r="E197"/>
      <c r="F197"/>
      <c r="G197"/>
      <c r="H197"/>
      <c r="I197"/>
      <c r="J197"/>
      <c r="K197"/>
      <c r="L197"/>
      <c r="M197"/>
      <c r="N197"/>
    </row>
    <row r="198" spans="2:14" hidden="1" x14ac:dyDescent="0.3">
      <c r="B198"/>
      <c r="C198"/>
      <c r="D198"/>
      <c r="E198"/>
      <c r="F198"/>
      <c r="G198"/>
      <c r="H198"/>
      <c r="I198"/>
      <c r="J198"/>
      <c r="K198"/>
      <c r="L198"/>
      <c r="M198"/>
      <c r="N198"/>
    </row>
    <row r="199" spans="2:14" hidden="1" x14ac:dyDescent="0.3">
      <c r="B199"/>
      <c r="C199"/>
      <c r="D199"/>
      <c r="E199"/>
      <c r="F199"/>
      <c r="G199"/>
      <c r="H199"/>
      <c r="I199"/>
      <c r="J199"/>
      <c r="K199"/>
      <c r="L199"/>
      <c r="M199"/>
      <c r="N199"/>
    </row>
    <row r="200" spans="2:14" hidden="1" x14ac:dyDescent="0.3">
      <c r="B200"/>
      <c r="C200"/>
      <c r="D200"/>
      <c r="E200"/>
      <c r="F200"/>
      <c r="G200"/>
      <c r="H200"/>
      <c r="I200"/>
      <c r="J200"/>
      <c r="K200"/>
      <c r="L200"/>
      <c r="M200"/>
      <c r="N200"/>
    </row>
    <row r="201" spans="2:14" hidden="1" x14ac:dyDescent="0.3">
      <c r="B201"/>
      <c r="C201"/>
      <c r="D201"/>
      <c r="E201"/>
      <c r="F201"/>
      <c r="G201"/>
      <c r="H201"/>
      <c r="I201"/>
      <c r="J201"/>
      <c r="K201"/>
      <c r="L201"/>
      <c r="M201"/>
      <c r="N201"/>
    </row>
    <row r="202" spans="2:14" hidden="1" x14ac:dyDescent="0.3">
      <c r="B202"/>
      <c r="C202"/>
      <c r="D202"/>
      <c r="E202"/>
      <c r="F202"/>
      <c r="G202"/>
      <c r="H202"/>
      <c r="I202"/>
      <c r="J202"/>
      <c r="K202"/>
      <c r="L202"/>
      <c r="M202"/>
      <c r="N202"/>
    </row>
    <row r="203" spans="2:14" hidden="1" x14ac:dyDescent="0.3">
      <c r="B203"/>
      <c r="C203"/>
      <c r="D203"/>
      <c r="E203"/>
      <c r="F203"/>
      <c r="G203"/>
      <c r="H203"/>
      <c r="I203"/>
      <c r="J203"/>
      <c r="K203"/>
      <c r="L203"/>
      <c r="M203"/>
      <c r="N203"/>
    </row>
    <row r="204" spans="2:14" hidden="1" x14ac:dyDescent="0.3">
      <c r="B204"/>
      <c r="C204"/>
      <c r="D204"/>
      <c r="E204"/>
      <c r="F204"/>
      <c r="G204"/>
      <c r="H204"/>
      <c r="I204"/>
      <c r="J204"/>
      <c r="K204"/>
      <c r="L204"/>
      <c r="M204"/>
      <c r="N204"/>
    </row>
    <row r="205" spans="2:14" hidden="1" x14ac:dyDescent="0.3">
      <c r="B205"/>
      <c r="C205"/>
      <c r="D205"/>
      <c r="E205"/>
      <c r="F205"/>
      <c r="G205"/>
      <c r="H205"/>
      <c r="I205"/>
      <c r="J205"/>
      <c r="K205"/>
      <c r="L205"/>
      <c r="M205"/>
      <c r="N205"/>
    </row>
    <row r="206" spans="2:14" hidden="1" x14ac:dyDescent="0.3">
      <c r="B206"/>
      <c r="C206"/>
      <c r="D206"/>
      <c r="E206"/>
      <c r="F206"/>
      <c r="G206"/>
      <c r="H206"/>
      <c r="I206"/>
      <c r="J206"/>
      <c r="K206"/>
      <c r="L206"/>
      <c r="M206"/>
      <c r="N206"/>
    </row>
    <row r="207" spans="2:14" hidden="1" x14ac:dyDescent="0.3">
      <c r="B207"/>
      <c r="C207"/>
      <c r="D207"/>
      <c r="E207"/>
      <c r="F207"/>
      <c r="G207"/>
      <c r="H207"/>
      <c r="I207"/>
      <c r="J207"/>
      <c r="K207"/>
      <c r="L207"/>
      <c r="M207"/>
      <c r="N207"/>
    </row>
    <row r="208" spans="2:14" hidden="1" x14ac:dyDescent="0.3">
      <c r="B208"/>
      <c r="C208"/>
      <c r="D208"/>
      <c r="E208"/>
      <c r="F208"/>
      <c r="G208"/>
      <c r="H208"/>
      <c r="I208"/>
      <c r="J208"/>
      <c r="K208"/>
      <c r="L208"/>
      <c r="M208"/>
      <c r="N208"/>
    </row>
    <row r="209" spans="2:14" hidden="1" x14ac:dyDescent="0.3">
      <c r="B209"/>
      <c r="C209"/>
      <c r="D209"/>
      <c r="E209"/>
      <c r="F209"/>
      <c r="G209"/>
      <c r="H209"/>
      <c r="I209"/>
      <c r="J209"/>
      <c r="K209"/>
      <c r="L209"/>
      <c r="M209"/>
      <c r="N209"/>
    </row>
    <row r="210" spans="2:14" hidden="1" x14ac:dyDescent="0.3">
      <c r="B210"/>
      <c r="C210"/>
      <c r="D210"/>
      <c r="E210"/>
      <c r="F210"/>
      <c r="G210"/>
      <c r="H210"/>
      <c r="I210"/>
      <c r="J210"/>
      <c r="K210"/>
      <c r="L210"/>
      <c r="M210"/>
      <c r="N210"/>
    </row>
    <row r="211" spans="2:14" hidden="1" x14ac:dyDescent="0.3">
      <c r="B211"/>
      <c r="C211"/>
      <c r="D211"/>
      <c r="E211"/>
      <c r="F211"/>
      <c r="G211"/>
      <c r="H211"/>
      <c r="I211"/>
      <c r="J211"/>
      <c r="K211"/>
      <c r="L211"/>
      <c r="M211"/>
      <c r="N211"/>
    </row>
    <row r="212" spans="2:14" hidden="1" x14ac:dyDescent="0.3">
      <c r="B212"/>
      <c r="C212"/>
      <c r="D212"/>
      <c r="E212"/>
      <c r="F212"/>
      <c r="G212"/>
      <c r="H212"/>
      <c r="I212"/>
      <c r="J212"/>
      <c r="K212"/>
      <c r="L212"/>
      <c r="M212"/>
      <c r="N212"/>
    </row>
    <row r="213" spans="2:14" hidden="1" x14ac:dyDescent="0.3">
      <c r="B213"/>
      <c r="C213"/>
      <c r="D213"/>
      <c r="E213"/>
      <c r="F213"/>
      <c r="G213"/>
      <c r="H213"/>
      <c r="I213"/>
      <c r="J213"/>
      <c r="K213"/>
      <c r="L213"/>
      <c r="M213"/>
      <c r="N213"/>
    </row>
    <row r="214" spans="2:14" hidden="1" x14ac:dyDescent="0.3">
      <c r="B214"/>
      <c r="C214"/>
      <c r="D214"/>
      <c r="E214"/>
      <c r="F214"/>
      <c r="G214"/>
      <c r="H214"/>
      <c r="I214"/>
      <c r="J214"/>
      <c r="K214"/>
      <c r="L214"/>
      <c r="M214"/>
      <c r="N214"/>
    </row>
    <row r="215" spans="2:14" hidden="1" x14ac:dyDescent="0.3">
      <c r="B215"/>
      <c r="C215"/>
      <c r="D215"/>
      <c r="E215"/>
      <c r="F215"/>
      <c r="G215"/>
      <c r="H215"/>
      <c r="I215"/>
      <c r="J215"/>
      <c r="K215"/>
      <c r="L215"/>
      <c r="M215"/>
      <c r="N215"/>
    </row>
    <row r="216" spans="2:14" hidden="1" x14ac:dyDescent="0.3">
      <c r="B216"/>
      <c r="C216"/>
      <c r="D216"/>
      <c r="E216"/>
      <c r="F216"/>
      <c r="G216"/>
      <c r="H216"/>
      <c r="I216"/>
      <c r="J216"/>
      <c r="K216"/>
      <c r="L216"/>
      <c r="M216"/>
      <c r="N216"/>
    </row>
    <row r="217" spans="2:14" hidden="1" x14ac:dyDescent="0.3">
      <c r="B217"/>
      <c r="C217"/>
      <c r="D217"/>
      <c r="E217"/>
      <c r="F217"/>
      <c r="G217"/>
      <c r="H217"/>
      <c r="I217"/>
      <c r="J217"/>
      <c r="K217"/>
      <c r="L217"/>
      <c r="M217"/>
      <c r="N217"/>
    </row>
    <row r="218" spans="2:14" hidden="1" x14ac:dyDescent="0.3">
      <c r="B218"/>
      <c r="C218"/>
      <c r="D218"/>
      <c r="E218"/>
      <c r="F218"/>
      <c r="G218"/>
      <c r="H218"/>
      <c r="I218"/>
      <c r="J218"/>
      <c r="K218"/>
      <c r="L218"/>
      <c r="M218"/>
      <c r="N218"/>
    </row>
    <row r="219" spans="2:14" hidden="1" x14ac:dyDescent="0.3">
      <c r="B219"/>
      <c r="C219"/>
      <c r="D219"/>
      <c r="E219"/>
      <c r="F219"/>
      <c r="G219"/>
      <c r="H219"/>
      <c r="I219"/>
      <c r="J219"/>
      <c r="K219"/>
      <c r="L219"/>
      <c r="M219"/>
      <c r="N219"/>
    </row>
    <row r="220" spans="2:14" hidden="1" x14ac:dyDescent="0.3">
      <c r="B220"/>
      <c r="C220"/>
      <c r="D220"/>
      <c r="E220"/>
      <c r="F220"/>
      <c r="G220"/>
      <c r="H220"/>
      <c r="I220"/>
      <c r="J220"/>
      <c r="K220"/>
      <c r="L220"/>
      <c r="M220"/>
      <c r="N220"/>
    </row>
    <row r="221" spans="2:14" hidden="1" x14ac:dyDescent="0.3">
      <c r="B221"/>
      <c r="C221"/>
      <c r="D221"/>
      <c r="E221"/>
      <c r="F221"/>
      <c r="G221"/>
      <c r="H221"/>
      <c r="I221"/>
      <c r="J221"/>
      <c r="K221"/>
      <c r="L221"/>
      <c r="M221"/>
      <c r="N221"/>
    </row>
    <row r="222" spans="2:14" hidden="1" x14ac:dyDescent="0.3">
      <c r="B222"/>
      <c r="C222"/>
      <c r="D222"/>
      <c r="E222"/>
      <c r="F222"/>
      <c r="G222"/>
      <c r="H222"/>
      <c r="I222"/>
      <c r="J222"/>
      <c r="K222"/>
      <c r="L222"/>
      <c r="M222"/>
      <c r="N222"/>
    </row>
    <row r="223" spans="2:14" hidden="1" x14ac:dyDescent="0.3">
      <c r="B223"/>
      <c r="C223"/>
      <c r="D223"/>
      <c r="E223"/>
      <c r="F223"/>
      <c r="G223"/>
      <c r="H223"/>
      <c r="I223"/>
      <c r="J223"/>
      <c r="K223"/>
      <c r="L223"/>
      <c r="M223"/>
      <c r="N223"/>
    </row>
    <row r="224" spans="2:14" hidden="1" x14ac:dyDescent="0.3">
      <c r="B224"/>
      <c r="C224"/>
      <c r="D224"/>
      <c r="E224"/>
      <c r="F224"/>
      <c r="G224"/>
      <c r="H224"/>
      <c r="I224"/>
      <c r="J224"/>
      <c r="K224"/>
      <c r="L224"/>
      <c r="M224"/>
      <c r="N224"/>
    </row>
    <row r="225" spans="2:14" hidden="1" x14ac:dyDescent="0.3">
      <c r="B225"/>
      <c r="C225"/>
      <c r="D225"/>
      <c r="E225"/>
      <c r="F225"/>
      <c r="G225"/>
      <c r="H225"/>
      <c r="I225"/>
      <c r="J225"/>
      <c r="K225"/>
      <c r="L225"/>
      <c r="M225"/>
      <c r="N225"/>
    </row>
    <row r="226" spans="2:14" hidden="1" x14ac:dyDescent="0.3">
      <c r="B226"/>
      <c r="C226"/>
      <c r="D226"/>
      <c r="E226"/>
      <c r="F226"/>
      <c r="G226"/>
      <c r="H226"/>
      <c r="I226"/>
      <c r="J226"/>
      <c r="K226"/>
      <c r="L226"/>
      <c r="M226"/>
      <c r="N226"/>
    </row>
    <row r="227" spans="2:14" hidden="1" x14ac:dyDescent="0.3">
      <c r="B227"/>
      <c r="C227"/>
      <c r="D227"/>
      <c r="E227"/>
      <c r="F227"/>
      <c r="G227"/>
      <c r="H227"/>
      <c r="I227"/>
      <c r="J227"/>
      <c r="K227"/>
      <c r="L227"/>
      <c r="M227"/>
      <c r="N227"/>
    </row>
    <row r="228" spans="2:14" hidden="1" x14ac:dyDescent="0.3">
      <c r="B228"/>
      <c r="C228"/>
      <c r="D228"/>
      <c r="E228"/>
      <c r="F228"/>
      <c r="G228"/>
      <c r="H228"/>
      <c r="I228"/>
      <c r="J228"/>
      <c r="K228"/>
      <c r="L228"/>
      <c r="M228"/>
      <c r="N228"/>
    </row>
    <row r="229" spans="2:14" hidden="1" x14ac:dyDescent="0.3">
      <c r="B229"/>
      <c r="C229"/>
      <c r="D229"/>
      <c r="E229"/>
      <c r="F229"/>
      <c r="G229"/>
      <c r="H229"/>
      <c r="I229"/>
      <c r="J229"/>
      <c r="K229"/>
      <c r="L229"/>
      <c r="M229"/>
      <c r="N229"/>
    </row>
    <row r="230" spans="2:14" hidden="1" x14ac:dyDescent="0.3">
      <c r="B230"/>
      <c r="C230"/>
      <c r="D230"/>
      <c r="E230"/>
      <c r="F230"/>
      <c r="G230"/>
      <c r="H230"/>
      <c r="I230"/>
      <c r="J230"/>
      <c r="K230"/>
      <c r="L230"/>
      <c r="M230"/>
      <c r="N230"/>
    </row>
    <row r="231" spans="2:14" hidden="1" x14ac:dyDescent="0.3">
      <c r="B231"/>
      <c r="C231"/>
      <c r="D231"/>
      <c r="E231"/>
      <c r="F231"/>
      <c r="G231"/>
      <c r="H231"/>
      <c r="I231"/>
      <c r="J231"/>
      <c r="K231"/>
      <c r="L231"/>
      <c r="M231"/>
      <c r="N231"/>
    </row>
    <row r="232" spans="2:14" hidden="1" x14ac:dyDescent="0.3">
      <c r="B232"/>
      <c r="C232"/>
      <c r="D232"/>
      <c r="E232"/>
      <c r="F232"/>
      <c r="G232"/>
      <c r="H232"/>
      <c r="I232"/>
      <c r="J232"/>
      <c r="K232"/>
      <c r="L232"/>
      <c r="M232"/>
      <c r="N232"/>
    </row>
    <row r="233" spans="2:14" hidden="1" x14ac:dyDescent="0.3">
      <c r="B233"/>
      <c r="C233"/>
      <c r="D233"/>
      <c r="E233"/>
      <c r="F233"/>
      <c r="G233"/>
      <c r="H233"/>
      <c r="I233"/>
      <c r="J233"/>
      <c r="K233"/>
      <c r="L233"/>
      <c r="M233"/>
      <c r="N233"/>
    </row>
    <row r="234" spans="2:14" hidden="1" x14ac:dyDescent="0.3">
      <c r="B234"/>
      <c r="C234"/>
      <c r="D234"/>
      <c r="E234"/>
      <c r="F234"/>
      <c r="G234"/>
      <c r="H234"/>
      <c r="I234"/>
      <c r="J234"/>
      <c r="K234"/>
      <c r="L234"/>
      <c r="M234"/>
      <c r="N234"/>
    </row>
    <row r="235" spans="2:14" hidden="1" x14ac:dyDescent="0.3">
      <c r="B235"/>
      <c r="C235"/>
      <c r="D235"/>
      <c r="E235"/>
      <c r="F235"/>
      <c r="G235"/>
      <c r="H235"/>
      <c r="I235"/>
      <c r="J235"/>
      <c r="K235"/>
      <c r="L235"/>
      <c r="M235"/>
      <c r="N235"/>
    </row>
    <row r="236" spans="2:14" hidden="1" x14ac:dyDescent="0.3">
      <c r="B236"/>
      <c r="C236"/>
      <c r="D236"/>
      <c r="E236"/>
      <c r="F236"/>
      <c r="G236"/>
      <c r="H236"/>
      <c r="I236"/>
      <c r="J236"/>
      <c r="K236"/>
      <c r="L236"/>
      <c r="M236"/>
      <c r="N236"/>
    </row>
    <row r="237" spans="2:14" hidden="1" x14ac:dyDescent="0.3">
      <c r="B237"/>
      <c r="C237"/>
      <c r="D237"/>
      <c r="E237"/>
      <c r="F237"/>
      <c r="G237"/>
      <c r="H237"/>
      <c r="I237"/>
      <c r="J237"/>
      <c r="K237"/>
      <c r="L237"/>
      <c r="M237"/>
      <c r="N237"/>
    </row>
    <row r="238" spans="2:14" hidden="1" x14ac:dyDescent="0.3">
      <c r="B238"/>
      <c r="C238"/>
      <c r="D238"/>
      <c r="E238"/>
      <c r="F238"/>
      <c r="G238"/>
      <c r="H238"/>
      <c r="I238"/>
      <c r="J238"/>
      <c r="K238"/>
      <c r="L238"/>
      <c r="M238"/>
      <c r="N238"/>
    </row>
    <row r="239" spans="2:14" hidden="1" x14ac:dyDescent="0.3">
      <c r="B239"/>
      <c r="C239"/>
      <c r="D239"/>
      <c r="E239"/>
      <c r="F239"/>
      <c r="G239"/>
      <c r="H239"/>
      <c r="I239"/>
      <c r="J239"/>
      <c r="K239"/>
      <c r="L239"/>
      <c r="M239"/>
      <c r="N239"/>
    </row>
    <row r="240" spans="2:14" hidden="1" x14ac:dyDescent="0.3">
      <c r="B240"/>
      <c r="C240"/>
      <c r="D240"/>
      <c r="E240"/>
      <c r="F240"/>
      <c r="G240"/>
      <c r="H240"/>
      <c r="I240"/>
      <c r="J240"/>
      <c r="K240"/>
      <c r="L240"/>
      <c r="M240"/>
      <c r="N240"/>
    </row>
    <row r="241" spans="2:14" hidden="1" x14ac:dyDescent="0.3">
      <c r="B241"/>
      <c r="C241"/>
      <c r="D241"/>
      <c r="E241"/>
      <c r="F241"/>
      <c r="G241"/>
      <c r="H241"/>
      <c r="I241"/>
      <c r="J241"/>
      <c r="K241"/>
      <c r="L241"/>
      <c r="M241"/>
      <c r="N241"/>
    </row>
    <row r="242" spans="2:14" hidden="1" x14ac:dyDescent="0.3">
      <c r="B242"/>
      <c r="C242"/>
      <c r="D242"/>
      <c r="E242"/>
      <c r="F242"/>
      <c r="G242"/>
      <c r="H242"/>
      <c r="I242"/>
      <c r="J242"/>
      <c r="K242"/>
      <c r="L242"/>
      <c r="M242"/>
      <c r="N242"/>
    </row>
    <row r="243" spans="2:14" hidden="1" x14ac:dyDescent="0.3">
      <c r="B243"/>
      <c r="C243"/>
      <c r="D243"/>
      <c r="E243"/>
      <c r="F243"/>
      <c r="G243"/>
      <c r="H243"/>
      <c r="I243"/>
      <c r="J243"/>
      <c r="K243"/>
      <c r="L243"/>
      <c r="M243"/>
      <c r="N243"/>
    </row>
    <row r="244" spans="2:14" hidden="1" x14ac:dyDescent="0.3">
      <c r="B244"/>
      <c r="C244"/>
      <c r="D244"/>
      <c r="E244"/>
      <c r="F244"/>
      <c r="G244"/>
      <c r="H244"/>
      <c r="I244"/>
      <c r="J244"/>
      <c r="K244"/>
      <c r="L244"/>
      <c r="M244"/>
      <c r="N244"/>
    </row>
    <row r="245" spans="2:14" hidden="1" x14ac:dyDescent="0.3">
      <c r="B245"/>
      <c r="C245"/>
      <c r="D245"/>
      <c r="E245"/>
      <c r="F245"/>
      <c r="G245"/>
      <c r="H245"/>
      <c r="I245"/>
      <c r="J245"/>
      <c r="K245"/>
      <c r="L245"/>
      <c r="M245"/>
      <c r="N245"/>
    </row>
    <row r="246" spans="2:14" hidden="1" x14ac:dyDescent="0.3">
      <c r="B246"/>
      <c r="C246"/>
      <c r="D246"/>
      <c r="E246"/>
      <c r="F246"/>
      <c r="G246"/>
      <c r="H246"/>
      <c r="I246"/>
      <c r="J246"/>
      <c r="K246"/>
      <c r="L246"/>
      <c r="M246"/>
      <c r="N246"/>
    </row>
    <row r="247" spans="2:14" hidden="1" x14ac:dyDescent="0.3">
      <c r="B247"/>
      <c r="C247"/>
      <c r="D247"/>
      <c r="E247"/>
      <c r="F247"/>
      <c r="G247"/>
      <c r="H247"/>
      <c r="I247"/>
      <c r="J247"/>
      <c r="K247"/>
      <c r="L247"/>
      <c r="M247"/>
      <c r="N247"/>
    </row>
    <row r="248" spans="2:14" hidden="1" x14ac:dyDescent="0.3">
      <c r="B248"/>
      <c r="C248"/>
      <c r="D248"/>
      <c r="E248"/>
      <c r="F248"/>
      <c r="G248"/>
      <c r="H248"/>
      <c r="I248"/>
      <c r="J248"/>
      <c r="K248"/>
      <c r="L248"/>
      <c r="M248"/>
      <c r="N248"/>
    </row>
    <row r="249" spans="2:14" hidden="1" x14ac:dyDescent="0.3">
      <c r="B249"/>
      <c r="C249"/>
      <c r="D249"/>
      <c r="E249"/>
      <c r="F249"/>
      <c r="G249"/>
      <c r="H249"/>
      <c r="I249"/>
      <c r="J249"/>
      <c r="K249"/>
      <c r="L249"/>
      <c r="M249"/>
      <c r="N249"/>
    </row>
    <row r="250" spans="2:14" hidden="1" x14ac:dyDescent="0.3">
      <c r="B250"/>
      <c r="C250"/>
      <c r="D250"/>
      <c r="E250"/>
      <c r="F250"/>
      <c r="G250"/>
      <c r="H250"/>
      <c r="I250"/>
      <c r="J250"/>
      <c r="K250"/>
      <c r="L250"/>
      <c r="M250"/>
      <c r="N250"/>
    </row>
    <row r="251" spans="2:14" hidden="1" x14ac:dyDescent="0.3">
      <c r="B251"/>
      <c r="C251"/>
      <c r="D251"/>
      <c r="E251"/>
      <c r="F251"/>
      <c r="G251"/>
      <c r="H251"/>
      <c r="I251"/>
      <c r="J251"/>
      <c r="K251"/>
      <c r="L251"/>
      <c r="M251"/>
      <c r="N251"/>
    </row>
    <row r="252" spans="2:14" hidden="1" x14ac:dyDescent="0.3">
      <c r="B252"/>
      <c r="C252"/>
      <c r="D252"/>
      <c r="E252"/>
      <c r="F252"/>
      <c r="G252"/>
      <c r="H252"/>
      <c r="I252"/>
      <c r="J252"/>
      <c r="K252"/>
      <c r="L252"/>
      <c r="M252"/>
      <c r="N252"/>
    </row>
    <row r="253" spans="2:14" hidden="1" x14ac:dyDescent="0.3">
      <c r="B253"/>
      <c r="C253"/>
      <c r="D253"/>
      <c r="E253"/>
      <c r="F253"/>
      <c r="G253"/>
      <c r="H253"/>
      <c r="I253"/>
      <c r="J253"/>
      <c r="K253"/>
      <c r="L253"/>
      <c r="M253"/>
      <c r="N253"/>
    </row>
    <row r="254" spans="2:14" hidden="1" x14ac:dyDescent="0.3">
      <c r="B254"/>
      <c r="C254"/>
      <c r="D254"/>
      <c r="E254"/>
      <c r="F254"/>
      <c r="G254"/>
      <c r="H254"/>
      <c r="I254"/>
      <c r="J254"/>
      <c r="K254"/>
      <c r="L254"/>
      <c r="M254"/>
      <c r="N254"/>
    </row>
    <row r="255" spans="2:14" hidden="1" x14ac:dyDescent="0.3">
      <c r="B255"/>
      <c r="C255"/>
      <c r="D255"/>
      <c r="E255"/>
      <c r="F255"/>
      <c r="G255"/>
      <c r="H255"/>
      <c r="I255"/>
      <c r="J255"/>
      <c r="K255"/>
      <c r="L255"/>
      <c r="M255"/>
      <c r="N255"/>
    </row>
    <row r="256" spans="2:14" hidden="1" x14ac:dyDescent="0.3">
      <c r="B256"/>
      <c r="C256"/>
      <c r="D256"/>
      <c r="E256"/>
      <c r="F256"/>
      <c r="G256"/>
      <c r="H256"/>
      <c r="I256"/>
      <c r="J256"/>
      <c r="K256"/>
      <c r="L256"/>
      <c r="M256"/>
      <c r="N256"/>
    </row>
    <row r="257" spans="2:14" hidden="1" x14ac:dyDescent="0.3">
      <c r="B257"/>
      <c r="C257"/>
      <c r="D257"/>
      <c r="E257"/>
      <c r="F257"/>
      <c r="G257"/>
      <c r="H257"/>
      <c r="I257"/>
      <c r="J257"/>
      <c r="K257"/>
      <c r="L257"/>
      <c r="M257"/>
      <c r="N257"/>
    </row>
    <row r="258" spans="2:14" hidden="1" x14ac:dyDescent="0.3">
      <c r="B258"/>
      <c r="C258"/>
      <c r="D258"/>
      <c r="E258"/>
      <c r="F258"/>
      <c r="G258"/>
      <c r="H258"/>
      <c r="I258"/>
      <c r="J258"/>
      <c r="K258"/>
      <c r="L258"/>
      <c r="M258"/>
      <c r="N258"/>
    </row>
    <row r="259" spans="2:14" hidden="1" x14ac:dyDescent="0.3">
      <c r="B259"/>
      <c r="C259"/>
      <c r="D259"/>
      <c r="E259"/>
      <c r="F259"/>
      <c r="G259"/>
      <c r="H259"/>
      <c r="I259"/>
      <c r="J259"/>
      <c r="K259"/>
      <c r="L259"/>
      <c r="M259"/>
      <c r="N259"/>
    </row>
    <row r="260" spans="2:14" hidden="1" x14ac:dyDescent="0.3">
      <c r="B260"/>
      <c r="C260"/>
      <c r="D260"/>
      <c r="E260"/>
      <c r="F260"/>
      <c r="G260"/>
      <c r="H260"/>
      <c r="I260"/>
      <c r="J260"/>
      <c r="K260"/>
      <c r="L260"/>
      <c r="M260"/>
      <c r="N260"/>
    </row>
    <row r="261" spans="2:14" hidden="1" x14ac:dyDescent="0.3">
      <c r="B261"/>
      <c r="C261"/>
      <c r="D261"/>
      <c r="E261"/>
      <c r="F261"/>
      <c r="G261"/>
      <c r="H261"/>
      <c r="I261"/>
      <c r="J261"/>
      <c r="K261"/>
      <c r="L261"/>
      <c r="M261"/>
      <c r="N261"/>
    </row>
    <row r="262" spans="2:14" hidden="1" x14ac:dyDescent="0.3">
      <c r="B262"/>
      <c r="C262"/>
      <c r="D262"/>
      <c r="E262"/>
      <c r="F262"/>
      <c r="G262"/>
      <c r="H262"/>
      <c r="I262"/>
      <c r="J262"/>
      <c r="K262"/>
      <c r="L262"/>
      <c r="M262"/>
      <c r="N262"/>
    </row>
    <row r="263" spans="2:14" hidden="1" x14ac:dyDescent="0.3">
      <c r="B263"/>
      <c r="C263"/>
      <c r="D263"/>
      <c r="E263"/>
      <c r="F263"/>
      <c r="G263"/>
      <c r="H263"/>
      <c r="I263"/>
      <c r="J263"/>
      <c r="K263"/>
      <c r="L263"/>
      <c r="M263"/>
      <c r="N263"/>
    </row>
    <row r="264" spans="2:14" hidden="1" x14ac:dyDescent="0.3">
      <c r="B264"/>
      <c r="C264"/>
      <c r="D264"/>
      <c r="E264"/>
      <c r="F264"/>
      <c r="G264"/>
      <c r="H264"/>
      <c r="I264"/>
      <c r="J264"/>
      <c r="K264"/>
      <c r="L264"/>
      <c r="M264"/>
      <c r="N264"/>
    </row>
    <row r="265" spans="2:14" hidden="1" x14ac:dyDescent="0.3">
      <c r="B265"/>
      <c r="C265"/>
      <c r="D265"/>
      <c r="E265"/>
      <c r="F265"/>
      <c r="G265"/>
      <c r="H265"/>
      <c r="I265"/>
      <c r="J265"/>
      <c r="K265"/>
      <c r="L265"/>
      <c r="M265"/>
      <c r="N265"/>
    </row>
    <row r="266" spans="2:14" hidden="1" x14ac:dyDescent="0.3">
      <c r="B266"/>
      <c r="C266"/>
      <c r="D266"/>
      <c r="E266"/>
      <c r="F266"/>
      <c r="G266"/>
      <c r="H266"/>
      <c r="I266"/>
      <c r="J266"/>
      <c r="K266"/>
      <c r="L266"/>
      <c r="M266"/>
      <c r="N266"/>
    </row>
    <row r="267" spans="2:14" hidden="1" x14ac:dyDescent="0.3">
      <c r="B267"/>
      <c r="C267"/>
      <c r="D267"/>
      <c r="E267"/>
      <c r="F267"/>
      <c r="G267"/>
      <c r="H267"/>
      <c r="I267"/>
      <c r="J267"/>
      <c r="K267"/>
      <c r="L267"/>
      <c r="M267"/>
      <c r="N267"/>
    </row>
    <row r="268" spans="2:14" hidden="1" x14ac:dyDescent="0.3">
      <c r="B268"/>
      <c r="C268"/>
      <c r="D268"/>
      <c r="E268"/>
      <c r="F268"/>
      <c r="G268"/>
      <c r="H268"/>
      <c r="I268"/>
      <c r="J268"/>
      <c r="K268"/>
      <c r="L268"/>
      <c r="M268"/>
      <c r="N268"/>
    </row>
    <row r="269" spans="2:14" hidden="1" x14ac:dyDescent="0.3">
      <c r="B269"/>
      <c r="C269"/>
      <c r="D269"/>
      <c r="E269"/>
      <c r="F269"/>
      <c r="G269"/>
      <c r="H269"/>
      <c r="I269"/>
      <c r="J269"/>
      <c r="K269"/>
      <c r="L269"/>
      <c r="M269"/>
      <c r="N269"/>
    </row>
    <row r="270" spans="2:14" hidden="1" x14ac:dyDescent="0.3">
      <c r="B270"/>
      <c r="C270"/>
      <c r="D270"/>
      <c r="E270"/>
      <c r="F270"/>
      <c r="G270"/>
      <c r="H270"/>
      <c r="I270"/>
      <c r="J270"/>
      <c r="K270"/>
      <c r="L270"/>
      <c r="M270"/>
      <c r="N270"/>
    </row>
    <row r="271" spans="2:14" hidden="1" x14ac:dyDescent="0.3">
      <c r="B271"/>
      <c r="C271"/>
      <c r="D271"/>
      <c r="E271"/>
      <c r="F271"/>
      <c r="G271"/>
      <c r="H271"/>
      <c r="I271"/>
      <c r="J271"/>
      <c r="K271"/>
      <c r="L271"/>
      <c r="M271"/>
      <c r="N271"/>
    </row>
    <row r="272" spans="2:14" hidden="1" x14ac:dyDescent="0.3">
      <c r="B272"/>
      <c r="C272"/>
      <c r="D272"/>
      <c r="E272"/>
      <c r="F272"/>
      <c r="G272"/>
      <c r="H272"/>
      <c r="I272"/>
      <c r="J272"/>
      <c r="K272"/>
      <c r="L272"/>
      <c r="M272"/>
      <c r="N272"/>
    </row>
    <row r="273" spans="2:14" hidden="1" x14ac:dyDescent="0.3">
      <c r="B273"/>
      <c r="C273"/>
      <c r="D273"/>
      <c r="E273"/>
      <c r="F273"/>
      <c r="G273"/>
      <c r="H273"/>
      <c r="I273"/>
      <c r="J273"/>
      <c r="K273"/>
      <c r="L273"/>
      <c r="M273"/>
      <c r="N273"/>
    </row>
    <row r="274" spans="2:14" hidden="1" x14ac:dyDescent="0.3">
      <c r="B274"/>
      <c r="C274"/>
      <c r="D274"/>
      <c r="E274"/>
      <c r="F274"/>
      <c r="G274"/>
      <c r="H274"/>
      <c r="I274"/>
      <c r="J274"/>
      <c r="K274"/>
      <c r="L274"/>
      <c r="M274"/>
      <c r="N274"/>
    </row>
    <row r="275" spans="2:14" hidden="1" x14ac:dyDescent="0.3">
      <c r="B275"/>
      <c r="C275"/>
      <c r="D275"/>
      <c r="E275"/>
      <c r="F275"/>
      <c r="G275"/>
      <c r="H275"/>
      <c r="I275"/>
      <c r="J275"/>
      <c r="K275"/>
      <c r="L275"/>
      <c r="M275"/>
      <c r="N275"/>
    </row>
    <row r="276" spans="2:14" hidden="1" x14ac:dyDescent="0.3">
      <c r="B276"/>
      <c r="C276"/>
      <c r="D276"/>
      <c r="E276"/>
      <c r="F276"/>
      <c r="G276"/>
      <c r="H276"/>
      <c r="I276"/>
      <c r="J276"/>
      <c r="K276"/>
      <c r="L276"/>
      <c r="M276"/>
      <c r="N276"/>
    </row>
    <row r="277" spans="2:14" hidden="1" x14ac:dyDescent="0.3">
      <c r="B277"/>
      <c r="C277"/>
      <c r="D277"/>
      <c r="E277"/>
      <c r="F277"/>
      <c r="G277"/>
      <c r="H277"/>
      <c r="I277"/>
      <c r="J277"/>
      <c r="K277"/>
      <c r="L277"/>
      <c r="M277"/>
      <c r="N277"/>
    </row>
    <row r="278" spans="2:14" hidden="1" x14ac:dyDescent="0.3">
      <c r="B278"/>
      <c r="C278"/>
      <c r="D278"/>
      <c r="E278"/>
      <c r="F278"/>
      <c r="G278"/>
      <c r="H278"/>
      <c r="I278"/>
      <c r="J278"/>
      <c r="K278"/>
      <c r="L278"/>
      <c r="M278"/>
      <c r="N278"/>
    </row>
    <row r="279" spans="2:14" hidden="1" x14ac:dyDescent="0.3">
      <c r="B279"/>
      <c r="C279"/>
      <c r="D279"/>
      <c r="E279"/>
      <c r="F279"/>
      <c r="G279"/>
      <c r="H279"/>
      <c r="I279"/>
      <c r="J279"/>
      <c r="K279"/>
      <c r="L279"/>
      <c r="M279"/>
      <c r="N279"/>
    </row>
    <row r="280" spans="2:14" hidden="1" x14ac:dyDescent="0.3">
      <c r="B280"/>
      <c r="C280"/>
      <c r="D280"/>
      <c r="E280"/>
      <c r="F280"/>
      <c r="G280"/>
      <c r="H280"/>
      <c r="I280"/>
      <c r="J280"/>
      <c r="K280"/>
      <c r="L280"/>
      <c r="M280"/>
      <c r="N280"/>
    </row>
    <row r="281" spans="2:14" hidden="1" x14ac:dyDescent="0.3">
      <c r="B281"/>
      <c r="C281"/>
      <c r="D281"/>
      <c r="E281"/>
      <c r="F281"/>
      <c r="G281"/>
      <c r="H281"/>
      <c r="I281"/>
      <c r="J281"/>
      <c r="K281"/>
      <c r="L281"/>
      <c r="M281"/>
      <c r="N281"/>
    </row>
    <row r="282" spans="2:14" hidden="1" x14ac:dyDescent="0.3">
      <c r="B282"/>
      <c r="C282"/>
      <c r="D282"/>
      <c r="E282"/>
      <c r="F282"/>
      <c r="G282"/>
      <c r="H282"/>
      <c r="I282"/>
      <c r="J282"/>
      <c r="K282"/>
      <c r="L282"/>
      <c r="M282"/>
      <c r="N282"/>
    </row>
    <row r="283" spans="2:14" hidden="1" x14ac:dyDescent="0.3">
      <c r="B283"/>
      <c r="C283"/>
      <c r="D283"/>
      <c r="E283"/>
      <c r="F283"/>
      <c r="G283"/>
      <c r="H283"/>
      <c r="I283"/>
      <c r="J283"/>
      <c r="K283"/>
      <c r="L283"/>
      <c r="M283"/>
      <c r="N283"/>
    </row>
    <row r="284" spans="2:14" hidden="1" x14ac:dyDescent="0.3">
      <c r="B284"/>
      <c r="C284"/>
      <c r="D284"/>
      <c r="E284"/>
      <c r="F284"/>
      <c r="G284"/>
      <c r="H284"/>
      <c r="I284"/>
      <c r="J284"/>
      <c r="K284"/>
      <c r="L284"/>
      <c r="M284"/>
      <c r="N284"/>
    </row>
    <row r="285" spans="2:14" hidden="1" x14ac:dyDescent="0.3">
      <c r="B285"/>
      <c r="C285"/>
      <c r="D285"/>
      <c r="E285"/>
      <c r="F285"/>
      <c r="G285"/>
      <c r="H285"/>
      <c r="I285"/>
      <c r="J285"/>
      <c r="K285"/>
      <c r="L285"/>
      <c r="M285"/>
      <c r="N285"/>
    </row>
    <row r="286" spans="2:14" hidden="1" x14ac:dyDescent="0.3">
      <c r="B286"/>
      <c r="C286"/>
      <c r="D286"/>
      <c r="E286"/>
      <c r="F286"/>
      <c r="G286"/>
      <c r="H286"/>
      <c r="I286"/>
      <c r="J286"/>
      <c r="K286"/>
      <c r="L286"/>
      <c r="M286"/>
      <c r="N286"/>
    </row>
    <row r="287" spans="2:14" hidden="1" x14ac:dyDescent="0.3">
      <c r="B287"/>
      <c r="C287"/>
      <c r="D287"/>
      <c r="E287"/>
      <c r="F287"/>
      <c r="G287"/>
      <c r="H287"/>
      <c r="I287"/>
      <c r="J287"/>
      <c r="K287"/>
      <c r="L287"/>
      <c r="M287"/>
      <c r="N287"/>
    </row>
    <row r="288" spans="2:14" hidden="1" x14ac:dyDescent="0.3">
      <c r="B288"/>
      <c r="C288"/>
      <c r="D288"/>
      <c r="E288"/>
      <c r="F288"/>
      <c r="G288"/>
      <c r="H288"/>
      <c r="I288"/>
      <c r="J288"/>
      <c r="K288"/>
      <c r="L288"/>
      <c r="M288"/>
      <c r="N288"/>
    </row>
    <row r="289" spans="2:14" hidden="1" x14ac:dyDescent="0.3">
      <c r="B289"/>
      <c r="C289"/>
      <c r="D289"/>
      <c r="E289"/>
      <c r="F289"/>
      <c r="G289"/>
      <c r="H289"/>
      <c r="I289"/>
      <c r="J289"/>
      <c r="K289"/>
      <c r="L289"/>
      <c r="M289"/>
      <c r="N289"/>
    </row>
    <row r="290" spans="2:14" hidden="1" x14ac:dyDescent="0.3">
      <c r="B290"/>
      <c r="C290"/>
      <c r="D290"/>
      <c r="E290"/>
      <c r="F290"/>
      <c r="G290"/>
      <c r="H290"/>
      <c r="I290"/>
      <c r="J290"/>
      <c r="K290"/>
      <c r="L290"/>
      <c r="M290"/>
      <c r="N290"/>
    </row>
    <row r="291" spans="2:14" hidden="1" x14ac:dyDescent="0.3">
      <c r="B291"/>
      <c r="C291"/>
      <c r="D291"/>
      <c r="E291"/>
      <c r="F291"/>
      <c r="G291"/>
      <c r="H291"/>
      <c r="I291"/>
      <c r="J291"/>
      <c r="K291"/>
      <c r="L291"/>
      <c r="M291"/>
      <c r="N291"/>
    </row>
    <row r="292" spans="2:14" hidden="1" x14ac:dyDescent="0.3">
      <c r="B292"/>
      <c r="C292"/>
      <c r="D292"/>
      <c r="E292"/>
      <c r="F292"/>
      <c r="G292"/>
      <c r="H292"/>
      <c r="I292"/>
      <c r="J292"/>
      <c r="K292"/>
      <c r="L292"/>
      <c r="M292"/>
      <c r="N292"/>
    </row>
    <row r="293" spans="2:14" hidden="1" x14ac:dyDescent="0.3">
      <c r="B293"/>
      <c r="C293"/>
      <c r="D293"/>
      <c r="E293"/>
      <c r="F293"/>
      <c r="G293"/>
      <c r="H293"/>
      <c r="I293"/>
      <c r="J293"/>
      <c r="K293"/>
      <c r="L293"/>
      <c r="M293"/>
      <c r="N293"/>
    </row>
    <row r="294" spans="2:14" hidden="1" x14ac:dyDescent="0.3">
      <c r="B294"/>
      <c r="C294"/>
      <c r="D294"/>
      <c r="E294"/>
      <c r="F294"/>
      <c r="G294"/>
      <c r="H294"/>
      <c r="I294"/>
      <c r="J294"/>
      <c r="K294"/>
      <c r="L294"/>
      <c r="M294"/>
      <c r="N294"/>
    </row>
    <row r="295" spans="2:14" hidden="1" x14ac:dyDescent="0.3">
      <c r="B295"/>
      <c r="C295"/>
      <c r="D295"/>
      <c r="E295"/>
      <c r="F295"/>
      <c r="G295"/>
      <c r="H295"/>
      <c r="I295"/>
      <c r="J295"/>
      <c r="K295"/>
      <c r="L295"/>
      <c r="M295"/>
      <c r="N295"/>
    </row>
    <row r="296" spans="2:14" hidden="1" x14ac:dyDescent="0.3">
      <c r="B296"/>
      <c r="C296"/>
      <c r="D296"/>
      <c r="E296"/>
      <c r="F296"/>
      <c r="G296"/>
      <c r="H296"/>
      <c r="I296"/>
      <c r="J296"/>
      <c r="K296"/>
      <c r="L296"/>
      <c r="M296"/>
      <c r="N296"/>
    </row>
    <row r="297" spans="2:14" hidden="1" x14ac:dyDescent="0.3">
      <c r="B297"/>
      <c r="C297"/>
      <c r="D297"/>
      <c r="E297"/>
      <c r="F297"/>
      <c r="G297"/>
      <c r="H297"/>
      <c r="I297"/>
      <c r="J297"/>
      <c r="K297"/>
      <c r="L297"/>
      <c r="M297"/>
      <c r="N297"/>
    </row>
    <row r="298" spans="2:14" hidden="1" x14ac:dyDescent="0.3">
      <c r="B298"/>
      <c r="C298"/>
      <c r="D298"/>
      <c r="E298"/>
      <c r="F298"/>
      <c r="G298"/>
      <c r="H298"/>
      <c r="I298"/>
      <c r="J298"/>
      <c r="K298"/>
      <c r="L298"/>
      <c r="M298"/>
      <c r="N298"/>
    </row>
    <row r="299" spans="2:14" hidden="1" x14ac:dyDescent="0.3">
      <c r="B299"/>
      <c r="C299"/>
      <c r="D299"/>
      <c r="E299"/>
      <c r="F299"/>
      <c r="G299"/>
      <c r="H299"/>
      <c r="I299"/>
      <c r="J299"/>
      <c r="K299"/>
      <c r="L299"/>
      <c r="M299"/>
      <c r="N299"/>
    </row>
    <row r="300" spans="2:14" hidden="1" x14ac:dyDescent="0.3">
      <c r="B300"/>
      <c r="C300"/>
      <c r="D300"/>
      <c r="E300"/>
      <c r="F300"/>
      <c r="G300"/>
      <c r="H300"/>
      <c r="I300"/>
      <c r="J300"/>
      <c r="K300"/>
      <c r="L300"/>
      <c r="M300"/>
      <c r="N300"/>
    </row>
    <row r="301" spans="2:14" hidden="1" x14ac:dyDescent="0.3">
      <c r="B301"/>
      <c r="C301"/>
      <c r="D301"/>
      <c r="E301"/>
      <c r="F301"/>
      <c r="G301"/>
      <c r="H301"/>
      <c r="I301"/>
      <c r="J301"/>
      <c r="K301"/>
      <c r="L301"/>
      <c r="M301"/>
      <c r="N301"/>
    </row>
    <row r="302" spans="2:14" hidden="1" x14ac:dyDescent="0.3">
      <c r="B302"/>
      <c r="C302"/>
      <c r="D302"/>
      <c r="E302"/>
      <c r="F302"/>
      <c r="G302"/>
      <c r="H302"/>
      <c r="I302"/>
      <c r="J302"/>
      <c r="K302"/>
      <c r="L302"/>
      <c r="M302"/>
      <c r="N302"/>
    </row>
    <row r="303" spans="2:14" hidden="1" x14ac:dyDescent="0.3">
      <c r="B303"/>
      <c r="C303"/>
      <c r="D303"/>
      <c r="E303"/>
      <c r="F303"/>
      <c r="G303"/>
      <c r="H303"/>
      <c r="I303"/>
      <c r="J303"/>
      <c r="K303"/>
      <c r="L303"/>
      <c r="M303"/>
      <c r="N303"/>
    </row>
    <row r="304" spans="2:14" hidden="1" x14ac:dyDescent="0.3">
      <c r="B304"/>
      <c r="C304"/>
      <c r="D304"/>
      <c r="E304"/>
      <c r="F304"/>
      <c r="G304"/>
      <c r="H304"/>
      <c r="I304"/>
      <c r="J304"/>
      <c r="K304"/>
      <c r="L304"/>
      <c r="M304"/>
      <c r="N304"/>
    </row>
    <row r="305" spans="2:14" hidden="1" x14ac:dyDescent="0.3">
      <c r="B305"/>
      <c r="C305"/>
      <c r="D305"/>
      <c r="E305"/>
      <c r="F305"/>
      <c r="G305"/>
      <c r="H305"/>
      <c r="I305"/>
      <c r="J305"/>
      <c r="K305"/>
      <c r="L305"/>
      <c r="M305"/>
      <c r="N305"/>
    </row>
    <row r="306" spans="2:14" hidden="1" x14ac:dyDescent="0.3">
      <c r="B306"/>
      <c r="C306"/>
      <c r="D306"/>
      <c r="E306"/>
      <c r="F306"/>
      <c r="G306"/>
      <c r="H306"/>
      <c r="I306"/>
      <c r="J306"/>
      <c r="K306"/>
      <c r="L306"/>
      <c r="M306"/>
      <c r="N306"/>
    </row>
    <row r="307" spans="2:14" hidden="1" x14ac:dyDescent="0.3">
      <c r="B307"/>
      <c r="C307"/>
      <c r="D307"/>
      <c r="E307"/>
      <c r="F307"/>
      <c r="G307"/>
      <c r="H307"/>
      <c r="I307"/>
      <c r="J307"/>
      <c r="K307"/>
      <c r="L307"/>
      <c r="M307"/>
      <c r="N307"/>
    </row>
    <row r="308" spans="2:14" hidden="1" x14ac:dyDescent="0.3">
      <c r="B308"/>
      <c r="C308"/>
      <c r="D308"/>
      <c r="E308"/>
      <c r="F308"/>
      <c r="G308"/>
      <c r="H308"/>
      <c r="I308"/>
      <c r="J308"/>
      <c r="K308"/>
      <c r="L308"/>
      <c r="M308"/>
      <c r="N308"/>
    </row>
    <row r="309" spans="2:14" hidden="1" x14ac:dyDescent="0.3">
      <c r="B309"/>
      <c r="C309"/>
      <c r="D309"/>
      <c r="E309"/>
      <c r="F309"/>
      <c r="G309"/>
      <c r="H309"/>
      <c r="I309"/>
      <c r="J309"/>
      <c r="K309"/>
      <c r="L309"/>
      <c r="M309"/>
      <c r="N309"/>
    </row>
    <row r="310" spans="2:14" hidden="1" x14ac:dyDescent="0.3">
      <c r="B310"/>
      <c r="C310"/>
      <c r="D310"/>
      <c r="E310"/>
      <c r="F310"/>
      <c r="G310"/>
      <c r="H310"/>
      <c r="I310"/>
      <c r="J310"/>
      <c r="K310"/>
      <c r="L310"/>
      <c r="M310"/>
      <c r="N310"/>
    </row>
    <row r="311" spans="2:14" hidden="1" x14ac:dyDescent="0.3">
      <c r="B311"/>
      <c r="C311"/>
      <c r="D311"/>
      <c r="E311"/>
      <c r="F311"/>
      <c r="G311"/>
      <c r="H311"/>
      <c r="I311"/>
      <c r="J311"/>
      <c r="K311"/>
      <c r="L311"/>
      <c r="M311"/>
      <c r="N311"/>
    </row>
    <row r="312" spans="2:14" hidden="1" x14ac:dyDescent="0.3">
      <c r="B312"/>
      <c r="C312"/>
      <c r="D312"/>
      <c r="E312"/>
      <c r="F312"/>
      <c r="G312"/>
      <c r="H312"/>
      <c r="I312"/>
      <c r="J312"/>
      <c r="K312"/>
      <c r="L312"/>
      <c r="M312"/>
      <c r="N312"/>
    </row>
    <row r="313" spans="2:14" hidden="1" x14ac:dyDescent="0.3">
      <c r="B313"/>
      <c r="C313"/>
      <c r="D313"/>
      <c r="E313"/>
      <c r="F313"/>
      <c r="G313"/>
      <c r="H313"/>
      <c r="I313"/>
      <c r="J313"/>
      <c r="K313"/>
      <c r="L313"/>
      <c r="M313"/>
      <c r="N313"/>
    </row>
    <row r="314" spans="2:14" hidden="1" x14ac:dyDescent="0.3">
      <c r="B314"/>
      <c r="C314"/>
      <c r="D314"/>
      <c r="E314"/>
      <c r="F314"/>
      <c r="G314"/>
      <c r="H314"/>
      <c r="I314"/>
      <c r="J314"/>
      <c r="K314"/>
      <c r="L314"/>
      <c r="M314"/>
      <c r="N314"/>
    </row>
    <row r="315" spans="2:14" hidden="1" x14ac:dyDescent="0.3">
      <c r="B315"/>
      <c r="C315"/>
      <c r="D315"/>
      <c r="E315"/>
      <c r="F315"/>
      <c r="G315"/>
      <c r="H315"/>
      <c r="I315"/>
      <c r="J315"/>
      <c r="K315"/>
      <c r="L315"/>
      <c r="M315"/>
      <c r="N315"/>
    </row>
    <row r="316" spans="2:14" hidden="1" x14ac:dyDescent="0.3">
      <c r="B316"/>
      <c r="C316"/>
      <c r="D316"/>
      <c r="E316"/>
      <c r="F316"/>
      <c r="G316"/>
      <c r="H316"/>
      <c r="I316"/>
      <c r="J316"/>
      <c r="K316"/>
      <c r="L316"/>
      <c r="M316"/>
      <c r="N316"/>
    </row>
    <row r="317" spans="2:14" hidden="1" x14ac:dyDescent="0.3">
      <c r="B317"/>
      <c r="C317"/>
      <c r="D317"/>
      <c r="E317"/>
      <c r="F317"/>
      <c r="G317"/>
      <c r="H317"/>
      <c r="I317"/>
      <c r="J317"/>
      <c r="K317"/>
      <c r="L317"/>
      <c r="M317"/>
      <c r="N317"/>
    </row>
    <row r="318" spans="2:14" hidden="1" x14ac:dyDescent="0.3">
      <c r="B318"/>
      <c r="C318"/>
      <c r="D318"/>
      <c r="E318"/>
      <c r="F318"/>
      <c r="G318"/>
      <c r="H318"/>
      <c r="I318"/>
      <c r="J318"/>
      <c r="K318"/>
      <c r="L318"/>
      <c r="M318"/>
      <c r="N318"/>
    </row>
    <row r="319" spans="2:14" hidden="1" x14ac:dyDescent="0.3">
      <c r="B319"/>
      <c r="C319"/>
      <c r="D319"/>
      <c r="E319"/>
      <c r="F319"/>
      <c r="G319"/>
      <c r="H319"/>
      <c r="I319"/>
      <c r="J319"/>
      <c r="K319"/>
      <c r="L319"/>
      <c r="M319"/>
      <c r="N319"/>
    </row>
    <row r="320" spans="2:14" hidden="1" x14ac:dyDescent="0.3">
      <c r="B320"/>
      <c r="C320"/>
      <c r="D320"/>
      <c r="E320"/>
      <c r="F320"/>
      <c r="G320"/>
      <c r="H320"/>
      <c r="I320"/>
      <c r="J320"/>
      <c r="K320"/>
      <c r="L320"/>
      <c r="M320"/>
      <c r="N320"/>
    </row>
    <row r="321" spans="2:14" hidden="1" x14ac:dyDescent="0.3">
      <c r="B321"/>
      <c r="C321"/>
      <c r="D321"/>
      <c r="E321"/>
      <c r="F321"/>
      <c r="G321"/>
      <c r="H321"/>
      <c r="I321"/>
      <c r="J321"/>
      <c r="K321"/>
      <c r="L321"/>
      <c r="M321"/>
      <c r="N321"/>
    </row>
    <row r="322" spans="2:14" hidden="1" x14ac:dyDescent="0.3">
      <c r="B322"/>
      <c r="C322"/>
      <c r="D322"/>
      <c r="E322"/>
      <c r="F322"/>
      <c r="G322"/>
      <c r="H322"/>
      <c r="I322"/>
      <c r="J322"/>
      <c r="K322"/>
      <c r="L322"/>
      <c r="M322"/>
      <c r="N322"/>
    </row>
    <row r="323" spans="2:14" hidden="1" x14ac:dyDescent="0.3">
      <c r="B323"/>
      <c r="C323"/>
      <c r="D323"/>
      <c r="E323"/>
      <c r="F323"/>
      <c r="G323"/>
      <c r="H323"/>
      <c r="I323"/>
      <c r="J323"/>
      <c r="K323"/>
      <c r="L323"/>
      <c r="M323"/>
      <c r="N323"/>
    </row>
    <row r="324" spans="2:14" hidden="1" x14ac:dyDescent="0.3">
      <c r="B324"/>
      <c r="C324"/>
      <c r="D324"/>
      <c r="E324"/>
      <c r="F324"/>
      <c r="G324"/>
      <c r="H324"/>
      <c r="I324"/>
      <c r="J324"/>
      <c r="K324"/>
      <c r="L324"/>
      <c r="M324"/>
      <c r="N324"/>
    </row>
    <row r="325" spans="2:14" hidden="1" x14ac:dyDescent="0.3">
      <c r="B325"/>
      <c r="C325"/>
      <c r="D325"/>
      <c r="E325"/>
      <c r="F325"/>
      <c r="G325"/>
      <c r="H325"/>
      <c r="I325"/>
      <c r="J325"/>
      <c r="K325"/>
      <c r="L325"/>
      <c r="M325"/>
      <c r="N325"/>
    </row>
    <row r="326" spans="2:14" hidden="1" x14ac:dyDescent="0.3">
      <c r="B326"/>
      <c r="C326"/>
      <c r="D326"/>
      <c r="E326"/>
      <c r="F326"/>
      <c r="G326"/>
      <c r="H326"/>
      <c r="I326"/>
      <c r="J326"/>
      <c r="K326"/>
      <c r="L326"/>
      <c r="M326"/>
      <c r="N326"/>
    </row>
    <row r="327" spans="2:14" hidden="1" x14ac:dyDescent="0.3">
      <c r="B327"/>
      <c r="C327"/>
      <c r="D327"/>
      <c r="E327"/>
      <c r="F327"/>
      <c r="G327"/>
      <c r="H327"/>
      <c r="I327"/>
      <c r="J327"/>
      <c r="K327"/>
      <c r="L327"/>
      <c r="M327"/>
      <c r="N327"/>
    </row>
    <row r="328" spans="2:14" hidden="1" x14ac:dyDescent="0.3">
      <c r="B328"/>
      <c r="C328"/>
      <c r="D328"/>
      <c r="E328"/>
      <c r="F328"/>
      <c r="G328"/>
      <c r="H328"/>
      <c r="I328"/>
      <c r="J328"/>
      <c r="K328"/>
      <c r="L328"/>
      <c r="M328"/>
      <c r="N328"/>
    </row>
    <row r="329" spans="2:14" hidden="1" x14ac:dyDescent="0.3">
      <c r="B329"/>
      <c r="C329"/>
      <c r="D329"/>
      <c r="E329"/>
      <c r="F329"/>
      <c r="G329"/>
      <c r="H329"/>
      <c r="I329"/>
      <c r="J329"/>
      <c r="K329"/>
      <c r="L329"/>
      <c r="M329"/>
      <c r="N329"/>
    </row>
    <row r="330" spans="2:14" hidden="1" x14ac:dyDescent="0.3">
      <c r="B330"/>
      <c r="C330"/>
      <c r="D330"/>
      <c r="E330"/>
      <c r="F330"/>
      <c r="G330"/>
      <c r="H330"/>
      <c r="I330"/>
      <c r="J330"/>
      <c r="K330"/>
      <c r="L330"/>
      <c r="M330"/>
      <c r="N330"/>
    </row>
    <row r="331" spans="2:14" hidden="1" x14ac:dyDescent="0.3">
      <c r="B331"/>
      <c r="C331"/>
      <c r="D331"/>
      <c r="E331"/>
      <c r="F331"/>
      <c r="G331"/>
      <c r="H331"/>
      <c r="I331"/>
      <c r="J331"/>
      <c r="K331"/>
      <c r="L331"/>
      <c r="M331"/>
      <c r="N331"/>
    </row>
    <row r="332" spans="2:14" hidden="1" x14ac:dyDescent="0.3">
      <c r="B332"/>
      <c r="C332"/>
      <c r="D332"/>
      <c r="E332"/>
      <c r="F332"/>
      <c r="G332"/>
      <c r="H332"/>
      <c r="I332"/>
      <c r="J332"/>
      <c r="K332"/>
      <c r="L332"/>
      <c r="M332"/>
      <c r="N332"/>
    </row>
    <row r="333" spans="2:14" hidden="1" x14ac:dyDescent="0.3">
      <c r="B333"/>
      <c r="C333"/>
      <c r="D333"/>
      <c r="E333"/>
      <c r="F333"/>
      <c r="G333"/>
      <c r="H333"/>
      <c r="I333"/>
      <c r="J333"/>
      <c r="K333"/>
      <c r="L333"/>
      <c r="M333"/>
      <c r="N333"/>
    </row>
    <row r="334" spans="2:14" hidden="1" x14ac:dyDescent="0.3">
      <c r="B334"/>
      <c r="C334"/>
      <c r="D334"/>
      <c r="E334"/>
      <c r="F334"/>
      <c r="G334"/>
      <c r="H334"/>
      <c r="I334"/>
      <c r="J334"/>
      <c r="K334"/>
      <c r="L334"/>
      <c r="M334"/>
      <c r="N334"/>
    </row>
    <row r="335" spans="2:14" hidden="1" x14ac:dyDescent="0.3">
      <c r="B335"/>
      <c r="C335"/>
      <c r="D335"/>
      <c r="E335"/>
      <c r="F335"/>
      <c r="G335"/>
      <c r="H335"/>
      <c r="I335"/>
      <c r="J335"/>
      <c r="K335"/>
      <c r="L335"/>
      <c r="M335"/>
      <c r="N335"/>
    </row>
    <row r="336" spans="2:14" hidden="1" x14ac:dyDescent="0.3">
      <c r="B336"/>
      <c r="C336"/>
      <c r="D336"/>
      <c r="E336"/>
      <c r="F336"/>
      <c r="G336"/>
      <c r="H336"/>
      <c r="I336"/>
      <c r="J336"/>
      <c r="K336"/>
      <c r="L336"/>
      <c r="M336"/>
      <c r="N336"/>
    </row>
    <row r="337" spans="2:14" hidden="1" x14ac:dyDescent="0.3">
      <c r="B337"/>
      <c r="C337"/>
      <c r="D337"/>
      <c r="E337"/>
      <c r="F337"/>
      <c r="G337"/>
      <c r="H337"/>
      <c r="I337"/>
      <c r="J337"/>
      <c r="K337"/>
      <c r="L337"/>
      <c r="M337"/>
      <c r="N337"/>
    </row>
    <row r="338" spans="2:14" hidden="1" x14ac:dyDescent="0.3">
      <c r="B338"/>
      <c r="C338"/>
      <c r="D338"/>
      <c r="E338"/>
      <c r="F338"/>
      <c r="G338"/>
      <c r="H338"/>
      <c r="I338"/>
      <c r="J338"/>
      <c r="K338"/>
      <c r="L338"/>
      <c r="M338"/>
      <c r="N338"/>
    </row>
    <row r="339" spans="2:14" hidden="1" x14ac:dyDescent="0.3">
      <c r="B339"/>
      <c r="C339"/>
      <c r="D339"/>
      <c r="E339"/>
      <c r="F339"/>
      <c r="G339"/>
      <c r="H339"/>
      <c r="I339"/>
      <c r="J339"/>
      <c r="K339"/>
      <c r="L339"/>
      <c r="M339"/>
      <c r="N339"/>
    </row>
    <row r="340" spans="2:14" hidden="1" x14ac:dyDescent="0.3">
      <c r="B340"/>
      <c r="C340"/>
      <c r="D340"/>
      <c r="E340"/>
      <c r="F340"/>
      <c r="G340"/>
      <c r="H340"/>
      <c r="I340"/>
      <c r="J340"/>
      <c r="K340"/>
      <c r="L340"/>
      <c r="M340"/>
      <c r="N340"/>
    </row>
    <row r="341" spans="2:14" hidden="1" x14ac:dyDescent="0.3">
      <c r="B341"/>
      <c r="C341"/>
      <c r="D341"/>
      <c r="E341"/>
      <c r="F341"/>
      <c r="G341"/>
      <c r="H341"/>
      <c r="I341"/>
      <c r="J341"/>
      <c r="K341"/>
      <c r="L341"/>
      <c r="M341"/>
      <c r="N341"/>
    </row>
    <row r="342" spans="2:14" hidden="1" x14ac:dyDescent="0.3">
      <c r="B342"/>
      <c r="C342"/>
      <c r="D342"/>
      <c r="E342"/>
      <c r="F342"/>
      <c r="G342"/>
      <c r="H342"/>
      <c r="I342"/>
      <c r="J342"/>
      <c r="K342"/>
      <c r="L342"/>
      <c r="M342"/>
      <c r="N342"/>
    </row>
    <row r="343" spans="2:14" hidden="1" x14ac:dyDescent="0.3">
      <c r="B343"/>
      <c r="C343"/>
      <c r="D343"/>
      <c r="E343"/>
      <c r="F343"/>
      <c r="G343"/>
      <c r="H343"/>
      <c r="I343"/>
      <c r="J343"/>
      <c r="K343"/>
      <c r="L343"/>
      <c r="M343"/>
      <c r="N343"/>
    </row>
    <row r="344" spans="2:14" hidden="1" x14ac:dyDescent="0.3">
      <c r="B344"/>
      <c r="C344"/>
      <c r="D344"/>
      <c r="E344"/>
      <c r="F344"/>
      <c r="G344"/>
      <c r="H344"/>
      <c r="I344"/>
      <c r="J344"/>
      <c r="K344"/>
      <c r="L344"/>
      <c r="M344"/>
      <c r="N344"/>
    </row>
    <row r="345" spans="2:14" hidden="1" x14ac:dyDescent="0.3">
      <c r="B345"/>
      <c r="C345"/>
      <c r="D345"/>
      <c r="E345"/>
      <c r="F345"/>
      <c r="G345"/>
      <c r="H345"/>
      <c r="I345"/>
      <c r="J345"/>
      <c r="K345"/>
      <c r="L345"/>
      <c r="M345"/>
      <c r="N345"/>
    </row>
    <row r="346" spans="2:14" hidden="1" x14ac:dyDescent="0.3">
      <c r="B346"/>
      <c r="C346"/>
      <c r="D346"/>
      <c r="E346"/>
      <c r="F346"/>
      <c r="G346"/>
      <c r="H346"/>
      <c r="I346"/>
      <c r="J346"/>
      <c r="K346"/>
      <c r="L346"/>
      <c r="M346"/>
      <c r="N346"/>
    </row>
    <row r="347" spans="2:14" hidden="1" x14ac:dyDescent="0.3">
      <c r="B347"/>
      <c r="C347"/>
      <c r="D347"/>
      <c r="E347"/>
      <c r="F347"/>
      <c r="G347"/>
      <c r="H347"/>
      <c r="I347"/>
      <c r="J347"/>
      <c r="K347"/>
      <c r="L347"/>
      <c r="M347"/>
      <c r="N347"/>
    </row>
    <row r="348" spans="2:14" hidden="1" x14ac:dyDescent="0.3">
      <c r="B348"/>
      <c r="C348"/>
      <c r="D348"/>
      <c r="E348"/>
      <c r="F348"/>
      <c r="G348"/>
      <c r="H348"/>
      <c r="I348"/>
      <c r="J348"/>
      <c r="K348"/>
      <c r="L348"/>
      <c r="M348"/>
      <c r="N348"/>
    </row>
    <row r="349" spans="2:14" hidden="1" x14ac:dyDescent="0.3">
      <c r="B349"/>
      <c r="C349"/>
      <c r="D349"/>
      <c r="E349"/>
      <c r="F349"/>
      <c r="G349"/>
      <c r="H349"/>
      <c r="I349"/>
      <c r="J349"/>
      <c r="K349"/>
      <c r="L349"/>
      <c r="M349"/>
      <c r="N349"/>
    </row>
    <row r="350" spans="2:14" hidden="1" x14ac:dyDescent="0.3">
      <c r="B350"/>
      <c r="C350"/>
      <c r="D350"/>
      <c r="E350"/>
      <c r="F350"/>
      <c r="G350"/>
      <c r="H350"/>
      <c r="I350"/>
      <c r="J350"/>
      <c r="K350"/>
      <c r="L350"/>
      <c r="M350"/>
      <c r="N350"/>
    </row>
    <row r="351" spans="2:14" hidden="1" x14ac:dyDescent="0.3">
      <c r="B351"/>
      <c r="C351"/>
      <c r="D351"/>
      <c r="E351"/>
      <c r="F351"/>
      <c r="G351"/>
      <c r="H351"/>
      <c r="I351"/>
      <c r="J351"/>
      <c r="K351"/>
      <c r="L351"/>
      <c r="M351"/>
      <c r="N351"/>
    </row>
    <row r="352" spans="2:14" hidden="1" x14ac:dyDescent="0.3">
      <c r="B352"/>
      <c r="C352"/>
      <c r="D352"/>
      <c r="E352"/>
      <c r="F352"/>
      <c r="G352"/>
      <c r="H352"/>
      <c r="I352"/>
      <c r="J352"/>
      <c r="K352"/>
      <c r="L352"/>
      <c r="M352"/>
      <c r="N352"/>
    </row>
    <row r="353" spans="2:14" hidden="1" x14ac:dyDescent="0.3">
      <c r="B353"/>
      <c r="C353"/>
      <c r="D353"/>
      <c r="E353"/>
      <c r="F353"/>
      <c r="G353"/>
      <c r="H353"/>
      <c r="I353"/>
      <c r="J353"/>
      <c r="K353"/>
      <c r="L353"/>
      <c r="M353"/>
      <c r="N353"/>
    </row>
    <row r="354" spans="2:14" hidden="1" x14ac:dyDescent="0.3">
      <c r="B354"/>
      <c r="C354"/>
      <c r="D354"/>
      <c r="E354"/>
      <c r="F354"/>
      <c r="G354"/>
      <c r="H354"/>
      <c r="I354"/>
      <c r="J354"/>
      <c r="K354"/>
      <c r="L354"/>
      <c r="M354"/>
      <c r="N354"/>
    </row>
    <row r="355" spans="2:14" hidden="1" x14ac:dyDescent="0.3">
      <c r="B355"/>
      <c r="C355"/>
      <c r="D355"/>
      <c r="E355"/>
      <c r="F355"/>
      <c r="G355"/>
      <c r="H355"/>
      <c r="I355"/>
      <c r="J355"/>
      <c r="K355"/>
      <c r="L355"/>
      <c r="M355"/>
      <c r="N355"/>
    </row>
    <row r="356" spans="2:14" hidden="1" x14ac:dyDescent="0.3">
      <c r="B356"/>
      <c r="C356"/>
      <c r="D356"/>
      <c r="E356"/>
      <c r="F356"/>
      <c r="G356"/>
      <c r="H356"/>
      <c r="I356"/>
      <c r="J356"/>
      <c r="K356"/>
      <c r="L356"/>
      <c r="M356"/>
      <c r="N356"/>
    </row>
    <row r="357" spans="2:14" hidden="1" x14ac:dyDescent="0.3">
      <c r="B357"/>
      <c r="C357"/>
      <c r="D357"/>
      <c r="E357"/>
      <c r="F357"/>
      <c r="G357"/>
      <c r="H357"/>
      <c r="I357"/>
      <c r="J357"/>
      <c r="K357"/>
      <c r="L357"/>
      <c r="M357"/>
      <c r="N357"/>
    </row>
    <row r="358" spans="2:14" hidden="1" x14ac:dyDescent="0.3">
      <c r="B358"/>
      <c r="C358"/>
      <c r="D358"/>
      <c r="E358"/>
      <c r="F358"/>
      <c r="G358"/>
      <c r="H358"/>
      <c r="I358"/>
      <c r="J358"/>
      <c r="K358"/>
      <c r="L358"/>
      <c r="M358"/>
      <c r="N358"/>
    </row>
    <row r="359" spans="2:14" hidden="1" x14ac:dyDescent="0.3">
      <c r="B359"/>
      <c r="C359"/>
      <c r="D359"/>
      <c r="E359"/>
      <c r="F359"/>
      <c r="G359"/>
      <c r="H359"/>
      <c r="I359"/>
      <c r="J359"/>
      <c r="K359"/>
      <c r="L359"/>
      <c r="M359"/>
      <c r="N359"/>
    </row>
    <row r="360" spans="2:14" hidden="1" x14ac:dyDescent="0.3">
      <c r="B360"/>
      <c r="C360"/>
      <c r="D360"/>
      <c r="E360"/>
      <c r="F360"/>
      <c r="G360"/>
      <c r="H360"/>
      <c r="I360"/>
      <c r="J360"/>
      <c r="K360"/>
      <c r="L360"/>
      <c r="M360"/>
      <c r="N360"/>
    </row>
    <row r="361" spans="2:14" hidden="1" x14ac:dyDescent="0.3">
      <c r="B361"/>
      <c r="C361"/>
      <c r="D361"/>
      <c r="E361"/>
      <c r="F361"/>
      <c r="G361"/>
      <c r="H361"/>
      <c r="I361"/>
      <c r="J361"/>
      <c r="K361"/>
      <c r="L361"/>
      <c r="M361"/>
      <c r="N361"/>
    </row>
    <row r="362" spans="2:14" hidden="1" x14ac:dyDescent="0.3">
      <c r="B362"/>
      <c r="C362"/>
      <c r="D362"/>
      <c r="E362"/>
      <c r="F362"/>
      <c r="G362"/>
      <c r="H362"/>
      <c r="I362"/>
      <c r="J362"/>
      <c r="K362"/>
      <c r="L362"/>
      <c r="M362"/>
      <c r="N362"/>
    </row>
    <row r="363" spans="2:14" hidden="1" x14ac:dyDescent="0.3">
      <c r="B363"/>
      <c r="C363"/>
      <c r="D363"/>
      <c r="E363"/>
      <c r="F363"/>
      <c r="G363"/>
      <c r="H363"/>
      <c r="I363"/>
      <c r="J363"/>
      <c r="K363"/>
      <c r="L363"/>
      <c r="M363"/>
      <c r="N363"/>
    </row>
    <row r="364" spans="2:14" hidden="1" x14ac:dyDescent="0.3">
      <c r="B364"/>
      <c r="C364"/>
      <c r="D364"/>
      <c r="E364"/>
      <c r="F364"/>
      <c r="G364"/>
      <c r="H364"/>
      <c r="I364"/>
      <c r="J364"/>
      <c r="K364"/>
      <c r="L364"/>
      <c r="M364"/>
      <c r="N364"/>
    </row>
    <row r="365" spans="2:14" hidden="1" x14ac:dyDescent="0.3">
      <c r="B365"/>
      <c r="C365"/>
      <c r="D365"/>
      <c r="E365"/>
      <c r="F365"/>
      <c r="G365"/>
      <c r="H365"/>
      <c r="I365"/>
      <c r="J365"/>
      <c r="K365"/>
      <c r="L365"/>
      <c r="M365"/>
      <c r="N365"/>
    </row>
    <row r="366" spans="2:14" hidden="1" x14ac:dyDescent="0.3">
      <c r="B366"/>
      <c r="C366"/>
      <c r="D366"/>
      <c r="E366"/>
      <c r="F366"/>
      <c r="G366"/>
      <c r="H366"/>
      <c r="I366"/>
      <c r="J366"/>
      <c r="K366"/>
      <c r="L366"/>
      <c r="M366"/>
      <c r="N366"/>
    </row>
    <row r="367" spans="2:14" hidden="1" x14ac:dyDescent="0.3">
      <c r="B367"/>
      <c r="C367"/>
      <c r="D367"/>
      <c r="E367"/>
      <c r="F367"/>
      <c r="G367"/>
      <c r="H367"/>
      <c r="I367"/>
      <c r="J367"/>
      <c r="K367"/>
      <c r="L367"/>
      <c r="M367"/>
      <c r="N367"/>
    </row>
    <row r="368" spans="2:14" hidden="1" x14ac:dyDescent="0.3">
      <c r="B368"/>
      <c r="C368"/>
      <c r="D368"/>
      <c r="E368"/>
      <c r="F368"/>
      <c r="G368"/>
      <c r="H368"/>
      <c r="I368"/>
      <c r="J368"/>
      <c r="K368"/>
      <c r="L368"/>
      <c r="M368"/>
      <c r="N368"/>
    </row>
    <row r="369" spans="2:14" hidden="1" x14ac:dyDescent="0.3">
      <c r="B369"/>
      <c r="C369"/>
      <c r="D369"/>
      <c r="E369"/>
      <c r="F369"/>
      <c r="G369"/>
      <c r="H369"/>
      <c r="I369"/>
      <c r="J369"/>
      <c r="K369"/>
      <c r="L369"/>
      <c r="M369"/>
      <c r="N369"/>
    </row>
    <row r="370" spans="2:14" hidden="1" x14ac:dyDescent="0.3">
      <c r="B370"/>
      <c r="C370"/>
      <c r="D370"/>
      <c r="E370"/>
      <c r="F370"/>
      <c r="G370"/>
      <c r="H370"/>
      <c r="I370"/>
      <c r="J370"/>
      <c r="K370"/>
      <c r="L370"/>
      <c r="M370"/>
      <c r="N370"/>
    </row>
  </sheetData>
  <conditionalFormatting pivot="1" sqref="C16:F22">
    <cfRule type="colorScale" priority="5">
      <colorScale>
        <cfvo type="min"/>
        <cfvo type="percentile" val="50"/>
        <cfvo type="max"/>
        <color rgb="FFF8696B"/>
        <color rgb="FFFFEB84"/>
        <color rgb="FF63BE7B"/>
      </colorScale>
    </cfRule>
  </conditionalFormatting>
  <conditionalFormatting pivot="1" sqref="C82:N112">
    <cfRule type="colorScale" priority="4">
      <colorScale>
        <cfvo type="min"/>
        <cfvo type="percentile" val="50"/>
        <cfvo type="max"/>
        <color rgb="FFF8696B"/>
        <color rgb="FFFFEB84"/>
        <color rgb="FF63BE7B"/>
      </colorScale>
    </cfRule>
  </conditionalFormatting>
  <conditionalFormatting pivot="1" sqref="C45:F75">
    <cfRule type="colorScale" priority="3">
      <colorScale>
        <cfvo type="min"/>
        <cfvo type="percentile" val="50"/>
        <cfvo type="max"/>
        <color rgb="FFF8696B"/>
        <color rgb="FFFFEB84"/>
        <color rgb="FF63BE7B"/>
      </colorScale>
    </cfRule>
  </conditionalFormatting>
  <conditionalFormatting pivot="1" sqref="C31:N37">
    <cfRule type="colorScale" priority="1">
      <colorScale>
        <cfvo type="min"/>
        <cfvo type="percentile" val="50"/>
        <cfvo type="max"/>
        <color rgb="FFF8696B"/>
        <color rgb="FFFFEB84"/>
        <color rgb="FF63BE7B"/>
      </colorScale>
    </cfRule>
  </conditionalFormatting>
  <pageMargins left="0.7" right="0.7" top="0.75" bottom="0.75" header="0.3" footer="0.3"/>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BB14D5-2DE0-4904-9770-FE3C94535E14}">
  <sheetPr codeName="Hoja5"/>
  <dimension ref="A1:P72"/>
  <sheetViews>
    <sheetView showGridLines="0" zoomScaleNormal="100" workbookViewId="0"/>
  </sheetViews>
  <sheetFormatPr baseColWidth="10" defaultColWidth="0" defaultRowHeight="14.4" zeroHeight="1" outlineLevelRow="1" x14ac:dyDescent="0.3"/>
  <cols>
    <col min="1" max="1" width="11.5546875" style="27" customWidth="1"/>
    <col min="2" max="2" width="16.21875" style="27" customWidth="1"/>
    <col min="3" max="14" width="8" style="27" customWidth="1"/>
    <col min="15" max="15" width="11.5546875" style="27" customWidth="1"/>
    <col min="16" max="16" width="15.6640625" style="27" customWidth="1"/>
    <col min="17" max="16384" width="11.5546875" style="27" hidden="1"/>
  </cols>
  <sheetData>
    <row r="1" spans="2:15" x14ac:dyDescent="0.3"/>
    <row r="2" spans="2:15" ht="25.8" x14ac:dyDescent="0.5">
      <c r="B2" s="39" t="s">
        <v>486</v>
      </c>
    </row>
    <row r="3" spans="2:15" ht="25.8" x14ac:dyDescent="0.5">
      <c r="B3" s="39"/>
      <c r="H3" s="55"/>
    </row>
    <row r="4" spans="2:15" ht="25.8" x14ac:dyDescent="0.5">
      <c r="B4" s="39"/>
    </row>
    <row r="5" spans="2:15" x14ac:dyDescent="0.3"/>
    <row r="6" spans="2:15" x14ac:dyDescent="0.3"/>
    <row r="7" spans="2:15" x14ac:dyDescent="0.3"/>
    <row r="8" spans="2:15" x14ac:dyDescent="0.3"/>
    <row r="9" spans="2:15" x14ac:dyDescent="0.3"/>
    <row r="10" spans="2:15" x14ac:dyDescent="0.3"/>
    <row r="11" spans="2:15" x14ac:dyDescent="0.3"/>
    <row r="12" spans="2:15" x14ac:dyDescent="0.3"/>
    <row r="13" spans="2:15" x14ac:dyDescent="0.3">
      <c r="B13" s="71"/>
      <c r="C13" s="71"/>
      <c r="D13" s="71"/>
      <c r="E13" s="71"/>
      <c r="F13" s="71"/>
      <c r="G13" s="71"/>
      <c r="H13" s="71"/>
      <c r="I13" s="71"/>
      <c r="J13" s="71"/>
      <c r="K13" s="71"/>
      <c r="L13" s="71"/>
      <c r="M13" s="71"/>
      <c r="N13" s="71"/>
      <c r="O13" s="71"/>
    </row>
    <row r="14" spans="2:15" ht="18" x14ac:dyDescent="0.35">
      <c r="B14" s="35" t="s">
        <v>481</v>
      </c>
      <c r="C14" s="28"/>
      <c r="D14" s="28"/>
      <c r="E14" s="28"/>
      <c r="F14" s="28"/>
      <c r="G14" s="28"/>
      <c r="H14" s="28"/>
      <c r="I14" s="28"/>
      <c r="J14" s="28"/>
      <c r="K14" s="28"/>
      <c r="L14" s="28"/>
      <c r="M14" s="28"/>
      <c r="N14" s="28"/>
    </row>
    <row r="15" spans="2:15" hidden="1" outlineLevel="1" x14ac:dyDescent="0.3">
      <c r="B15" s="56" t="s">
        <v>415</v>
      </c>
      <c r="C15" s="57">
        <v>1</v>
      </c>
      <c r="D15" s="57">
        <v>2</v>
      </c>
      <c r="E15" s="57">
        <v>3</v>
      </c>
      <c r="F15" s="57">
        <v>4</v>
      </c>
      <c r="G15" s="57">
        <v>5</v>
      </c>
      <c r="H15" s="57">
        <v>6</v>
      </c>
      <c r="I15" s="57">
        <v>7</v>
      </c>
      <c r="J15" s="57">
        <v>8</v>
      </c>
      <c r="K15" s="57">
        <v>9</v>
      </c>
      <c r="L15" s="57">
        <v>10</v>
      </c>
      <c r="M15" s="57">
        <v>11</v>
      </c>
      <c r="N15" s="57">
        <v>12</v>
      </c>
    </row>
    <row r="16" spans="2:15" hidden="1" outlineLevel="1" x14ac:dyDescent="0.3">
      <c r="B16" s="29" t="s">
        <v>430</v>
      </c>
      <c r="C16" s="28">
        <v>6117</v>
      </c>
      <c r="D16" s="28">
        <v>6474.75</v>
      </c>
      <c r="E16" s="28">
        <v>6838.1176470588234</v>
      </c>
      <c r="F16" s="28">
        <v>6576.2222222222226</v>
      </c>
      <c r="G16" s="28">
        <v>6457.9411764705883</v>
      </c>
      <c r="H16" s="28">
        <v>6636.7647058823532</v>
      </c>
      <c r="I16" s="28">
        <v>6311.7333333333336</v>
      </c>
      <c r="J16" s="28">
        <v>6797.5</v>
      </c>
      <c r="K16" s="28">
        <v>6545.9230769230771</v>
      </c>
      <c r="L16" s="28">
        <v>7017.7142857142853</v>
      </c>
      <c r="M16" s="28">
        <v>6912.333333333333</v>
      </c>
      <c r="N16" s="28">
        <v>6891.5</v>
      </c>
    </row>
    <row r="17" spans="2:16" hidden="1" outlineLevel="1" x14ac:dyDescent="0.3">
      <c r="B17" s="29" t="s">
        <v>431</v>
      </c>
      <c r="C17" s="28">
        <v>9296.8333333333339</v>
      </c>
      <c r="D17" s="28">
        <v>8656.7058823529405</v>
      </c>
      <c r="E17" s="28">
        <v>9610.5625</v>
      </c>
      <c r="F17" s="28">
        <v>9154.8333333333339</v>
      </c>
      <c r="G17" s="28">
        <v>9207.1666666666661</v>
      </c>
      <c r="H17" s="28">
        <v>8832.8125</v>
      </c>
      <c r="I17" s="28">
        <v>9281.4285714285706</v>
      </c>
      <c r="J17" s="28">
        <v>8858.3076923076915</v>
      </c>
      <c r="K17" s="28">
        <v>9774.5</v>
      </c>
      <c r="L17" s="28">
        <v>9268.6666666666661</v>
      </c>
      <c r="M17" s="28">
        <v>9327.9166666666661</v>
      </c>
      <c r="N17" s="28">
        <v>9863.8461538461543</v>
      </c>
    </row>
    <row r="18" spans="2:16" hidden="1" outlineLevel="1" x14ac:dyDescent="0.3">
      <c r="B18" s="29" t="s">
        <v>432</v>
      </c>
      <c r="C18" s="28">
        <v>9092.21052631579</v>
      </c>
      <c r="D18" s="28">
        <v>9094.5625</v>
      </c>
      <c r="E18" s="28">
        <v>10104.058823529413</v>
      </c>
      <c r="F18" s="28">
        <v>9851.3529411764703</v>
      </c>
      <c r="G18" s="28">
        <v>9655.3684210526317</v>
      </c>
      <c r="H18" s="28">
        <v>9614.1875</v>
      </c>
      <c r="I18" s="28">
        <v>9860.7692307692305</v>
      </c>
      <c r="J18" s="28">
        <v>9841.0714285714294</v>
      </c>
      <c r="K18" s="28">
        <v>9755.25</v>
      </c>
      <c r="L18" s="28">
        <v>10136.642857142857</v>
      </c>
      <c r="M18" s="28">
        <v>10194.461538461539</v>
      </c>
      <c r="N18" s="28">
        <v>10607.583333333334</v>
      </c>
    </row>
    <row r="19" spans="2:16" hidden="1" outlineLevel="1" x14ac:dyDescent="0.3">
      <c r="B19" s="29" t="s">
        <v>433</v>
      </c>
      <c r="C19" s="28">
        <v>9153.7777777777774</v>
      </c>
      <c r="D19" s="28">
        <v>9663.9375</v>
      </c>
      <c r="E19" s="28">
        <v>10099.222222222223</v>
      </c>
      <c r="F19" s="28">
        <v>10045.4375</v>
      </c>
      <c r="G19" s="28">
        <v>9594</v>
      </c>
      <c r="H19" s="28">
        <v>9858.1176470588234</v>
      </c>
      <c r="I19" s="28">
        <v>9908.1666666666661</v>
      </c>
      <c r="J19" s="28">
        <v>10117.6</v>
      </c>
      <c r="K19" s="28">
        <v>10482.666666666666</v>
      </c>
      <c r="L19" s="28">
        <v>10507.615384615385</v>
      </c>
      <c r="M19" s="28">
        <v>10622.214285714286</v>
      </c>
      <c r="N19" s="28">
        <v>11289.916666666666</v>
      </c>
    </row>
    <row r="20" spans="2:16" hidden="1" outlineLevel="1" x14ac:dyDescent="0.3">
      <c r="B20" s="29" t="s">
        <v>434</v>
      </c>
      <c r="C20" s="28">
        <v>9544.2941176470595</v>
      </c>
      <c r="D20" s="28">
        <v>9770.1875</v>
      </c>
      <c r="E20" s="28">
        <v>9946</v>
      </c>
      <c r="F20" s="28">
        <v>9843.9375</v>
      </c>
      <c r="G20" s="28">
        <v>9666.2777777777774</v>
      </c>
      <c r="H20" s="28">
        <v>9980.4444444444453</v>
      </c>
      <c r="I20" s="28">
        <v>10031.083333333334</v>
      </c>
      <c r="J20" s="28">
        <v>10118.571428571429</v>
      </c>
      <c r="K20" s="28">
        <v>10647.307692307691</v>
      </c>
      <c r="L20" s="28">
        <v>10564.833333333334</v>
      </c>
      <c r="M20" s="28">
        <v>10701.857142857143</v>
      </c>
      <c r="N20" s="28">
        <v>10960.076923076924</v>
      </c>
    </row>
    <row r="21" spans="2:16" hidden="1" outlineLevel="1" x14ac:dyDescent="0.3">
      <c r="B21" s="29" t="s">
        <v>435</v>
      </c>
      <c r="C21" s="28">
        <v>9429.2352941176468</v>
      </c>
      <c r="D21" s="28">
        <v>9996.0625</v>
      </c>
      <c r="E21" s="28">
        <v>9842.5263157894733</v>
      </c>
      <c r="F21" s="28">
        <v>9765.7058823529405</v>
      </c>
      <c r="G21" s="28">
        <v>9922.1176470588234</v>
      </c>
      <c r="H21" s="28">
        <v>10360.166666666666</v>
      </c>
      <c r="I21" s="28">
        <v>10115.384615384615</v>
      </c>
      <c r="J21" s="28">
        <v>10546.538461538461</v>
      </c>
      <c r="K21" s="28">
        <v>10896.571428571429</v>
      </c>
      <c r="L21" s="28">
        <v>10792.916666666666</v>
      </c>
      <c r="M21" s="28">
        <v>10807.153846153846</v>
      </c>
      <c r="N21" s="28">
        <v>10616.642857142857</v>
      </c>
    </row>
    <row r="22" spans="2:16" hidden="1" outlineLevel="1" x14ac:dyDescent="0.3">
      <c r="B22" s="29" t="s">
        <v>436</v>
      </c>
      <c r="C22" s="28">
        <v>7216.9411764705883</v>
      </c>
      <c r="D22" s="28">
        <v>7913.6875</v>
      </c>
      <c r="E22" s="28">
        <v>8344.3888888888887</v>
      </c>
      <c r="F22" s="28">
        <v>8730.3888888888887</v>
      </c>
      <c r="G22" s="28">
        <v>8991.5</v>
      </c>
      <c r="H22" s="28">
        <v>8460.2777777777774</v>
      </c>
      <c r="I22" s="28">
        <v>8895.5714285714294</v>
      </c>
      <c r="J22" s="28">
        <v>9095.4166666666661</v>
      </c>
      <c r="K22" s="28">
        <v>8943.4285714285706</v>
      </c>
      <c r="L22" s="28">
        <v>9256.8461538461543</v>
      </c>
      <c r="M22" s="28">
        <v>9088.6666666666661</v>
      </c>
      <c r="N22" s="28">
        <v>8750.8666666666668</v>
      </c>
    </row>
    <row r="23" spans="2:16" hidden="1" outlineLevel="1" x14ac:dyDescent="0.3">
      <c r="O23" s="28">
        <f>+SUM(C16:N22)</f>
        <v>778415.14492594567</v>
      </c>
      <c r="P23" s="36"/>
    </row>
    <row r="24" spans="2:16" collapsed="1" x14ac:dyDescent="0.3"/>
    <row r="25" spans="2:16" ht="18" x14ac:dyDescent="0.35">
      <c r="B25" s="35" t="s">
        <v>482</v>
      </c>
      <c r="C25" s="28"/>
      <c r="D25" s="28"/>
      <c r="E25" s="28"/>
      <c r="F25" s="28"/>
      <c r="G25" s="28"/>
      <c r="H25" s="28"/>
      <c r="I25" s="28"/>
      <c r="J25" s="28"/>
      <c r="K25" s="28"/>
      <c r="L25" s="28"/>
      <c r="M25" s="28"/>
      <c r="N25" s="28"/>
    </row>
    <row r="26" spans="2:16" hidden="1" outlineLevel="1" x14ac:dyDescent="0.3">
      <c r="B26" s="56" t="s">
        <v>415</v>
      </c>
      <c r="C26" s="57">
        <v>1</v>
      </c>
      <c r="D26" s="57">
        <v>2</v>
      </c>
      <c r="E26" s="57">
        <v>3</v>
      </c>
      <c r="F26" s="57">
        <v>4</v>
      </c>
      <c r="G26" s="57">
        <v>5</v>
      </c>
      <c r="H26" s="57">
        <v>6</v>
      </c>
      <c r="I26" s="57">
        <v>7</v>
      </c>
      <c r="J26" s="57">
        <v>8</v>
      </c>
      <c r="K26" s="57">
        <v>9</v>
      </c>
      <c r="L26" s="57">
        <v>10</v>
      </c>
      <c r="M26" s="57">
        <v>11</v>
      </c>
      <c r="N26" s="57">
        <v>12</v>
      </c>
    </row>
    <row r="27" spans="2:16" hidden="1" outlineLevel="1" x14ac:dyDescent="0.3">
      <c r="B27" s="29" t="s">
        <v>430</v>
      </c>
      <c r="C27" s="28">
        <v>729.90136319916542</v>
      </c>
      <c r="D27" s="28">
        <v>1255.3408833194803</v>
      </c>
      <c r="E27" s="28">
        <v>1109.4540257685844</v>
      </c>
      <c r="F27" s="28">
        <v>1201.5935769564555</v>
      </c>
      <c r="G27" s="28">
        <v>1281.0022672983548</v>
      </c>
      <c r="H27" s="28">
        <v>1413.0607970559774</v>
      </c>
      <c r="I27" s="28">
        <v>445.59662519025926</v>
      </c>
      <c r="J27" s="28">
        <v>455.45072580506843</v>
      </c>
      <c r="K27" s="28">
        <v>465.51288230266948</v>
      </c>
      <c r="L27" s="28">
        <v>492.88825829474899</v>
      </c>
      <c r="M27" s="28">
        <v>473.42606859386063</v>
      </c>
      <c r="N27" s="28">
        <v>1079.9887285736615</v>
      </c>
    </row>
    <row r="28" spans="2:16" hidden="1" outlineLevel="1" x14ac:dyDescent="0.3">
      <c r="B28" s="29" t="s">
        <v>431</v>
      </c>
      <c r="C28" s="28">
        <v>788.32616793991019</v>
      </c>
      <c r="D28" s="28">
        <v>1731.2810201085892</v>
      </c>
      <c r="E28" s="28">
        <v>1133.6051616413893</v>
      </c>
      <c r="F28" s="28">
        <v>1148.5776498117395</v>
      </c>
      <c r="G28" s="28">
        <v>747.2566493514795</v>
      </c>
      <c r="H28" s="28">
        <v>1632.3839915391638</v>
      </c>
      <c r="I28" s="28">
        <v>634.40447111210972</v>
      </c>
      <c r="J28" s="28">
        <v>1311.6931414915202</v>
      </c>
      <c r="K28" s="28">
        <v>655.29334166948752</v>
      </c>
      <c r="L28" s="28">
        <v>1347.826539637937</v>
      </c>
      <c r="M28" s="28">
        <v>1485.2707410578116</v>
      </c>
      <c r="N28" s="28">
        <v>2105.6695232219236</v>
      </c>
    </row>
    <row r="29" spans="2:16" hidden="1" outlineLevel="1" x14ac:dyDescent="0.3">
      <c r="B29" s="29" t="s">
        <v>432</v>
      </c>
      <c r="C29" s="28">
        <v>904.41562341826409</v>
      </c>
      <c r="D29" s="28">
        <v>1573.2224665210788</v>
      </c>
      <c r="E29" s="28">
        <v>560.71410613923911</v>
      </c>
      <c r="F29" s="28">
        <v>706.06833426167179</v>
      </c>
      <c r="G29" s="28">
        <v>829.26046106196657</v>
      </c>
      <c r="H29" s="28">
        <v>1297.0252744260615</v>
      </c>
      <c r="I29" s="28">
        <v>631.97153863210019</v>
      </c>
      <c r="J29" s="28">
        <v>629.77877242552779</v>
      </c>
      <c r="K29" s="28">
        <v>802.48275257591558</v>
      </c>
      <c r="L29" s="28">
        <v>620.8316515452733</v>
      </c>
      <c r="M29" s="28">
        <v>611.05722800522517</v>
      </c>
      <c r="N29" s="28">
        <v>1378.0415258509825</v>
      </c>
    </row>
    <row r="30" spans="2:16" hidden="1" outlineLevel="1" x14ac:dyDescent="0.3">
      <c r="B30" s="29" t="s">
        <v>433</v>
      </c>
      <c r="C30" s="28">
        <v>759.11082315434589</v>
      </c>
      <c r="D30" s="28">
        <v>1305.7769829364686</v>
      </c>
      <c r="E30" s="28">
        <v>613.23391137914302</v>
      </c>
      <c r="F30" s="28">
        <v>1265.950602972591</v>
      </c>
      <c r="G30" s="28">
        <v>1198.6115578729693</v>
      </c>
      <c r="H30" s="28">
        <v>1253.0732661317606</v>
      </c>
      <c r="I30" s="28">
        <v>482.83308490491316</v>
      </c>
      <c r="J30" s="28">
        <v>545.93626001575785</v>
      </c>
      <c r="K30" s="28">
        <v>452.71912491147674</v>
      </c>
      <c r="L30" s="28">
        <v>544.86092085680696</v>
      </c>
      <c r="M30" s="28">
        <v>611.44169840587074</v>
      </c>
      <c r="N30" s="28">
        <v>648.73870049131392</v>
      </c>
    </row>
    <row r="31" spans="2:16" hidden="1" outlineLevel="1" x14ac:dyDescent="0.3">
      <c r="B31" s="29" t="s">
        <v>434</v>
      </c>
      <c r="C31" s="28">
        <v>971.91214653806912</v>
      </c>
      <c r="D31" s="28">
        <v>733.26550159770454</v>
      </c>
      <c r="E31" s="28">
        <v>1304.913109069804</v>
      </c>
      <c r="F31" s="28">
        <v>1131.8699259043269</v>
      </c>
      <c r="G31" s="28">
        <v>1226.5230534537857</v>
      </c>
      <c r="H31" s="28">
        <v>1169.0414988971902</v>
      </c>
      <c r="I31" s="28">
        <v>511.95196122885187</v>
      </c>
      <c r="J31" s="28">
        <v>622.10816698430676</v>
      </c>
      <c r="K31" s="28">
        <v>443.41410002679237</v>
      </c>
      <c r="L31" s="28">
        <v>499.84012595544863</v>
      </c>
      <c r="M31" s="28">
        <v>494.67516259006641</v>
      </c>
      <c r="N31" s="28">
        <v>1397.7226991037023</v>
      </c>
    </row>
    <row r="32" spans="2:16" hidden="1" outlineLevel="1" x14ac:dyDescent="0.3">
      <c r="B32" s="29" t="s">
        <v>435</v>
      </c>
      <c r="C32" s="28">
        <v>1108.9757396699326</v>
      </c>
      <c r="D32" s="28">
        <v>626.7867759453768</v>
      </c>
      <c r="E32" s="28">
        <v>1968.9666316347848</v>
      </c>
      <c r="F32" s="28">
        <v>1720.1301100754667</v>
      </c>
      <c r="G32" s="28">
        <v>1172.4256843374417</v>
      </c>
      <c r="H32" s="28">
        <v>1147.5975032265296</v>
      </c>
      <c r="I32" s="28">
        <v>1028.3616856000913</v>
      </c>
      <c r="J32" s="28">
        <v>558.21241706369847</v>
      </c>
      <c r="K32" s="28">
        <v>438.7730645764446</v>
      </c>
      <c r="L32" s="28">
        <v>630.05807211909564</v>
      </c>
      <c r="M32" s="28">
        <v>842.21195334605397</v>
      </c>
      <c r="N32" s="28">
        <v>1650.7646529897688</v>
      </c>
    </row>
    <row r="33" spans="2:16" hidden="1" outlineLevel="1" x14ac:dyDescent="0.3">
      <c r="B33" s="29" t="s">
        <v>436</v>
      </c>
      <c r="C33" s="28">
        <v>523.55974713830506</v>
      </c>
      <c r="D33" s="28">
        <v>671.67062550528931</v>
      </c>
      <c r="E33" s="28">
        <v>1384.0731933590641</v>
      </c>
      <c r="F33" s="28">
        <v>752.11514597862686</v>
      </c>
      <c r="G33" s="28">
        <v>864.58814858096832</v>
      </c>
      <c r="H33" s="28">
        <v>1082.5351403374223</v>
      </c>
      <c r="I33" s="28">
        <v>540.58411631603587</v>
      </c>
      <c r="J33" s="28">
        <v>776.40435321871178</v>
      </c>
      <c r="K33" s="28">
        <v>702.62307591851084</v>
      </c>
      <c r="L33" s="28">
        <v>850.34834491066613</v>
      </c>
      <c r="M33" s="28">
        <v>951.71809551638228</v>
      </c>
      <c r="N33" s="28">
        <v>1915.3961867929447</v>
      </c>
    </row>
    <row r="34" spans="2:16" s="34" customFormat="1" hidden="1" outlineLevel="1" x14ac:dyDescent="0.3">
      <c r="B34" s="58" t="s">
        <v>5</v>
      </c>
      <c r="C34" s="59">
        <v>1487.6582585890776</v>
      </c>
      <c r="D34" s="59">
        <v>1652.1759681812478</v>
      </c>
      <c r="E34" s="59">
        <v>1663.3841495398653</v>
      </c>
      <c r="F34" s="59">
        <v>1620.8044541867121</v>
      </c>
      <c r="G34" s="59">
        <v>1507.6645073269972</v>
      </c>
      <c r="H34" s="59">
        <v>1729.5782018262412</v>
      </c>
      <c r="I34" s="59">
        <v>1442.8834176059554</v>
      </c>
      <c r="J34" s="59">
        <v>1353.8513634291603</v>
      </c>
      <c r="K34" s="59">
        <v>1510.107579775982</v>
      </c>
      <c r="L34" s="59">
        <v>1446.4170560873017</v>
      </c>
      <c r="M34" s="59">
        <v>1507.0281585911116</v>
      </c>
      <c r="N34" s="59">
        <v>2086.1444691447068</v>
      </c>
    </row>
    <row r="35" spans="2:16" collapsed="1" x14ac:dyDescent="0.3">
      <c r="O35" s="28"/>
    </row>
    <row r="36" spans="2:16" ht="18" x14ac:dyDescent="0.35">
      <c r="B36" s="35" t="s">
        <v>483</v>
      </c>
      <c r="C36" s="28"/>
      <c r="D36" s="28"/>
      <c r="E36" s="28"/>
      <c r="F36" s="28"/>
      <c r="G36" s="28"/>
      <c r="H36" s="28"/>
      <c r="I36" s="28"/>
      <c r="J36" s="28"/>
      <c r="K36" s="28"/>
      <c r="L36" s="28"/>
      <c r="M36" s="28"/>
      <c r="N36" s="28"/>
    </row>
    <row r="37" spans="2:16" hidden="1" outlineLevel="1" x14ac:dyDescent="0.3">
      <c r="B37" s="56" t="s">
        <v>415</v>
      </c>
      <c r="C37" s="57">
        <v>1</v>
      </c>
      <c r="D37" s="57">
        <v>2</v>
      </c>
      <c r="E37" s="57">
        <v>3</v>
      </c>
      <c r="F37" s="57">
        <v>4</v>
      </c>
      <c r="G37" s="57">
        <v>5</v>
      </c>
      <c r="H37" s="57">
        <v>6</v>
      </c>
      <c r="I37" s="57">
        <v>7</v>
      </c>
      <c r="J37" s="57">
        <v>8</v>
      </c>
      <c r="K37" s="57">
        <v>9</v>
      </c>
      <c r="L37" s="57">
        <v>10</v>
      </c>
      <c r="M37" s="57">
        <v>11</v>
      </c>
      <c r="N37" s="57">
        <v>12</v>
      </c>
    </row>
    <row r="38" spans="2:16" hidden="1" outlineLevel="1" x14ac:dyDescent="0.3">
      <c r="B38" s="29" t="s">
        <v>430</v>
      </c>
      <c r="C38" s="30">
        <f t="shared" ref="C38:N38" si="0">+C16/$O$23*10000</f>
        <v>78.582746492964745</v>
      </c>
      <c r="D38" s="30">
        <f t="shared" si="0"/>
        <v>83.17862315764647</v>
      </c>
      <c r="E38" s="30">
        <f t="shared" si="0"/>
        <v>87.846667573629574</v>
      </c>
      <c r="F38" s="30">
        <f t="shared" si="0"/>
        <v>84.482197771830997</v>
      </c>
      <c r="G38" s="30">
        <f t="shared" si="0"/>
        <v>82.962686666187139</v>
      </c>
      <c r="H38" s="30">
        <f t="shared" si="0"/>
        <v>85.259963775675772</v>
      </c>
      <c r="I38" s="30">
        <f t="shared" si="0"/>
        <v>81.084410734760283</v>
      </c>
      <c r="J38" s="30">
        <f t="shared" si="0"/>
        <v>87.324868282806591</v>
      </c>
      <c r="K38" s="30">
        <f t="shared" si="0"/>
        <v>84.092956304772599</v>
      </c>
      <c r="L38" s="30">
        <f t="shared" si="0"/>
        <v>90.153876520245674</v>
      </c>
      <c r="M38" s="30">
        <f t="shared" si="0"/>
        <v>88.80008795295133</v>
      </c>
      <c r="N38" s="30">
        <f t="shared" si="0"/>
        <v>88.532450131807508</v>
      </c>
    </row>
    <row r="39" spans="2:16" hidden="1" outlineLevel="1" x14ac:dyDescent="0.3">
      <c r="B39" s="29" t="s">
        <v>431</v>
      </c>
      <c r="C39" s="30">
        <f t="shared" ref="C39:N39" si="1">+C17/$O$23*10000</f>
        <v>119.43284240978875</v>
      </c>
      <c r="D39" s="30">
        <f t="shared" si="1"/>
        <v>111.20937123052114</v>
      </c>
      <c r="E39" s="30">
        <f t="shared" si="1"/>
        <v>123.46320035839356</v>
      </c>
      <c r="F39" s="30">
        <f t="shared" si="1"/>
        <v>117.60862302087244</v>
      </c>
      <c r="G39" s="30">
        <f t="shared" si="1"/>
        <v>118.28092922758572</v>
      </c>
      <c r="H39" s="30">
        <f t="shared" si="1"/>
        <v>113.47174521945237</v>
      </c>
      <c r="I39" s="30">
        <f t="shared" si="1"/>
        <v>119.2349433580401</v>
      </c>
      <c r="J39" s="30">
        <f t="shared" si="1"/>
        <v>113.79927214995828</v>
      </c>
      <c r="K39" s="30">
        <f t="shared" si="1"/>
        <v>125.56924237297433</v>
      </c>
      <c r="L39" s="30">
        <f t="shared" si="1"/>
        <v>119.07099607560228</v>
      </c>
      <c r="M39" s="30">
        <f t="shared" si="1"/>
        <v>119.83215803893532</v>
      </c>
      <c r="N39" s="30">
        <f t="shared" si="1"/>
        <v>126.71703805023667</v>
      </c>
    </row>
    <row r="40" spans="2:16" hidden="1" outlineLevel="1" x14ac:dyDescent="0.3">
      <c r="B40" s="29" t="s">
        <v>432</v>
      </c>
      <c r="C40" s="30">
        <f t="shared" ref="C40:N40" si="2">+C18/$O$23*10000</f>
        <v>116.80413190291634</v>
      </c>
      <c r="D40" s="30">
        <f t="shared" si="2"/>
        <v>116.83434680430337</v>
      </c>
      <c r="E40" s="30">
        <f t="shared" si="2"/>
        <v>129.80295783544474</v>
      </c>
      <c r="F40" s="30">
        <f t="shared" si="2"/>
        <v>126.55654255177264</v>
      </c>
      <c r="G40" s="30">
        <f t="shared" si="2"/>
        <v>124.03880479446727</v>
      </c>
      <c r="H40" s="30">
        <f t="shared" si="2"/>
        <v>123.50976933927259</v>
      </c>
      <c r="I40" s="30">
        <f t="shared" si="2"/>
        <v>126.67751000280617</v>
      </c>
      <c r="J40" s="30">
        <f t="shared" si="2"/>
        <v>126.42445991345218</v>
      </c>
      <c r="K40" s="30">
        <f t="shared" si="2"/>
        <v>125.32194502623743</v>
      </c>
      <c r="L40" s="30">
        <f t="shared" si="2"/>
        <v>130.22155238394294</v>
      </c>
      <c r="M40" s="30">
        <f t="shared" si="2"/>
        <v>130.96432674664092</v>
      </c>
      <c r="N40" s="30">
        <f t="shared" si="2"/>
        <v>136.27154356487353</v>
      </c>
    </row>
    <row r="41" spans="2:16" hidden="1" outlineLevel="1" x14ac:dyDescent="0.3">
      <c r="B41" s="29" t="s">
        <v>433</v>
      </c>
      <c r="C41" s="30">
        <f t="shared" ref="C41:N41" si="3">+C19/$O$23*10000</f>
        <v>117.59506270460116</v>
      </c>
      <c r="D41" s="30">
        <f t="shared" si="3"/>
        <v>124.14888845616404</v>
      </c>
      <c r="E41" s="30">
        <f t="shared" si="3"/>
        <v>129.74082387853605</v>
      </c>
      <c r="F41" s="30">
        <f t="shared" si="3"/>
        <v>129.04987223694974</v>
      </c>
      <c r="G41" s="30">
        <f t="shared" si="3"/>
        <v>123.25042829058424</v>
      </c>
      <c r="H41" s="30">
        <f t="shared" si="3"/>
        <v>126.64344612663817</v>
      </c>
      <c r="I41" s="30">
        <f t="shared" si="3"/>
        <v>127.28640663343309</v>
      </c>
      <c r="J41" s="30">
        <f t="shared" si="3"/>
        <v>129.97691612182771</v>
      </c>
      <c r="K41" s="30">
        <f t="shared" si="3"/>
        <v>134.66678718929515</v>
      </c>
      <c r="L41" s="30">
        <f t="shared" si="3"/>
        <v>134.98729377387724</v>
      </c>
      <c r="M41" s="30">
        <f t="shared" si="3"/>
        <v>136.45950178326538</v>
      </c>
      <c r="N41" s="30">
        <f t="shared" si="3"/>
        <v>145.03721748297599</v>
      </c>
    </row>
    <row r="42" spans="2:16" hidden="1" outlineLevel="1" x14ac:dyDescent="0.3">
      <c r="B42" s="29" t="s">
        <v>434</v>
      </c>
      <c r="C42" s="30">
        <f t="shared" ref="C42:N42" si="4">+C20/$O$23*10000</f>
        <v>122.61187593613757</v>
      </c>
      <c r="D42" s="30">
        <f t="shared" si="4"/>
        <v>125.51384134399754</v>
      </c>
      <c r="E42" s="30">
        <f t="shared" si="4"/>
        <v>127.77243691663026</v>
      </c>
      <c r="F42" s="30">
        <f t="shared" si="4"/>
        <v>126.46127923084667</v>
      </c>
      <c r="G42" s="30">
        <f t="shared" si="4"/>
        <v>124.17895310473919</v>
      </c>
      <c r="H42" s="30">
        <f t="shared" si="4"/>
        <v>128.21493144758807</v>
      </c>
      <c r="I42" s="30">
        <f t="shared" si="4"/>
        <v>128.86546977818165</v>
      </c>
      <c r="J42" s="30">
        <f t="shared" si="4"/>
        <v>129.98939569108791</v>
      </c>
      <c r="K42" s="30">
        <f t="shared" si="4"/>
        <v>136.78186712722066</v>
      </c>
      <c r="L42" s="30">
        <f t="shared" si="4"/>
        <v>135.7223507558864</v>
      </c>
      <c r="M42" s="30">
        <f t="shared" si="4"/>
        <v>137.48264293952377</v>
      </c>
      <c r="N42" s="30">
        <f t="shared" si="4"/>
        <v>140.79989314852818</v>
      </c>
    </row>
    <row r="43" spans="2:16" hidden="1" outlineLevel="1" x14ac:dyDescent="0.3">
      <c r="B43" s="29" t="s">
        <v>435</v>
      </c>
      <c r="C43" s="30">
        <f t="shared" ref="C43:N43" si="5">+C21/$O$23*10000</f>
        <v>121.13375948016396</v>
      </c>
      <c r="D43" s="30">
        <f t="shared" si="5"/>
        <v>128.41557060083886</v>
      </c>
      <c r="E43" s="30">
        <f t="shared" si="5"/>
        <v>126.44315029001444</v>
      </c>
      <c r="F43" s="30">
        <f t="shared" si="5"/>
        <v>125.45626772564913</v>
      </c>
      <c r="G43" s="30">
        <f t="shared" si="5"/>
        <v>127.46562951319198</v>
      </c>
      <c r="H43" s="30">
        <f t="shared" si="5"/>
        <v>133.09307680096947</v>
      </c>
      <c r="I43" s="30">
        <f t="shared" si="5"/>
        <v>129.94845592767777</v>
      </c>
      <c r="J43" s="30">
        <f t="shared" si="5"/>
        <v>135.48732357387269</v>
      </c>
      <c r="K43" s="30">
        <f t="shared" si="5"/>
        <v>139.98406248388284</v>
      </c>
      <c r="L43" s="30">
        <f t="shared" si="5"/>
        <v>138.65244962176897</v>
      </c>
      <c r="M43" s="30">
        <f t="shared" si="5"/>
        <v>138.83534919123372</v>
      </c>
      <c r="N43" s="30">
        <f t="shared" si="5"/>
        <v>136.38792778309661</v>
      </c>
    </row>
    <row r="44" spans="2:16" hidden="1" outlineLevel="1" x14ac:dyDescent="0.3">
      <c r="B44" s="29" t="s">
        <v>436</v>
      </c>
      <c r="C44" s="30">
        <f t="shared" ref="C44:N44" si="6">+C22/$O$23*10000</f>
        <v>92.713267766098909</v>
      </c>
      <c r="D44" s="30">
        <f t="shared" si="6"/>
        <v>101.66409982622919</v>
      </c>
      <c r="E44" s="30">
        <f t="shared" si="6"/>
        <v>107.19715492794954</v>
      </c>
      <c r="F44" s="30">
        <f t="shared" si="6"/>
        <v>112.15594847810229</v>
      </c>
      <c r="G44" s="30">
        <f t="shared" si="6"/>
        <v>115.51034250310488</v>
      </c>
      <c r="H44" s="30">
        <f t="shared" si="6"/>
        <v>108.68593491436557</v>
      </c>
      <c r="I44" s="30">
        <f t="shared" si="6"/>
        <v>114.27798503866093</v>
      </c>
      <c r="J44" s="30">
        <f t="shared" si="6"/>
        <v>116.84531995497025</v>
      </c>
      <c r="K44" s="30">
        <f t="shared" si="6"/>
        <v>114.89278734780272</v>
      </c>
      <c r="L44" s="30">
        <f t="shared" si="6"/>
        <v>118.91914249339024</v>
      </c>
      <c r="M44" s="30">
        <f t="shared" si="6"/>
        <v>116.75860530091965</v>
      </c>
      <c r="N44" s="30">
        <f t="shared" si="6"/>
        <v>112.41901861376526</v>
      </c>
    </row>
    <row r="45" spans="2:16" hidden="1" outlineLevel="1" x14ac:dyDescent="0.3">
      <c r="B45" s="58" t="s">
        <v>5</v>
      </c>
      <c r="C45" s="59">
        <v>8550.0564516129034</v>
      </c>
      <c r="D45" s="59">
        <v>8794.4690265486734</v>
      </c>
      <c r="E45" s="59">
        <v>9272.2016129032254</v>
      </c>
      <c r="F45" s="59">
        <v>9100.2166666666672</v>
      </c>
      <c r="G45" s="59">
        <v>9095.0403225806458</v>
      </c>
      <c r="H45" s="59">
        <v>9116.5083333333332</v>
      </c>
      <c r="I45" s="59">
        <v>9119.5161290322576</v>
      </c>
      <c r="J45" s="59">
        <v>9399.7526881720423</v>
      </c>
      <c r="K45" s="59">
        <v>9571.3444444444449</v>
      </c>
      <c r="L45" s="59">
        <v>9595.9354838709678</v>
      </c>
      <c r="M45" s="59">
        <v>9727.8333333333339</v>
      </c>
      <c r="N45" s="59">
        <v>9783.4193548387102</v>
      </c>
    </row>
    <row r="46" spans="2:16" collapsed="1" x14ac:dyDescent="0.3">
      <c r="P46" s="27" t="s">
        <v>447</v>
      </c>
    </row>
    <row r="47" spans="2:16" ht="18" x14ac:dyDescent="0.35">
      <c r="B47" s="35" t="s">
        <v>484</v>
      </c>
      <c r="C47" s="31"/>
      <c r="D47" s="31"/>
      <c r="E47" s="31"/>
      <c r="F47" s="31"/>
      <c r="G47" s="31"/>
      <c r="H47" s="31"/>
      <c r="I47" s="31"/>
      <c r="J47" s="31"/>
      <c r="K47" s="31"/>
      <c r="L47" s="31"/>
      <c r="M47" s="31"/>
      <c r="N47" s="31"/>
    </row>
    <row r="48" spans="2:16" hidden="1" outlineLevel="1" x14ac:dyDescent="0.3">
      <c r="B48" s="32" t="s">
        <v>480</v>
      </c>
      <c r="C48" s="30">
        <f>+C34</f>
        <v>1487.6582585890776</v>
      </c>
      <c r="D48" s="30">
        <f t="shared" ref="D48:N48" si="7">+D34</f>
        <v>1652.1759681812478</v>
      </c>
      <c r="E48" s="30">
        <f t="shared" si="7"/>
        <v>1663.3841495398653</v>
      </c>
      <c r="F48" s="30">
        <f t="shared" si="7"/>
        <v>1620.8044541867121</v>
      </c>
      <c r="G48" s="30">
        <f t="shared" si="7"/>
        <v>1507.6645073269972</v>
      </c>
      <c r="H48" s="30">
        <f t="shared" si="7"/>
        <v>1729.5782018262412</v>
      </c>
      <c r="I48" s="30">
        <f t="shared" si="7"/>
        <v>1442.8834176059554</v>
      </c>
      <c r="J48" s="30">
        <f t="shared" si="7"/>
        <v>1353.8513634291603</v>
      </c>
      <c r="K48" s="30">
        <f t="shared" si="7"/>
        <v>1510.107579775982</v>
      </c>
      <c r="L48" s="30">
        <f t="shared" si="7"/>
        <v>1446.4170560873017</v>
      </c>
      <c r="M48" s="30">
        <f t="shared" si="7"/>
        <v>1507.0281585911116</v>
      </c>
      <c r="N48" s="30">
        <f t="shared" si="7"/>
        <v>2086.1444691447068</v>
      </c>
    </row>
    <row r="49" spans="2:14" hidden="1" outlineLevel="1" x14ac:dyDescent="0.3">
      <c r="H49" s="31"/>
      <c r="I49" s="31"/>
      <c r="J49" s="31"/>
      <c r="K49" s="31"/>
      <c r="L49" s="31"/>
      <c r="M49" s="31"/>
      <c r="N49" s="31"/>
    </row>
    <row r="50" spans="2:14" hidden="1" outlineLevel="1" x14ac:dyDescent="0.3">
      <c r="B50" s="56" t="s">
        <v>415</v>
      </c>
      <c r="C50" s="57">
        <v>1</v>
      </c>
      <c r="D50" s="57">
        <v>2</v>
      </c>
      <c r="E50" s="57">
        <v>3</v>
      </c>
      <c r="F50" s="57">
        <v>4</v>
      </c>
      <c r="G50" s="57">
        <v>5</v>
      </c>
      <c r="H50" s="57">
        <v>6</v>
      </c>
      <c r="I50" s="57">
        <v>7</v>
      </c>
      <c r="J50" s="57">
        <v>8</v>
      </c>
      <c r="K50" s="57">
        <v>9</v>
      </c>
      <c r="L50" s="57">
        <v>10</v>
      </c>
      <c r="M50" s="57">
        <v>11</v>
      </c>
      <c r="N50" s="57">
        <v>12</v>
      </c>
    </row>
    <row r="51" spans="2:14" hidden="1" outlineLevel="1" x14ac:dyDescent="0.3">
      <c r="B51" s="29" t="s">
        <v>430</v>
      </c>
      <c r="C51" s="33">
        <f t="shared" ref="C51:N51" ca="1" si="8">+ABS(RANDBETWEEN(C38-C$48,C38+C$48)/10000)</f>
        <v>9.1300000000000006E-2</v>
      </c>
      <c r="D51" s="33">
        <f t="shared" ca="1" si="8"/>
        <v>0.1074</v>
      </c>
      <c r="E51" s="33">
        <f t="shared" ca="1" si="8"/>
        <v>9.4799999999999995E-2</v>
      </c>
      <c r="F51" s="33">
        <f t="shared" ca="1" si="8"/>
        <v>0.12909999999999999</v>
      </c>
      <c r="G51" s="33">
        <f t="shared" ca="1" si="8"/>
        <v>0.15509999999999999</v>
      </c>
      <c r="H51" s="33">
        <f t="shared" ca="1" si="8"/>
        <v>8.1199999999999994E-2</v>
      </c>
      <c r="I51" s="33">
        <f t="shared" ca="1" si="8"/>
        <v>3.49E-2</v>
      </c>
      <c r="J51" s="33">
        <f t="shared" ca="1" si="8"/>
        <v>0.13089999999999999</v>
      </c>
      <c r="K51" s="33">
        <f t="shared" ca="1" si="8"/>
        <v>0.12740000000000001</v>
      </c>
      <c r="L51" s="33">
        <f t="shared" ca="1" si="8"/>
        <v>9.9000000000000008E-3</v>
      </c>
      <c r="M51" s="33">
        <f t="shared" ca="1" si="8"/>
        <v>8.6699999999999999E-2</v>
      </c>
      <c r="N51" s="33">
        <f t="shared" ca="1" si="8"/>
        <v>2.1000000000000001E-2</v>
      </c>
    </row>
    <row r="52" spans="2:14" hidden="1" outlineLevel="1" x14ac:dyDescent="0.3">
      <c r="B52" s="29" t="s">
        <v>431</v>
      </c>
      <c r="C52" s="33">
        <f t="shared" ref="C52:N52" ca="1" si="9">+ABS(RANDBETWEEN(C39-C$48,C39+C$48)/10000)</f>
        <v>7.2599999999999998E-2</v>
      </c>
      <c r="D52" s="33">
        <f t="shared" ca="1" si="9"/>
        <v>6.9199999999999998E-2</v>
      </c>
      <c r="E52" s="33">
        <f t="shared" ca="1" si="9"/>
        <v>7.3599999999999999E-2</v>
      </c>
      <c r="F52" s="33">
        <f t="shared" ca="1" si="9"/>
        <v>0.12870000000000001</v>
      </c>
      <c r="G52" s="33">
        <f t="shared" ca="1" si="9"/>
        <v>0.16059999999999999</v>
      </c>
      <c r="H52" s="33">
        <f t="shared" ca="1" si="9"/>
        <v>0.1246</v>
      </c>
      <c r="I52" s="33">
        <f t="shared" ca="1" si="9"/>
        <v>0.1164</v>
      </c>
      <c r="J52" s="33">
        <f t="shared" ca="1" si="9"/>
        <v>6.4899999999999999E-2</v>
      </c>
      <c r="K52" s="33">
        <f t="shared" ca="1" si="9"/>
        <v>8.9399999999999993E-2</v>
      </c>
      <c r="L52" s="33">
        <f t="shared" ca="1" si="9"/>
        <v>5.4699999999999999E-2</v>
      </c>
      <c r="M52" s="33">
        <f t="shared" ca="1" si="9"/>
        <v>7.3300000000000004E-2</v>
      </c>
      <c r="N52" s="33">
        <f t="shared" ca="1" si="9"/>
        <v>0.17349999999999999</v>
      </c>
    </row>
    <row r="53" spans="2:14" hidden="1" outlineLevel="1" x14ac:dyDescent="0.3">
      <c r="B53" s="29" t="s">
        <v>432</v>
      </c>
      <c r="C53" s="33">
        <f t="shared" ref="C53:N53" ca="1" si="10">+ABS(RANDBETWEEN(C40-C$48,C40+C$48)/10000)</f>
        <v>9.6299999999999997E-2</v>
      </c>
      <c r="D53" s="33">
        <f t="shared" ca="1" si="10"/>
        <v>0.1196</v>
      </c>
      <c r="E53" s="33">
        <f t="shared" ca="1" si="10"/>
        <v>7.1000000000000004E-3</v>
      </c>
      <c r="F53" s="33">
        <f t="shared" ca="1" si="10"/>
        <v>0.1148</v>
      </c>
      <c r="G53" s="33">
        <f t="shared" ca="1" si="10"/>
        <v>0.13120000000000001</v>
      </c>
      <c r="H53" s="33">
        <f t="shared" ca="1" si="10"/>
        <v>3.4200000000000001E-2</v>
      </c>
      <c r="I53" s="33">
        <f t="shared" ca="1" si="10"/>
        <v>0.1118</v>
      </c>
      <c r="J53" s="33">
        <f t="shared" ca="1" si="10"/>
        <v>2.35E-2</v>
      </c>
      <c r="K53" s="33">
        <f t="shared" ca="1" si="10"/>
        <v>0.10639999999999999</v>
      </c>
      <c r="L53" s="33">
        <f t="shared" ca="1" si="10"/>
        <v>2.9399999999999999E-2</v>
      </c>
      <c r="M53" s="33">
        <f t="shared" ca="1" si="10"/>
        <v>7.3999999999999996E-2</v>
      </c>
      <c r="N53" s="33">
        <f t="shared" ca="1" si="10"/>
        <v>0.15340000000000001</v>
      </c>
    </row>
    <row r="54" spans="2:14" hidden="1" outlineLevel="1" x14ac:dyDescent="0.3">
      <c r="B54" s="29" t="s">
        <v>433</v>
      </c>
      <c r="C54" s="33">
        <f t="shared" ref="C54:N54" ca="1" si="11">+ABS(RANDBETWEEN(C41-C$48,C41+C$48)/10000)</f>
        <v>0.1195</v>
      </c>
      <c r="D54" s="33">
        <f t="shared" ca="1" si="11"/>
        <v>9.6100000000000005E-2</v>
      </c>
      <c r="E54" s="33">
        <f t="shared" ca="1" si="11"/>
        <v>3.1099999999999999E-2</v>
      </c>
      <c r="F54" s="33">
        <f t="shared" ca="1" si="11"/>
        <v>4.6899999999999997E-2</v>
      </c>
      <c r="G54" s="33">
        <f t="shared" ca="1" si="11"/>
        <v>0.111</v>
      </c>
      <c r="H54" s="33">
        <f t="shared" ca="1" si="11"/>
        <v>9.6500000000000002E-2</v>
      </c>
      <c r="I54" s="33">
        <f t="shared" ca="1" si="11"/>
        <v>6.2600000000000003E-2</v>
      </c>
      <c r="J54" s="33">
        <f t="shared" ca="1" si="11"/>
        <v>5.6800000000000003E-2</v>
      </c>
      <c r="K54" s="33">
        <f t="shared" ca="1" si="11"/>
        <v>7.9200000000000007E-2</v>
      </c>
      <c r="L54" s="33">
        <f t="shared" ca="1" si="11"/>
        <v>1.6799999999999999E-2</v>
      </c>
      <c r="M54" s="33">
        <f t="shared" ca="1" si="11"/>
        <v>8.8999999999999999E-3</v>
      </c>
      <c r="N54" s="33">
        <f t="shared" ca="1" si="11"/>
        <v>2.76E-2</v>
      </c>
    </row>
    <row r="55" spans="2:14" hidden="1" outlineLevel="1" x14ac:dyDescent="0.3">
      <c r="B55" s="29" t="s">
        <v>434</v>
      </c>
      <c r="C55" s="33">
        <f t="shared" ref="C55:N55" ca="1" si="12">+ABS(RANDBETWEEN(C42-C$48,C42+C$48)/10000)</f>
        <v>3.2599999999999997E-2</v>
      </c>
      <c r="D55" s="33">
        <f t="shared" ca="1" si="12"/>
        <v>0.14779999999999999</v>
      </c>
      <c r="E55" s="33">
        <f t="shared" ca="1" si="12"/>
        <v>8.7400000000000005E-2</v>
      </c>
      <c r="F55" s="33">
        <f t="shared" ca="1" si="12"/>
        <v>4.5999999999999999E-3</v>
      </c>
      <c r="G55" s="33">
        <f t="shared" ca="1" si="12"/>
        <v>9.8699999999999996E-2</v>
      </c>
      <c r="H55" s="33">
        <f t="shared" ca="1" si="12"/>
        <v>0.13350000000000001</v>
      </c>
      <c r="I55" s="33">
        <f t="shared" ca="1" si="12"/>
        <v>0.1167</v>
      </c>
      <c r="J55" s="33">
        <f t="shared" ca="1" si="12"/>
        <v>6.0100000000000001E-2</v>
      </c>
      <c r="K55" s="33">
        <f t="shared" ca="1" si="12"/>
        <v>0.1081</v>
      </c>
      <c r="L55" s="33">
        <f t="shared" ca="1" si="12"/>
        <v>9.1000000000000004E-3</v>
      </c>
      <c r="M55" s="33">
        <f t="shared" ca="1" si="12"/>
        <v>6.4999999999999997E-3</v>
      </c>
      <c r="N55" s="33">
        <f t="shared" ca="1" si="12"/>
        <v>0.1454</v>
      </c>
    </row>
    <row r="56" spans="2:14" hidden="1" outlineLevel="1" x14ac:dyDescent="0.3">
      <c r="B56" s="29" t="s">
        <v>435</v>
      </c>
      <c r="C56" s="33">
        <f t="shared" ref="C56:N56" ca="1" si="13">+ABS(RANDBETWEEN(C43-C$48,C43+C$48)/10000)</f>
        <v>7.4399999999999994E-2</v>
      </c>
      <c r="D56" s="33">
        <f t="shared" ca="1" si="13"/>
        <v>7.2400000000000006E-2</v>
      </c>
      <c r="E56" s="33">
        <f t="shared" ca="1" si="13"/>
        <v>9.4700000000000006E-2</v>
      </c>
      <c r="F56" s="33">
        <f t="shared" ca="1" si="13"/>
        <v>3.9199999999999999E-2</v>
      </c>
      <c r="G56" s="33">
        <f t="shared" ca="1" si="13"/>
        <v>0.1419</v>
      </c>
      <c r="H56" s="33">
        <f t="shared" ca="1" si="13"/>
        <v>0.13</v>
      </c>
      <c r="I56" s="33">
        <f t="shared" ca="1" si="13"/>
        <v>0.12909999999999999</v>
      </c>
      <c r="J56" s="33">
        <f t="shared" ca="1" si="13"/>
        <v>5.74E-2</v>
      </c>
      <c r="K56" s="33">
        <f t="shared" ca="1" si="13"/>
        <v>3.6200000000000003E-2</v>
      </c>
      <c r="L56" s="33">
        <f t="shared" ca="1" si="13"/>
        <v>0.14660000000000001</v>
      </c>
      <c r="M56" s="33">
        <f t="shared" ca="1" si="13"/>
        <v>6.3700000000000007E-2</v>
      </c>
      <c r="N56" s="33">
        <f t="shared" ca="1" si="13"/>
        <v>0.13289999999999999</v>
      </c>
    </row>
    <row r="57" spans="2:14" hidden="1" outlineLevel="1" x14ac:dyDescent="0.3">
      <c r="B57" s="29" t="s">
        <v>436</v>
      </c>
      <c r="C57" s="33">
        <f t="shared" ref="C57:N57" ca="1" si="14">+ABS(RANDBETWEEN(C44-C$48,C44+C$48)/10000)</f>
        <v>9.4600000000000004E-2</v>
      </c>
      <c r="D57" s="33">
        <f t="shared" ca="1" si="14"/>
        <v>1.15E-2</v>
      </c>
      <c r="E57" s="33">
        <f t="shared" ca="1" si="14"/>
        <v>8.43E-2</v>
      </c>
      <c r="F57" s="33">
        <f t="shared" ca="1" si="14"/>
        <v>8.9099999999999999E-2</v>
      </c>
      <c r="G57" s="33">
        <f t="shared" ca="1" si="14"/>
        <v>6.8999999999999999E-3</v>
      </c>
      <c r="H57" s="33">
        <f t="shared" ca="1" si="14"/>
        <v>2.7199999999999998E-2</v>
      </c>
      <c r="I57" s="33">
        <f t="shared" ca="1" si="14"/>
        <v>0.1024</v>
      </c>
      <c r="J57" s="33">
        <f t="shared" ca="1" si="14"/>
        <v>0.10929999999999999</v>
      </c>
      <c r="K57" s="33">
        <f t="shared" ca="1" si="14"/>
        <v>0.1265</v>
      </c>
      <c r="L57" s="33">
        <f t="shared" ca="1" si="14"/>
        <v>3.15E-2</v>
      </c>
      <c r="M57" s="33">
        <f t="shared" ca="1" si="14"/>
        <v>9.9900000000000003E-2</v>
      </c>
      <c r="N57" s="33">
        <f t="shared" ca="1" si="14"/>
        <v>0.19350000000000001</v>
      </c>
    </row>
    <row r="58" spans="2:14" collapsed="1" x14ac:dyDescent="0.3">
      <c r="C58" s="30"/>
      <c r="D58" s="30"/>
      <c r="E58" s="30"/>
      <c r="F58" s="30"/>
      <c r="G58" s="30"/>
      <c r="H58" s="30"/>
      <c r="I58" s="30"/>
      <c r="J58" s="30"/>
      <c r="K58" s="30"/>
      <c r="L58" s="30"/>
      <c r="M58" s="30"/>
      <c r="N58" s="30"/>
    </row>
    <row r="59" spans="2:14" ht="18" x14ac:dyDescent="0.35">
      <c r="B59" s="35" t="s">
        <v>485</v>
      </c>
      <c r="C59" s="30"/>
      <c r="D59" s="30"/>
      <c r="E59" s="30"/>
      <c r="F59" s="30"/>
      <c r="G59" s="30"/>
      <c r="H59" s="30"/>
      <c r="I59" s="30"/>
      <c r="J59" s="30"/>
      <c r="K59" s="30"/>
      <c r="L59" s="30"/>
      <c r="M59" s="30"/>
      <c r="N59" s="30"/>
    </row>
    <row r="60" spans="2:14" ht="18" x14ac:dyDescent="0.35">
      <c r="B60" s="35"/>
      <c r="C60" s="30"/>
      <c r="D60" s="30"/>
      <c r="E60" s="30"/>
      <c r="F60" s="30"/>
      <c r="G60" s="30"/>
      <c r="H60" s="30"/>
      <c r="I60" s="30"/>
      <c r="J60" s="30"/>
      <c r="K60" s="30"/>
      <c r="L60" s="30"/>
      <c r="M60" s="30"/>
      <c r="N60" s="30"/>
    </row>
    <row r="61" spans="2:14" x14ac:dyDescent="0.3">
      <c r="B61" s="56" t="s">
        <v>415</v>
      </c>
      <c r="C61" s="57">
        <v>1</v>
      </c>
      <c r="D61" s="57">
        <v>2</v>
      </c>
      <c r="E61" s="57">
        <v>3</v>
      </c>
      <c r="F61" s="57">
        <v>4</v>
      </c>
      <c r="G61" s="57">
        <v>5</v>
      </c>
      <c r="H61" s="57">
        <v>6</v>
      </c>
      <c r="I61" s="57">
        <v>7</v>
      </c>
      <c r="J61" s="57">
        <v>8</v>
      </c>
      <c r="K61" s="57">
        <v>9</v>
      </c>
      <c r="L61" s="57">
        <v>10</v>
      </c>
      <c r="M61" s="57">
        <v>11</v>
      </c>
      <c r="N61" s="57">
        <v>12</v>
      </c>
    </row>
    <row r="62" spans="2:14" x14ac:dyDescent="0.3">
      <c r="B62" s="29" t="s">
        <v>430</v>
      </c>
      <c r="C62" s="30">
        <f t="shared" ref="C62:N62" ca="1" si="15">+_xlfn.NORM.INV(C51,C16,C27)</f>
        <v>5144.1931427275294</v>
      </c>
      <c r="D62" s="30">
        <f t="shared" ca="1" si="15"/>
        <v>4917.5318481805498</v>
      </c>
      <c r="E62" s="30">
        <f t="shared" ca="1" si="15"/>
        <v>5382.7765357045646</v>
      </c>
      <c r="F62" s="30">
        <f t="shared" ca="1" si="15"/>
        <v>5217.6334988953349</v>
      </c>
      <c r="G62" s="30">
        <f t="shared" ca="1" si="15"/>
        <v>5157.9769219887539</v>
      </c>
      <c r="H62" s="30">
        <f t="shared" ca="1" si="15"/>
        <v>4662.6549994220086</v>
      </c>
      <c r="I62" s="30">
        <f t="shared" ca="1" si="15"/>
        <v>5503.7747006390828</v>
      </c>
      <c r="J62" s="30">
        <f t="shared" ca="1" si="15"/>
        <v>6286.4173954416083</v>
      </c>
      <c r="K62" s="30">
        <f t="shared" ca="1" si="15"/>
        <v>6015.8119788455833</v>
      </c>
      <c r="L62" s="30">
        <f t="shared" ca="1" si="15"/>
        <v>5869.2272729376737</v>
      </c>
      <c r="M62" s="30">
        <f t="shared" ca="1" si="15"/>
        <v>6267.8300949955128</v>
      </c>
      <c r="N62" s="30">
        <f t="shared" ca="1" si="15"/>
        <v>4695.3211594792756</v>
      </c>
    </row>
    <row r="63" spans="2:14" x14ac:dyDescent="0.3">
      <c r="B63" s="29" t="s">
        <v>431</v>
      </c>
      <c r="C63" s="30">
        <f t="shared" ref="C63:N63" ca="1" si="16">+_xlfn.NORM.INV(C52,C17,C28)</f>
        <v>8148.4808602250141</v>
      </c>
      <c r="D63" s="30">
        <f t="shared" ca="1" si="16"/>
        <v>6091.3358219542979</v>
      </c>
      <c r="E63" s="30">
        <f t="shared" ca="1" si="16"/>
        <v>7967.4099411521192</v>
      </c>
      <c r="F63" s="30">
        <f t="shared" ca="1" si="16"/>
        <v>7854.0027606588856</v>
      </c>
      <c r="G63" s="30">
        <f t="shared" ca="1" si="16"/>
        <v>8465.8918611940899</v>
      </c>
      <c r="H63" s="30">
        <f t="shared" ca="1" si="16"/>
        <v>6951.8251014697662</v>
      </c>
      <c r="I63" s="30">
        <f t="shared" ca="1" si="16"/>
        <v>8524.4716500382201</v>
      </c>
      <c r="J63" s="30">
        <f t="shared" ca="1" si="16"/>
        <v>6871.235506046296</v>
      </c>
      <c r="K63" s="30">
        <f t="shared" ca="1" si="16"/>
        <v>8893.4849569122835</v>
      </c>
      <c r="L63" s="30">
        <f t="shared" ca="1" si="16"/>
        <v>7110.9368202008991</v>
      </c>
      <c r="M63" s="30">
        <f t="shared" ca="1" si="16"/>
        <v>7171.8290091090894</v>
      </c>
      <c r="N63" s="30">
        <f t="shared" ca="1" si="16"/>
        <v>7883.6235202770422</v>
      </c>
    </row>
    <row r="64" spans="2:14" x14ac:dyDescent="0.3">
      <c r="B64" s="29" t="s">
        <v>432</v>
      </c>
      <c r="C64" s="30">
        <f t="shared" ref="C64:N64" ca="1" si="17">+_xlfn.NORM.INV(C53,C18,C29)</f>
        <v>7913.8238255630858</v>
      </c>
      <c r="D64" s="30">
        <f t="shared" ca="1" si="17"/>
        <v>7242.8973692555801</v>
      </c>
      <c r="E64" s="30">
        <f t="shared" ca="1" si="17"/>
        <v>8729.0959824255351</v>
      </c>
      <c r="F64" s="30">
        <f t="shared" ca="1" si="17"/>
        <v>9003.0895900151809</v>
      </c>
      <c r="G64" s="30">
        <f t="shared" ca="1" si="17"/>
        <v>8725.9858751255724</v>
      </c>
      <c r="H64" s="30">
        <f t="shared" ca="1" si="17"/>
        <v>7250.5372729852534</v>
      </c>
      <c r="I64" s="30">
        <f t="shared" ca="1" si="17"/>
        <v>9091.6528656294067</v>
      </c>
      <c r="J64" s="30">
        <f t="shared" ca="1" si="17"/>
        <v>8590.1417243462238</v>
      </c>
      <c r="K64" s="30">
        <f t="shared" ca="1" si="17"/>
        <v>8755.4343123512972</v>
      </c>
      <c r="L64" s="30">
        <f t="shared" ca="1" si="17"/>
        <v>8963.4661272249268</v>
      </c>
      <c r="M64" s="30">
        <f t="shared" ca="1" si="17"/>
        <v>9310.4865575599051</v>
      </c>
      <c r="N64" s="30">
        <f t="shared" ca="1" si="17"/>
        <v>9199.2805027952618</v>
      </c>
    </row>
    <row r="65" spans="2:14" x14ac:dyDescent="0.3">
      <c r="B65" s="29" t="s">
        <v>433</v>
      </c>
      <c r="C65" s="30">
        <f t="shared" ref="C65:N65" ca="1" si="18">+_xlfn.NORM.INV(C54,C19,C30)</f>
        <v>8259.9324002137273</v>
      </c>
      <c r="D65" s="30">
        <f t="shared" ca="1" si="18"/>
        <v>7961.0756941455938</v>
      </c>
      <c r="E65" s="30">
        <f t="shared" ca="1" si="18"/>
        <v>8955.6223230888972</v>
      </c>
      <c r="F65" s="30">
        <f t="shared" ca="1" si="18"/>
        <v>7924.103648603299</v>
      </c>
      <c r="G65" s="30">
        <f t="shared" ca="1" si="18"/>
        <v>8130.2229367951641</v>
      </c>
      <c r="H65" s="30">
        <f t="shared" ca="1" si="18"/>
        <v>8226.9227028375026</v>
      </c>
      <c r="I65" s="30">
        <f t="shared" ca="1" si="18"/>
        <v>9167.8348654676447</v>
      </c>
      <c r="J65" s="30">
        <f t="shared" ca="1" si="18"/>
        <v>9253.810270894759</v>
      </c>
      <c r="K65" s="30">
        <f t="shared" ca="1" si="18"/>
        <v>9844.1184670480361</v>
      </c>
      <c r="L65" s="30">
        <f t="shared" ca="1" si="18"/>
        <v>9349.8733282505164</v>
      </c>
      <c r="M65" s="30">
        <f t="shared" ca="1" si="18"/>
        <v>9173.2488397807901</v>
      </c>
      <c r="N65" s="30">
        <f t="shared" ca="1" si="18"/>
        <v>10046.090825107511</v>
      </c>
    </row>
    <row r="66" spans="2:14" x14ac:dyDescent="0.3">
      <c r="B66" s="29" t="s">
        <v>434</v>
      </c>
      <c r="C66" s="30">
        <f t="shared" ref="C66:N66" ca="1" si="19">+_xlfn.NORM.INV(C55,C20,C31)</f>
        <v>7752.2005455340204</v>
      </c>
      <c r="D66" s="30">
        <f t="shared" ca="1" si="19"/>
        <v>9003.2536709937194</v>
      </c>
      <c r="E66" s="30">
        <f t="shared" ca="1" si="19"/>
        <v>8175.310073179855</v>
      </c>
      <c r="F66" s="30">
        <f t="shared" ca="1" si="19"/>
        <v>6895.9467773039223</v>
      </c>
      <c r="G66" s="30">
        <f t="shared" ca="1" si="19"/>
        <v>8085.2963124294365</v>
      </c>
      <c r="H66" s="30">
        <f t="shared" ca="1" si="19"/>
        <v>8682.8110217321937</v>
      </c>
      <c r="I66" s="30">
        <f t="shared" ca="1" si="19"/>
        <v>9421.0177220813457</v>
      </c>
      <c r="J66" s="30">
        <f t="shared" ca="1" si="19"/>
        <v>9151.8559774392179</v>
      </c>
      <c r="K66" s="30">
        <f t="shared" ca="1" si="19"/>
        <v>10098.939291119281</v>
      </c>
      <c r="L66" s="30">
        <f t="shared" ca="1" si="19"/>
        <v>9384.448942551353</v>
      </c>
      <c r="M66" s="30">
        <f t="shared" ca="1" si="19"/>
        <v>9473.1981638822217</v>
      </c>
      <c r="N66" s="30">
        <f t="shared" ca="1" si="19"/>
        <v>9483.5670240098443</v>
      </c>
    </row>
    <row r="67" spans="2:14" x14ac:dyDescent="0.3">
      <c r="B67" s="29" t="s">
        <v>435</v>
      </c>
      <c r="C67" s="30">
        <f t="shared" ref="C67:N67" ca="1" si="20">+_xlfn.NORM.INV(C56,C21,C32)</f>
        <v>7828.114873544122</v>
      </c>
      <c r="D67" s="30">
        <f t="shared" ca="1" si="20"/>
        <v>9082.1151774326827</v>
      </c>
      <c r="E67" s="30">
        <f t="shared" ca="1" si="20"/>
        <v>7258.5408775022897</v>
      </c>
      <c r="F67" s="30">
        <f t="shared" ca="1" si="20"/>
        <v>6738.1976868912525</v>
      </c>
      <c r="G67" s="30">
        <f t="shared" ca="1" si="20"/>
        <v>8665.4860321842534</v>
      </c>
      <c r="H67" s="30">
        <f t="shared" ca="1" si="20"/>
        <v>9067.5230193252264</v>
      </c>
      <c r="I67" s="30">
        <f t="shared" ca="1" si="20"/>
        <v>8952.6615313477359</v>
      </c>
      <c r="J67" s="30">
        <f t="shared" ca="1" si="20"/>
        <v>9666.2483357863384</v>
      </c>
      <c r="K67" s="30">
        <f t="shared" ca="1" si="20"/>
        <v>10108.274103748878</v>
      </c>
      <c r="L67" s="30">
        <f t="shared" ca="1" si="20"/>
        <v>10130.645251944858</v>
      </c>
      <c r="M67" s="30">
        <f t="shared" ca="1" si="20"/>
        <v>9523.25618858495</v>
      </c>
      <c r="N67" s="30">
        <f t="shared" ca="1" si="20"/>
        <v>8779.6937188005486</v>
      </c>
    </row>
    <row r="68" spans="2:14" x14ac:dyDescent="0.3">
      <c r="B68" s="29" t="s">
        <v>436</v>
      </c>
      <c r="C68" s="30">
        <f t="shared" ref="C68:N68" ca="1" si="21">+_xlfn.NORM.INV(C57,C22,C33)</f>
        <v>6529.533721883191</v>
      </c>
      <c r="D68" s="30">
        <f t="shared" ca="1" si="21"/>
        <v>6386.688225955867</v>
      </c>
      <c r="E68" s="30">
        <f t="shared" ca="1" si="21"/>
        <v>6438.9128651540877</v>
      </c>
      <c r="F68" s="30">
        <f t="shared" ca="1" si="21"/>
        <v>7717.8027688818174</v>
      </c>
      <c r="G68" s="30">
        <f t="shared" ca="1" si="21"/>
        <v>6862.5142099383747</v>
      </c>
      <c r="H68" s="30">
        <f t="shared" ca="1" si="21"/>
        <v>6377.8722661320262</v>
      </c>
      <c r="I68" s="30">
        <f t="shared" ca="1" si="21"/>
        <v>8210.1138714307708</v>
      </c>
      <c r="J68" s="30">
        <f t="shared" ca="1" si="21"/>
        <v>8140.237948980377</v>
      </c>
      <c r="K68" s="30">
        <f t="shared" ca="1" si="21"/>
        <v>8140.2650850182908</v>
      </c>
      <c r="L68" s="30">
        <f t="shared" ca="1" si="21"/>
        <v>7675.885743650013</v>
      </c>
      <c r="M68" s="30">
        <f t="shared" ca="1" si="21"/>
        <v>7868.448358605775</v>
      </c>
      <c r="N68" s="30">
        <f t="shared" ca="1" si="21"/>
        <v>7093.9135980220981</v>
      </c>
    </row>
    <row r="69" spans="2:14" x14ac:dyDescent="0.3">
      <c r="C69" s="30"/>
      <c r="D69" s="30"/>
      <c r="E69" s="30"/>
      <c r="F69" s="30"/>
      <c r="G69" s="30"/>
      <c r="H69" s="30"/>
      <c r="I69" s="30"/>
      <c r="J69" s="30"/>
      <c r="K69" s="30"/>
      <c r="L69" s="30"/>
      <c r="M69" s="30"/>
      <c r="N69" s="30"/>
    </row>
    <row r="70" spans="2:14" x14ac:dyDescent="0.3"/>
    <row r="71" spans="2:14" x14ac:dyDescent="0.3"/>
    <row r="72" spans="2:14" x14ac:dyDescent="0.3"/>
  </sheetData>
  <conditionalFormatting pivot="1" sqref="C27:N33">
    <cfRule type="colorScale" priority="5">
      <colorScale>
        <cfvo type="min"/>
        <cfvo type="percentile" val="50"/>
        <cfvo type="max"/>
        <color rgb="FFF8696B"/>
        <color rgb="FFFFEB84"/>
        <color rgb="FF63BE7B"/>
      </colorScale>
    </cfRule>
  </conditionalFormatting>
  <conditionalFormatting sqref="C38:N44">
    <cfRule type="colorScale" priority="4">
      <colorScale>
        <cfvo type="min"/>
        <cfvo type="percentile" val="50"/>
        <cfvo type="max"/>
        <color rgb="FFF8696B"/>
        <color rgb="FFFFEB84"/>
        <color rgb="FF63BE7B"/>
      </colorScale>
    </cfRule>
  </conditionalFormatting>
  <conditionalFormatting sqref="C16:N22">
    <cfRule type="colorScale" priority="3">
      <colorScale>
        <cfvo type="min"/>
        <cfvo type="percentile" val="50"/>
        <cfvo type="max"/>
        <color rgb="FFF8696B"/>
        <color rgb="FFFFEB84"/>
        <color rgb="FF63BE7B"/>
      </colorScale>
    </cfRule>
  </conditionalFormatting>
  <conditionalFormatting sqref="C62:N69">
    <cfRule type="colorScale" priority="2">
      <colorScale>
        <cfvo type="min"/>
        <cfvo type="percentile" val="50"/>
        <cfvo type="max"/>
        <color rgb="FFF8696B"/>
        <color rgb="FFFFEB84"/>
        <color rgb="FF63BE7B"/>
      </colorScale>
    </cfRule>
  </conditionalFormatting>
  <conditionalFormatting sqref="C51:N60">
    <cfRule type="colorScale" priority="58">
      <colorScale>
        <cfvo type="min"/>
        <cfvo type="percentile" val="50"/>
        <cfvo type="max"/>
        <color rgb="FFF8696B"/>
        <color rgb="FFFFEB84"/>
        <color rgb="FF63BE7B"/>
      </colorScale>
    </cfRule>
  </conditionalFormatting>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A68639-2A97-49D5-B7A8-93EAAD4A8B86}">
  <sheetPr codeName="Hoja6"/>
  <dimension ref="B2:K1465"/>
  <sheetViews>
    <sheetView showGridLines="0" showRowColHeaders="0" zoomScale="70" zoomScaleNormal="70" workbookViewId="0">
      <selection activeCell="B2" sqref="B2"/>
    </sheetView>
  </sheetViews>
  <sheetFormatPr baseColWidth="10" defaultRowHeight="14.4" outlineLevelRow="1" x14ac:dyDescent="0.3"/>
  <cols>
    <col min="1" max="3" width="11.5546875" style="27"/>
    <col min="4" max="4" width="15.5546875" style="27" customWidth="1"/>
    <col min="5" max="16384" width="11.5546875" style="27"/>
  </cols>
  <sheetData>
    <row r="2" spans="2:11" ht="25.8" x14ac:dyDescent="0.5">
      <c r="B2" s="39" t="s">
        <v>488</v>
      </c>
      <c r="J2" s="27" t="s">
        <v>487</v>
      </c>
    </row>
    <row r="3" spans="2:11" x14ac:dyDescent="0.3">
      <c r="J3" s="55"/>
    </row>
    <row r="4" spans="2:11" x14ac:dyDescent="0.3">
      <c r="B4" s="56"/>
      <c r="C4" s="56" t="s">
        <v>1</v>
      </c>
      <c r="D4" s="56" t="s">
        <v>2</v>
      </c>
      <c r="E4" s="56" t="s">
        <v>1</v>
      </c>
      <c r="F4" s="56" t="s">
        <v>419</v>
      </c>
      <c r="G4" s="56" t="s">
        <v>418</v>
      </c>
      <c r="J4" s="56">
        <v>0</v>
      </c>
      <c r="K4" s="56">
        <v>0</v>
      </c>
    </row>
    <row r="5" spans="2:11" outlineLevel="1" x14ac:dyDescent="0.3">
      <c r="B5" s="27" t="s">
        <v>454</v>
      </c>
      <c r="C5" s="60">
        <v>42370</v>
      </c>
      <c r="D5" s="27">
        <v>5446</v>
      </c>
      <c r="E5" s="27">
        <f>+DAY(C5)</f>
        <v>1</v>
      </c>
      <c r="F5" s="27" t="str">
        <f>+TEXT(C5,"dddd")</f>
        <v>Friday</v>
      </c>
      <c r="G5" s="30">
        <f>+MONTH(C5)</f>
        <v>1</v>
      </c>
    </row>
    <row r="6" spans="2:11" outlineLevel="1" x14ac:dyDescent="0.3">
      <c r="B6" s="27" t="s">
        <v>454</v>
      </c>
      <c r="C6" s="60">
        <v>42371</v>
      </c>
      <c r="D6" s="27">
        <v>6927</v>
      </c>
      <c r="E6" s="27">
        <f t="shared" ref="E6:E69" si="0">+DAY(C6)</f>
        <v>2</v>
      </c>
      <c r="F6" s="27" t="str">
        <f t="shared" ref="F6:F69" si="1">+TEXT(C6,"dddd")</f>
        <v>Saturday</v>
      </c>
      <c r="G6" s="30">
        <f t="shared" ref="G6:G69" si="2">+MONTH(C6)</f>
        <v>1</v>
      </c>
    </row>
    <row r="7" spans="2:11" outlineLevel="1" x14ac:dyDescent="0.3">
      <c r="B7" s="27" t="s">
        <v>454</v>
      </c>
      <c r="C7" s="60">
        <v>42372</v>
      </c>
      <c r="D7" s="27">
        <v>6630</v>
      </c>
      <c r="E7" s="27">
        <f t="shared" si="0"/>
        <v>3</v>
      </c>
      <c r="F7" s="27" t="str">
        <f t="shared" si="1"/>
        <v>Sunday</v>
      </c>
      <c r="G7" s="30">
        <f t="shared" si="2"/>
        <v>1</v>
      </c>
    </row>
    <row r="8" spans="2:11" outlineLevel="1" x14ac:dyDescent="0.3">
      <c r="B8" s="27" t="s">
        <v>454</v>
      </c>
      <c r="C8" s="60">
        <v>42373</v>
      </c>
      <c r="D8" s="27">
        <v>9835</v>
      </c>
      <c r="E8" s="27">
        <f t="shared" si="0"/>
        <v>4</v>
      </c>
      <c r="F8" s="27" t="str">
        <f t="shared" si="1"/>
        <v>Monday</v>
      </c>
      <c r="G8" s="30">
        <f t="shared" si="2"/>
        <v>1</v>
      </c>
    </row>
    <row r="9" spans="2:11" outlineLevel="1" x14ac:dyDescent="0.3">
      <c r="B9" s="27" t="s">
        <v>454</v>
      </c>
      <c r="C9" s="60">
        <v>42374</v>
      </c>
      <c r="D9" s="27">
        <v>9091</v>
      </c>
      <c r="E9" s="27">
        <f t="shared" si="0"/>
        <v>5</v>
      </c>
      <c r="F9" s="27" t="str">
        <f t="shared" si="1"/>
        <v>Tuesday</v>
      </c>
      <c r="G9" s="30">
        <f t="shared" si="2"/>
        <v>1</v>
      </c>
    </row>
    <row r="10" spans="2:11" outlineLevel="1" x14ac:dyDescent="0.3">
      <c r="B10" s="27" t="s">
        <v>454</v>
      </c>
      <c r="C10" s="60">
        <v>42375</v>
      </c>
      <c r="D10" s="27">
        <v>9013</v>
      </c>
      <c r="E10" s="27">
        <f t="shared" si="0"/>
        <v>6</v>
      </c>
      <c r="F10" s="27" t="str">
        <f t="shared" si="1"/>
        <v>Wednesday</v>
      </c>
      <c r="G10" s="30">
        <f t="shared" si="2"/>
        <v>1</v>
      </c>
    </row>
    <row r="11" spans="2:11" outlineLevel="1" x14ac:dyDescent="0.3">
      <c r="B11" s="27" t="s">
        <v>454</v>
      </c>
      <c r="C11" s="60">
        <v>42376</v>
      </c>
      <c r="D11" s="27">
        <v>9192</v>
      </c>
      <c r="E11" s="27">
        <f t="shared" si="0"/>
        <v>7</v>
      </c>
      <c r="F11" s="27" t="str">
        <f t="shared" si="1"/>
        <v>Thursday</v>
      </c>
      <c r="G11" s="30">
        <f t="shared" si="2"/>
        <v>1</v>
      </c>
    </row>
    <row r="12" spans="2:11" outlineLevel="1" x14ac:dyDescent="0.3">
      <c r="B12" s="27" t="s">
        <v>454</v>
      </c>
      <c r="C12" s="60">
        <v>42377</v>
      </c>
      <c r="D12" s="27">
        <v>9500</v>
      </c>
      <c r="E12" s="27">
        <f t="shared" si="0"/>
        <v>8</v>
      </c>
      <c r="F12" s="27" t="str">
        <f t="shared" si="1"/>
        <v>Friday</v>
      </c>
      <c r="G12" s="30">
        <f t="shared" si="2"/>
        <v>1</v>
      </c>
    </row>
    <row r="13" spans="2:11" outlineLevel="1" x14ac:dyDescent="0.3">
      <c r="B13" s="27" t="s">
        <v>454</v>
      </c>
      <c r="C13" s="60">
        <v>42378</v>
      </c>
      <c r="D13" s="27">
        <v>7533</v>
      </c>
      <c r="E13" s="27">
        <f t="shared" si="0"/>
        <v>9</v>
      </c>
      <c r="F13" s="27" t="str">
        <f t="shared" si="1"/>
        <v>Saturday</v>
      </c>
      <c r="G13" s="30">
        <f t="shared" si="2"/>
        <v>1</v>
      </c>
    </row>
    <row r="14" spans="2:11" outlineLevel="1" x14ac:dyDescent="0.3">
      <c r="B14" s="27" t="s">
        <v>454</v>
      </c>
      <c r="C14" s="60">
        <v>42379</v>
      </c>
      <c r="D14" s="27">
        <v>6216</v>
      </c>
      <c r="E14" s="27">
        <f t="shared" si="0"/>
        <v>10</v>
      </c>
      <c r="F14" s="27" t="str">
        <f t="shared" si="1"/>
        <v>Sunday</v>
      </c>
      <c r="G14" s="30">
        <f t="shared" si="2"/>
        <v>1</v>
      </c>
    </row>
    <row r="15" spans="2:11" outlineLevel="1" x14ac:dyDescent="0.3">
      <c r="B15" s="27" t="s">
        <v>454</v>
      </c>
      <c r="C15" s="60">
        <v>42380</v>
      </c>
      <c r="D15" s="27">
        <v>9186</v>
      </c>
      <c r="E15" s="27">
        <f t="shared" si="0"/>
        <v>11</v>
      </c>
      <c r="F15" s="27" t="str">
        <f t="shared" si="1"/>
        <v>Monday</v>
      </c>
      <c r="G15" s="30">
        <f t="shared" si="2"/>
        <v>1</v>
      </c>
    </row>
    <row r="16" spans="2:11" outlineLevel="1" x14ac:dyDescent="0.3">
      <c r="B16" s="27" t="s">
        <v>454</v>
      </c>
      <c r="C16" s="60">
        <v>42381</v>
      </c>
      <c r="D16" s="27">
        <v>8983</v>
      </c>
      <c r="E16" s="27">
        <f t="shared" si="0"/>
        <v>12</v>
      </c>
      <c r="F16" s="27" t="str">
        <f t="shared" si="1"/>
        <v>Tuesday</v>
      </c>
      <c r="G16" s="30">
        <f t="shared" si="2"/>
        <v>1</v>
      </c>
    </row>
    <row r="17" spans="2:7" outlineLevel="1" x14ac:dyDescent="0.3">
      <c r="B17" s="27" t="s">
        <v>454</v>
      </c>
      <c r="C17" s="60">
        <v>42382</v>
      </c>
      <c r="D17" s="27">
        <v>9125</v>
      </c>
      <c r="E17" s="27">
        <f t="shared" si="0"/>
        <v>13</v>
      </c>
      <c r="F17" s="27" t="str">
        <f t="shared" si="1"/>
        <v>Wednesday</v>
      </c>
      <c r="G17" s="30">
        <f t="shared" si="2"/>
        <v>1</v>
      </c>
    </row>
    <row r="18" spans="2:7" outlineLevel="1" x14ac:dyDescent="0.3">
      <c r="B18" s="27" t="s">
        <v>454</v>
      </c>
      <c r="C18" s="60">
        <v>42383</v>
      </c>
      <c r="D18" s="27">
        <v>9440</v>
      </c>
      <c r="E18" s="27">
        <f t="shared" si="0"/>
        <v>14</v>
      </c>
      <c r="F18" s="27" t="str">
        <f t="shared" si="1"/>
        <v>Thursday</v>
      </c>
      <c r="G18" s="30">
        <f t="shared" si="2"/>
        <v>1</v>
      </c>
    </row>
    <row r="19" spans="2:7" outlineLevel="1" x14ac:dyDescent="0.3">
      <c r="B19" s="27" t="s">
        <v>454</v>
      </c>
      <c r="C19" s="60">
        <v>42384</v>
      </c>
      <c r="D19" s="27">
        <v>9763</v>
      </c>
      <c r="E19" s="27">
        <f t="shared" si="0"/>
        <v>15</v>
      </c>
      <c r="F19" s="27" t="str">
        <f t="shared" si="1"/>
        <v>Friday</v>
      </c>
      <c r="G19" s="30">
        <f t="shared" si="2"/>
        <v>1</v>
      </c>
    </row>
    <row r="20" spans="2:7" outlineLevel="1" x14ac:dyDescent="0.3">
      <c r="B20" s="27" t="s">
        <v>454</v>
      </c>
      <c r="C20" s="60">
        <v>42385</v>
      </c>
      <c r="D20" s="27">
        <v>7578</v>
      </c>
      <c r="E20" s="27">
        <f t="shared" si="0"/>
        <v>16</v>
      </c>
      <c r="F20" s="27" t="str">
        <f t="shared" si="1"/>
        <v>Saturday</v>
      </c>
      <c r="G20" s="30">
        <f t="shared" si="2"/>
        <v>1</v>
      </c>
    </row>
    <row r="21" spans="2:7" outlineLevel="1" x14ac:dyDescent="0.3">
      <c r="B21" s="27" t="s">
        <v>454</v>
      </c>
      <c r="C21" s="60">
        <v>42386</v>
      </c>
      <c r="D21" s="27">
        <v>6054</v>
      </c>
      <c r="E21" s="27">
        <f t="shared" si="0"/>
        <v>17</v>
      </c>
      <c r="F21" s="27" t="str">
        <f t="shared" si="1"/>
        <v>Sunday</v>
      </c>
      <c r="G21" s="30">
        <f t="shared" si="2"/>
        <v>1</v>
      </c>
    </row>
    <row r="22" spans="2:7" outlineLevel="1" x14ac:dyDescent="0.3">
      <c r="B22" s="27" t="s">
        <v>454</v>
      </c>
      <c r="C22" s="60">
        <v>42387</v>
      </c>
      <c r="D22" s="27">
        <v>9207</v>
      </c>
      <c r="E22" s="27">
        <f t="shared" si="0"/>
        <v>18</v>
      </c>
      <c r="F22" s="27" t="str">
        <f t="shared" si="1"/>
        <v>Monday</v>
      </c>
      <c r="G22" s="30">
        <f t="shared" si="2"/>
        <v>1</v>
      </c>
    </row>
    <row r="23" spans="2:7" outlineLevel="1" x14ac:dyDescent="0.3">
      <c r="B23" s="27" t="s">
        <v>454</v>
      </c>
      <c r="C23" s="60">
        <v>42388</v>
      </c>
      <c r="D23" s="27">
        <v>9086</v>
      </c>
      <c r="E23" s="27">
        <f t="shared" si="0"/>
        <v>19</v>
      </c>
      <c r="F23" s="27" t="str">
        <f t="shared" si="1"/>
        <v>Tuesday</v>
      </c>
      <c r="G23" s="30">
        <f t="shared" si="2"/>
        <v>1</v>
      </c>
    </row>
    <row r="24" spans="2:7" outlineLevel="1" x14ac:dyDescent="0.3">
      <c r="B24" s="27" t="s">
        <v>454</v>
      </c>
      <c r="C24" s="60">
        <v>42389</v>
      </c>
      <c r="D24" s="27">
        <v>8901</v>
      </c>
      <c r="E24" s="27">
        <f t="shared" si="0"/>
        <v>20</v>
      </c>
      <c r="F24" s="27" t="str">
        <f t="shared" si="1"/>
        <v>Wednesday</v>
      </c>
      <c r="G24" s="30">
        <f t="shared" si="2"/>
        <v>1</v>
      </c>
    </row>
    <row r="25" spans="2:7" outlineLevel="1" x14ac:dyDescent="0.3">
      <c r="B25" s="27" t="s">
        <v>454</v>
      </c>
      <c r="C25" s="60">
        <v>42390</v>
      </c>
      <c r="D25" s="27">
        <v>9321</v>
      </c>
      <c r="E25" s="27">
        <f t="shared" si="0"/>
        <v>21</v>
      </c>
      <c r="F25" s="27" t="str">
        <f t="shared" si="1"/>
        <v>Thursday</v>
      </c>
      <c r="G25" s="30">
        <f t="shared" si="2"/>
        <v>1</v>
      </c>
    </row>
    <row r="26" spans="2:7" outlineLevel="1" x14ac:dyDescent="0.3">
      <c r="B26" s="27" t="s">
        <v>454</v>
      </c>
      <c r="C26" s="60">
        <v>42391</v>
      </c>
      <c r="D26" s="27">
        <v>9506</v>
      </c>
      <c r="E26" s="27">
        <f t="shared" si="0"/>
        <v>22</v>
      </c>
      <c r="F26" s="27" t="str">
        <f t="shared" si="1"/>
        <v>Friday</v>
      </c>
      <c r="G26" s="30">
        <f t="shared" si="2"/>
        <v>1</v>
      </c>
    </row>
    <row r="27" spans="2:7" outlineLevel="1" x14ac:dyDescent="0.3">
      <c r="B27" s="27" t="s">
        <v>454</v>
      </c>
      <c r="C27" s="60">
        <v>42392</v>
      </c>
      <c r="D27" s="27">
        <v>6999</v>
      </c>
      <c r="E27" s="27">
        <f t="shared" si="0"/>
        <v>23</v>
      </c>
      <c r="F27" s="27" t="str">
        <f t="shared" si="1"/>
        <v>Saturday</v>
      </c>
      <c r="G27" s="30">
        <f t="shared" si="2"/>
        <v>1</v>
      </c>
    </row>
    <row r="28" spans="2:7" outlineLevel="1" x14ac:dyDescent="0.3">
      <c r="B28" s="27" t="s">
        <v>454</v>
      </c>
      <c r="C28" s="60">
        <v>42393</v>
      </c>
      <c r="D28" s="27">
        <v>6178</v>
      </c>
      <c r="E28" s="27">
        <f t="shared" si="0"/>
        <v>24</v>
      </c>
      <c r="F28" s="27" t="str">
        <f t="shared" si="1"/>
        <v>Sunday</v>
      </c>
      <c r="G28" s="30">
        <f t="shared" si="2"/>
        <v>1</v>
      </c>
    </row>
    <row r="29" spans="2:7" outlineLevel="1" x14ac:dyDescent="0.3">
      <c r="B29" s="27" t="s">
        <v>454</v>
      </c>
      <c r="C29" s="60">
        <v>42394</v>
      </c>
      <c r="D29" s="27">
        <v>9581</v>
      </c>
      <c r="E29" s="27">
        <f t="shared" si="0"/>
        <v>25</v>
      </c>
      <c r="F29" s="27" t="str">
        <f t="shared" si="1"/>
        <v>Monday</v>
      </c>
      <c r="G29" s="30">
        <f t="shared" si="2"/>
        <v>1</v>
      </c>
    </row>
    <row r="30" spans="2:7" outlineLevel="1" x14ac:dyDescent="0.3">
      <c r="B30" s="27" t="s">
        <v>454</v>
      </c>
      <c r="C30" s="60">
        <v>42395</v>
      </c>
      <c r="D30" s="27">
        <v>9073</v>
      </c>
      <c r="E30" s="27">
        <f t="shared" si="0"/>
        <v>26</v>
      </c>
      <c r="F30" s="27" t="str">
        <f t="shared" si="1"/>
        <v>Tuesday</v>
      </c>
      <c r="G30" s="30">
        <f t="shared" si="2"/>
        <v>1</v>
      </c>
    </row>
    <row r="31" spans="2:7" outlineLevel="1" x14ac:dyDescent="0.3">
      <c r="B31" s="27" t="s">
        <v>454</v>
      </c>
      <c r="C31" s="60">
        <v>42396</v>
      </c>
      <c r="D31" s="27">
        <v>9051</v>
      </c>
      <c r="E31" s="27">
        <f t="shared" si="0"/>
        <v>27</v>
      </c>
      <c r="F31" s="27" t="str">
        <f t="shared" si="1"/>
        <v>Wednesday</v>
      </c>
      <c r="G31" s="30">
        <f t="shared" si="2"/>
        <v>1</v>
      </c>
    </row>
    <row r="32" spans="2:7" outlineLevel="1" x14ac:dyDescent="0.3">
      <c r="B32" s="27" t="s">
        <v>454</v>
      </c>
      <c r="C32" s="60">
        <v>42397</v>
      </c>
      <c r="D32" s="27">
        <v>9185</v>
      </c>
      <c r="E32" s="27">
        <f t="shared" si="0"/>
        <v>28</v>
      </c>
      <c r="F32" s="27" t="str">
        <f t="shared" si="1"/>
        <v>Thursday</v>
      </c>
      <c r="G32" s="30">
        <f t="shared" si="2"/>
        <v>1</v>
      </c>
    </row>
    <row r="33" spans="2:7" outlineLevel="1" x14ac:dyDescent="0.3">
      <c r="B33" s="27" t="s">
        <v>454</v>
      </c>
      <c r="C33" s="60">
        <v>42398</v>
      </c>
      <c r="D33" s="27">
        <v>9333</v>
      </c>
      <c r="E33" s="27">
        <f t="shared" si="0"/>
        <v>29</v>
      </c>
      <c r="F33" s="27" t="str">
        <f t="shared" si="1"/>
        <v>Friday</v>
      </c>
      <c r="G33" s="30">
        <f t="shared" si="2"/>
        <v>1</v>
      </c>
    </row>
    <row r="34" spans="2:7" outlineLevel="1" x14ac:dyDescent="0.3">
      <c r="B34" s="27" t="s">
        <v>454</v>
      </c>
      <c r="C34" s="60">
        <v>42399</v>
      </c>
      <c r="D34" s="27">
        <v>7791</v>
      </c>
      <c r="E34" s="27">
        <f t="shared" si="0"/>
        <v>30</v>
      </c>
      <c r="F34" s="27" t="str">
        <f t="shared" si="1"/>
        <v>Saturday</v>
      </c>
      <c r="G34" s="30">
        <f t="shared" si="2"/>
        <v>1</v>
      </c>
    </row>
    <row r="35" spans="2:7" outlineLevel="1" x14ac:dyDescent="0.3">
      <c r="B35" s="27" t="s">
        <v>454</v>
      </c>
      <c r="C35" s="60">
        <v>42400</v>
      </c>
      <c r="D35" s="27">
        <v>6085</v>
      </c>
      <c r="E35" s="27">
        <f t="shared" si="0"/>
        <v>31</v>
      </c>
      <c r="F35" s="27" t="str">
        <f t="shared" si="1"/>
        <v>Sunday</v>
      </c>
      <c r="G35" s="30">
        <f t="shared" si="2"/>
        <v>1</v>
      </c>
    </row>
    <row r="36" spans="2:7" outlineLevel="1" x14ac:dyDescent="0.3">
      <c r="B36" s="27" t="s">
        <v>454</v>
      </c>
      <c r="C36" s="60">
        <v>42401</v>
      </c>
      <c r="D36" s="27">
        <v>9035</v>
      </c>
      <c r="E36" s="27">
        <f t="shared" si="0"/>
        <v>1</v>
      </c>
      <c r="F36" s="27" t="str">
        <f t="shared" si="1"/>
        <v>Monday</v>
      </c>
      <c r="G36" s="30">
        <f t="shared" si="2"/>
        <v>2</v>
      </c>
    </row>
    <row r="37" spans="2:7" outlineLevel="1" x14ac:dyDescent="0.3">
      <c r="B37" s="27" t="s">
        <v>454</v>
      </c>
      <c r="C37" s="60">
        <v>42402</v>
      </c>
      <c r="D37" s="27">
        <v>8818</v>
      </c>
      <c r="E37" s="27">
        <f t="shared" si="0"/>
        <v>2</v>
      </c>
      <c r="F37" s="27" t="str">
        <f t="shared" si="1"/>
        <v>Tuesday</v>
      </c>
      <c r="G37" s="30">
        <f t="shared" si="2"/>
        <v>2</v>
      </c>
    </row>
    <row r="38" spans="2:7" outlineLevel="1" x14ac:dyDescent="0.3">
      <c r="B38" s="27" t="s">
        <v>454</v>
      </c>
      <c r="C38" s="60">
        <v>42403</v>
      </c>
      <c r="D38" s="27">
        <v>8858</v>
      </c>
      <c r="E38" s="27">
        <f t="shared" si="0"/>
        <v>3</v>
      </c>
      <c r="F38" s="27" t="str">
        <f t="shared" si="1"/>
        <v>Wednesday</v>
      </c>
      <c r="G38" s="30">
        <f t="shared" si="2"/>
        <v>2</v>
      </c>
    </row>
    <row r="39" spans="2:7" outlineLevel="1" x14ac:dyDescent="0.3">
      <c r="B39" s="27" t="s">
        <v>454</v>
      </c>
      <c r="C39" s="60">
        <v>42404</v>
      </c>
      <c r="D39" s="27">
        <v>9134</v>
      </c>
      <c r="E39" s="27">
        <f t="shared" si="0"/>
        <v>4</v>
      </c>
      <c r="F39" s="27" t="str">
        <f t="shared" si="1"/>
        <v>Thursday</v>
      </c>
      <c r="G39" s="30">
        <f t="shared" si="2"/>
        <v>2</v>
      </c>
    </row>
    <row r="40" spans="2:7" outlineLevel="1" x14ac:dyDescent="0.3">
      <c r="B40" s="27" t="s">
        <v>454</v>
      </c>
      <c r="C40" s="60">
        <v>42405</v>
      </c>
      <c r="D40" s="27">
        <v>9176</v>
      </c>
      <c r="E40" s="27">
        <f t="shared" si="0"/>
        <v>5</v>
      </c>
      <c r="F40" s="27" t="str">
        <f t="shared" si="1"/>
        <v>Friday</v>
      </c>
      <c r="G40" s="30">
        <f t="shared" si="2"/>
        <v>2</v>
      </c>
    </row>
    <row r="41" spans="2:7" outlineLevel="1" x14ac:dyDescent="0.3">
      <c r="B41" s="27" t="s">
        <v>454</v>
      </c>
      <c r="C41" s="60">
        <v>42406</v>
      </c>
      <c r="D41" s="27">
        <v>7051</v>
      </c>
      <c r="E41" s="27">
        <f t="shared" si="0"/>
        <v>6</v>
      </c>
      <c r="F41" s="27" t="str">
        <f t="shared" si="1"/>
        <v>Saturday</v>
      </c>
      <c r="G41" s="30">
        <f t="shared" si="2"/>
        <v>2</v>
      </c>
    </row>
    <row r="42" spans="2:7" outlineLevel="1" x14ac:dyDescent="0.3">
      <c r="B42" s="27" t="s">
        <v>454</v>
      </c>
      <c r="C42" s="60">
        <v>42407</v>
      </c>
      <c r="D42" s="27">
        <v>4629</v>
      </c>
      <c r="E42" s="27">
        <f t="shared" si="0"/>
        <v>7</v>
      </c>
      <c r="F42" s="27" t="str">
        <f t="shared" si="1"/>
        <v>Sunday</v>
      </c>
      <c r="G42" s="30">
        <f t="shared" si="2"/>
        <v>2</v>
      </c>
    </row>
    <row r="43" spans="2:7" outlineLevel="1" x14ac:dyDescent="0.3">
      <c r="B43" s="27" t="s">
        <v>454</v>
      </c>
      <c r="C43" s="60">
        <v>42408</v>
      </c>
      <c r="D43" s="27">
        <v>5639</v>
      </c>
      <c r="E43" s="27">
        <f t="shared" si="0"/>
        <v>8</v>
      </c>
      <c r="F43" s="27" t="str">
        <f t="shared" si="1"/>
        <v>Monday</v>
      </c>
      <c r="G43" s="30">
        <f t="shared" si="2"/>
        <v>2</v>
      </c>
    </row>
    <row r="44" spans="2:7" outlineLevel="1" x14ac:dyDescent="0.3">
      <c r="B44" s="27" t="s">
        <v>454</v>
      </c>
      <c r="C44" s="60">
        <v>42409</v>
      </c>
      <c r="D44" s="27">
        <v>5991</v>
      </c>
      <c r="E44" s="27">
        <f t="shared" si="0"/>
        <v>9</v>
      </c>
      <c r="F44" s="27" t="str">
        <f t="shared" si="1"/>
        <v>Tuesday</v>
      </c>
      <c r="G44" s="30">
        <f t="shared" si="2"/>
        <v>2</v>
      </c>
    </row>
    <row r="45" spans="2:7" outlineLevel="1" x14ac:dyDescent="0.3">
      <c r="B45" s="27" t="s">
        <v>454</v>
      </c>
      <c r="C45" s="60">
        <v>42410</v>
      </c>
      <c r="D45" s="27">
        <v>9941</v>
      </c>
      <c r="E45" s="27">
        <f t="shared" si="0"/>
        <v>10</v>
      </c>
      <c r="F45" s="27" t="str">
        <f t="shared" si="1"/>
        <v>Wednesday</v>
      </c>
      <c r="G45" s="30">
        <f t="shared" si="2"/>
        <v>2</v>
      </c>
    </row>
    <row r="46" spans="2:7" outlineLevel="1" x14ac:dyDescent="0.3">
      <c r="B46" s="27" t="s">
        <v>454</v>
      </c>
      <c r="C46" s="60">
        <v>42411</v>
      </c>
      <c r="D46" s="27">
        <v>9842</v>
      </c>
      <c r="E46" s="27">
        <f t="shared" si="0"/>
        <v>11</v>
      </c>
      <c r="F46" s="27" t="str">
        <f t="shared" si="1"/>
        <v>Thursday</v>
      </c>
      <c r="G46" s="30">
        <f t="shared" si="2"/>
        <v>2</v>
      </c>
    </row>
    <row r="47" spans="2:7" outlineLevel="1" x14ac:dyDescent="0.3">
      <c r="B47" s="27" t="s">
        <v>454</v>
      </c>
      <c r="C47" s="60">
        <v>42412</v>
      </c>
      <c r="D47" s="27">
        <v>9570</v>
      </c>
      <c r="E47" s="27">
        <f t="shared" si="0"/>
        <v>12</v>
      </c>
      <c r="F47" s="27" t="str">
        <f t="shared" si="1"/>
        <v>Friday</v>
      </c>
      <c r="G47" s="30">
        <f t="shared" si="2"/>
        <v>2</v>
      </c>
    </row>
    <row r="48" spans="2:7" outlineLevel="1" x14ac:dyDescent="0.3">
      <c r="B48" s="27" t="s">
        <v>454</v>
      </c>
      <c r="C48" s="60">
        <v>42413</v>
      </c>
      <c r="D48" s="27">
        <v>8129</v>
      </c>
      <c r="E48" s="27">
        <f t="shared" si="0"/>
        <v>13</v>
      </c>
      <c r="F48" s="27" t="str">
        <f t="shared" si="1"/>
        <v>Saturday</v>
      </c>
      <c r="G48" s="30">
        <f t="shared" si="2"/>
        <v>2</v>
      </c>
    </row>
    <row r="49" spans="2:7" outlineLevel="1" x14ac:dyDescent="0.3">
      <c r="B49" s="27" t="s">
        <v>454</v>
      </c>
      <c r="C49" s="60">
        <v>42414</v>
      </c>
      <c r="D49" s="27">
        <v>7104</v>
      </c>
      <c r="E49" s="27">
        <f t="shared" si="0"/>
        <v>14</v>
      </c>
      <c r="F49" s="27" t="str">
        <f t="shared" si="1"/>
        <v>Sunday</v>
      </c>
      <c r="G49" s="30">
        <f t="shared" si="2"/>
        <v>2</v>
      </c>
    </row>
    <row r="50" spans="2:7" outlineLevel="1" x14ac:dyDescent="0.3">
      <c r="B50" s="27" t="s">
        <v>454</v>
      </c>
      <c r="C50" s="60">
        <v>42415</v>
      </c>
      <c r="D50" s="27">
        <v>9386</v>
      </c>
      <c r="E50" s="27">
        <f t="shared" si="0"/>
        <v>15</v>
      </c>
      <c r="F50" s="27" t="str">
        <f t="shared" si="1"/>
        <v>Monday</v>
      </c>
      <c r="G50" s="30">
        <f t="shared" si="2"/>
        <v>2</v>
      </c>
    </row>
    <row r="51" spans="2:7" outlineLevel="1" x14ac:dyDescent="0.3">
      <c r="B51" s="27" t="s">
        <v>454</v>
      </c>
      <c r="C51" s="60">
        <v>42416</v>
      </c>
      <c r="D51" s="27">
        <v>9241</v>
      </c>
      <c r="E51" s="27">
        <f t="shared" si="0"/>
        <v>16</v>
      </c>
      <c r="F51" s="27" t="str">
        <f t="shared" si="1"/>
        <v>Tuesday</v>
      </c>
      <c r="G51" s="30">
        <f t="shared" si="2"/>
        <v>2</v>
      </c>
    </row>
    <row r="52" spans="2:7" outlineLevel="1" x14ac:dyDescent="0.3">
      <c r="B52" s="27" t="s">
        <v>454</v>
      </c>
      <c r="C52" s="60">
        <v>42417</v>
      </c>
      <c r="D52" s="27">
        <v>9010</v>
      </c>
      <c r="E52" s="27">
        <f t="shared" si="0"/>
        <v>17</v>
      </c>
      <c r="F52" s="27" t="str">
        <f t="shared" si="1"/>
        <v>Wednesday</v>
      </c>
      <c r="G52" s="30">
        <f t="shared" si="2"/>
        <v>2</v>
      </c>
    </row>
    <row r="53" spans="2:7" outlineLevel="1" x14ac:dyDescent="0.3">
      <c r="B53" s="27" t="s">
        <v>454</v>
      </c>
      <c r="C53" s="60">
        <v>42418</v>
      </c>
      <c r="D53" s="27">
        <v>9282</v>
      </c>
      <c r="E53" s="27">
        <f t="shared" si="0"/>
        <v>18</v>
      </c>
      <c r="F53" s="27" t="str">
        <f t="shared" si="1"/>
        <v>Thursday</v>
      </c>
      <c r="G53" s="30">
        <f t="shared" si="2"/>
        <v>2</v>
      </c>
    </row>
    <row r="54" spans="2:7" outlineLevel="1" x14ac:dyDescent="0.3">
      <c r="B54" s="27" t="s">
        <v>454</v>
      </c>
      <c r="C54" s="60">
        <v>42419</v>
      </c>
      <c r="D54" s="27">
        <v>9326</v>
      </c>
      <c r="E54" s="27">
        <f t="shared" si="0"/>
        <v>19</v>
      </c>
      <c r="F54" s="27" t="str">
        <f t="shared" si="1"/>
        <v>Friday</v>
      </c>
      <c r="G54" s="30">
        <f t="shared" si="2"/>
        <v>2</v>
      </c>
    </row>
    <row r="55" spans="2:7" outlineLevel="1" x14ac:dyDescent="0.3">
      <c r="B55" s="27" t="s">
        <v>454</v>
      </c>
      <c r="C55" s="60">
        <v>42420</v>
      </c>
      <c r="D55" s="27">
        <v>8102</v>
      </c>
      <c r="E55" s="27">
        <f t="shared" si="0"/>
        <v>20</v>
      </c>
      <c r="F55" s="27" t="str">
        <f t="shared" si="1"/>
        <v>Saturday</v>
      </c>
      <c r="G55" s="30">
        <f t="shared" si="2"/>
        <v>2</v>
      </c>
    </row>
    <row r="56" spans="2:7" outlineLevel="1" x14ac:dyDescent="0.3">
      <c r="B56" s="27" t="s">
        <v>454</v>
      </c>
      <c r="C56" s="60">
        <v>42421</v>
      </c>
      <c r="D56" s="27">
        <v>6443</v>
      </c>
      <c r="E56" s="27">
        <f t="shared" si="0"/>
        <v>21</v>
      </c>
      <c r="F56" s="27" t="str">
        <f t="shared" si="1"/>
        <v>Sunday</v>
      </c>
      <c r="G56" s="30">
        <f t="shared" si="2"/>
        <v>2</v>
      </c>
    </row>
    <row r="57" spans="2:7" outlineLevel="1" x14ac:dyDescent="0.3">
      <c r="B57" s="27" t="s">
        <v>454</v>
      </c>
      <c r="C57" s="60">
        <v>42422</v>
      </c>
      <c r="D57" s="27">
        <v>9090</v>
      </c>
      <c r="E57" s="27">
        <f t="shared" si="0"/>
        <v>22</v>
      </c>
      <c r="F57" s="27" t="str">
        <f t="shared" si="1"/>
        <v>Monday</v>
      </c>
      <c r="G57" s="30">
        <f t="shared" si="2"/>
        <v>2</v>
      </c>
    </row>
    <row r="58" spans="2:7" outlineLevel="1" x14ac:dyDescent="0.3">
      <c r="B58" s="27" t="s">
        <v>454</v>
      </c>
      <c r="C58" s="60">
        <v>42423</v>
      </c>
      <c r="D58" s="27">
        <v>9248</v>
      </c>
      <c r="E58" s="27">
        <f t="shared" si="0"/>
        <v>23</v>
      </c>
      <c r="F58" s="27" t="str">
        <f t="shared" si="1"/>
        <v>Tuesday</v>
      </c>
      <c r="G58" s="30">
        <f t="shared" si="2"/>
        <v>2</v>
      </c>
    </row>
    <row r="59" spans="2:7" outlineLevel="1" x14ac:dyDescent="0.3">
      <c r="B59" s="27" t="s">
        <v>454</v>
      </c>
      <c r="C59" s="60">
        <v>42424</v>
      </c>
      <c r="D59" s="27">
        <v>9295</v>
      </c>
      <c r="E59" s="27">
        <f t="shared" si="0"/>
        <v>24</v>
      </c>
      <c r="F59" s="27" t="str">
        <f t="shared" si="1"/>
        <v>Wednesday</v>
      </c>
      <c r="G59" s="30">
        <f t="shared" si="2"/>
        <v>2</v>
      </c>
    </row>
    <row r="60" spans="2:7" outlineLevel="1" x14ac:dyDescent="0.3">
      <c r="B60" s="27" t="s">
        <v>454</v>
      </c>
      <c r="C60" s="60">
        <v>42425</v>
      </c>
      <c r="D60" s="27">
        <v>9604</v>
      </c>
      <c r="E60" s="27">
        <f t="shared" si="0"/>
        <v>25</v>
      </c>
      <c r="F60" s="27" t="str">
        <f t="shared" si="1"/>
        <v>Thursday</v>
      </c>
      <c r="G60" s="30">
        <f t="shared" si="2"/>
        <v>2</v>
      </c>
    </row>
    <row r="61" spans="2:7" outlineLevel="1" x14ac:dyDescent="0.3">
      <c r="B61" s="27" t="s">
        <v>454</v>
      </c>
      <c r="C61" s="60">
        <v>42426</v>
      </c>
      <c r="D61" s="27">
        <v>10077</v>
      </c>
      <c r="E61" s="27">
        <f t="shared" si="0"/>
        <v>26</v>
      </c>
      <c r="F61" s="27" t="str">
        <f t="shared" si="1"/>
        <v>Friday</v>
      </c>
      <c r="G61" s="30">
        <f t="shared" si="2"/>
        <v>2</v>
      </c>
    </row>
    <row r="62" spans="2:7" outlineLevel="1" x14ac:dyDescent="0.3">
      <c r="B62" s="27" t="s">
        <v>454</v>
      </c>
      <c r="C62" s="60">
        <v>42427</v>
      </c>
      <c r="D62" s="27">
        <v>8355</v>
      </c>
      <c r="E62" s="27">
        <f t="shared" si="0"/>
        <v>27</v>
      </c>
      <c r="F62" s="27" t="str">
        <f t="shared" si="1"/>
        <v>Saturday</v>
      </c>
      <c r="G62" s="30">
        <f t="shared" si="2"/>
        <v>2</v>
      </c>
    </row>
    <row r="63" spans="2:7" outlineLevel="1" x14ac:dyDescent="0.3">
      <c r="B63" s="27" t="s">
        <v>454</v>
      </c>
      <c r="C63" s="60">
        <v>42428</v>
      </c>
      <c r="D63" s="27">
        <v>6831</v>
      </c>
      <c r="E63" s="27">
        <f t="shared" si="0"/>
        <v>28</v>
      </c>
      <c r="F63" s="27" t="str">
        <f t="shared" si="1"/>
        <v>Sunday</v>
      </c>
      <c r="G63" s="30">
        <f t="shared" si="2"/>
        <v>2</v>
      </c>
    </row>
    <row r="64" spans="2:7" outlineLevel="1" x14ac:dyDescent="0.3">
      <c r="B64" s="27" t="s">
        <v>454</v>
      </c>
      <c r="C64" s="60">
        <v>42429</v>
      </c>
      <c r="D64" s="27">
        <v>9130</v>
      </c>
      <c r="E64" s="27">
        <f t="shared" si="0"/>
        <v>29</v>
      </c>
      <c r="F64" s="27" t="str">
        <f t="shared" si="1"/>
        <v>Monday</v>
      </c>
      <c r="G64" s="30">
        <f t="shared" si="2"/>
        <v>2</v>
      </c>
    </row>
    <row r="65" spans="2:7" outlineLevel="1" x14ac:dyDescent="0.3">
      <c r="B65" s="27" t="s">
        <v>454</v>
      </c>
      <c r="C65" s="60">
        <v>42430</v>
      </c>
      <c r="D65" s="27">
        <v>9186</v>
      </c>
      <c r="E65" s="27">
        <f t="shared" si="0"/>
        <v>1</v>
      </c>
      <c r="F65" s="27" t="str">
        <f t="shared" si="1"/>
        <v>Tuesday</v>
      </c>
      <c r="G65" s="30">
        <f t="shared" si="2"/>
        <v>3</v>
      </c>
    </row>
    <row r="66" spans="2:7" outlineLevel="1" x14ac:dyDescent="0.3">
      <c r="B66" s="27" t="s">
        <v>454</v>
      </c>
      <c r="C66" s="60">
        <v>42431</v>
      </c>
      <c r="D66" s="27">
        <v>9468</v>
      </c>
      <c r="E66" s="27">
        <f t="shared" si="0"/>
        <v>2</v>
      </c>
      <c r="F66" s="27" t="str">
        <f t="shared" si="1"/>
        <v>Wednesday</v>
      </c>
      <c r="G66" s="30">
        <f t="shared" si="2"/>
        <v>3</v>
      </c>
    </row>
    <row r="67" spans="2:7" outlineLevel="1" x14ac:dyDescent="0.3">
      <c r="B67" s="27" t="s">
        <v>454</v>
      </c>
      <c r="C67" s="60">
        <v>42432</v>
      </c>
      <c r="D67" s="27">
        <v>9844</v>
      </c>
      <c r="E67" s="27">
        <f t="shared" si="0"/>
        <v>3</v>
      </c>
      <c r="F67" s="27" t="str">
        <f t="shared" si="1"/>
        <v>Thursday</v>
      </c>
      <c r="G67" s="30">
        <f t="shared" si="2"/>
        <v>3</v>
      </c>
    </row>
    <row r="68" spans="2:7" outlineLevel="1" x14ac:dyDescent="0.3">
      <c r="B68" s="27" t="s">
        <v>454</v>
      </c>
      <c r="C68" s="60">
        <v>42433</v>
      </c>
      <c r="D68" s="27">
        <v>9675</v>
      </c>
      <c r="E68" s="27">
        <f t="shared" si="0"/>
        <v>4</v>
      </c>
      <c r="F68" s="27" t="str">
        <f t="shared" si="1"/>
        <v>Friday</v>
      </c>
      <c r="G68" s="30">
        <f t="shared" si="2"/>
        <v>3</v>
      </c>
    </row>
    <row r="69" spans="2:7" outlineLevel="1" x14ac:dyDescent="0.3">
      <c r="B69" s="27" t="s">
        <v>454</v>
      </c>
      <c r="C69" s="60">
        <v>42434</v>
      </c>
      <c r="D69" s="27">
        <v>8667</v>
      </c>
      <c r="E69" s="27">
        <f t="shared" si="0"/>
        <v>5</v>
      </c>
      <c r="F69" s="27" t="str">
        <f t="shared" si="1"/>
        <v>Saturday</v>
      </c>
      <c r="G69" s="30">
        <f t="shared" si="2"/>
        <v>3</v>
      </c>
    </row>
    <row r="70" spans="2:7" outlineLevel="1" x14ac:dyDescent="0.3">
      <c r="B70" s="27" t="s">
        <v>454</v>
      </c>
      <c r="C70" s="60">
        <v>42435</v>
      </c>
      <c r="D70" s="27">
        <v>6450</v>
      </c>
      <c r="E70" s="27">
        <f t="shared" ref="E70:E133" si="3">+DAY(C70)</f>
        <v>6</v>
      </c>
      <c r="F70" s="27" t="str">
        <f t="shared" ref="F70:F133" si="4">+TEXT(C70,"dddd")</f>
        <v>Sunday</v>
      </c>
      <c r="G70" s="30">
        <f t="shared" ref="G70:G133" si="5">+MONTH(C70)</f>
        <v>3</v>
      </c>
    </row>
    <row r="71" spans="2:7" outlineLevel="1" x14ac:dyDescent="0.3">
      <c r="B71" s="27" t="s">
        <v>454</v>
      </c>
      <c r="C71" s="60">
        <v>42436</v>
      </c>
      <c r="D71" s="27">
        <v>9212</v>
      </c>
      <c r="E71" s="27">
        <f t="shared" si="3"/>
        <v>7</v>
      </c>
      <c r="F71" s="27" t="str">
        <f t="shared" si="4"/>
        <v>Monday</v>
      </c>
      <c r="G71" s="30">
        <f t="shared" si="5"/>
        <v>3</v>
      </c>
    </row>
    <row r="72" spans="2:7" outlineLevel="1" x14ac:dyDescent="0.3">
      <c r="B72" s="27" t="s">
        <v>454</v>
      </c>
      <c r="C72" s="60">
        <v>42437</v>
      </c>
      <c r="D72" s="27">
        <v>9302</v>
      </c>
      <c r="E72" s="27">
        <f t="shared" si="3"/>
        <v>8</v>
      </c>
      <c r="F72" s="27" t="str">
        <f t="shared" si="4"/>
        <v>Tuesday</v>
      </c>
      <c r="G72" s="30">
        <f t="shared" si="5"/>
        <v>3</v>
      </c>
    </row>
    <row r="73" spans="2:7" outlineLevel="1" x14ac:dyDescent="0.3">
      <c r="B73" s="27" t="s">
        <v>454</v>
      </c>
      <c r="C73" s="60">
        <v>42438</v>
      </c>
      <c r="D73" s="27">
        <v>9064</v>
      </c>
      <c r="E73" s="27">
        <f t="shared" si="3"/>
        <v>9</v>
      </c>
      <c r="F73" s="27" t="str">
        <f t="shared" si="4"/>
        <v>Wednesday</v>
      </c>
      <c r="G73" s="30">
        <f t="shared" si="5"/>
        <v>3</v>
      </c>
    </row>
    <row r="74" spans="2:7" outlineLevel="1" x14ac:dyDescent="0.3">
      <c r="B74" s="27" t="s">
        <v>454</v>
      </c>
      <c r="C74" s="60">
        <v>42439</v>
      </c>
      <c r="D74" s="27">
        <v>9575</v>
      </c>
      <c r="E74" s="27">
        <f t="shared" si="3"/>
        <v>10</v>
      </c>
      <c r="F74" s="27" t="str">
        <f t="shared" si="4"/>
        <v>Thursday</v>
      </c>
      <c r="G74" s="30">
        <f t="shared" si="5"/>
        <v>3</v>
      </c>
    </row>
    <row r="75" spans="2:7" outlineLevel="1" x14ac:dyDescent="0.3">
      <c r="B75" s="27" t="s">
        <v>454</v>
      </c>
      <c r="C75" s="60">
        <v>42440</v>
      </c>
      <c r="D75" s="27">
        <v>10074</v>
      </c>
      <c r="E75" s="27">
        <f t="shared" si="3"/>
        <v>11</v>
      </c>
      <c r="F75" s="27" t="str">
        <f t="shared" si="4"/>
        <v>Friday</v>
      </c>
      <c r="G75" s="30">
        <f t="shared" si="5"/>
        <v>3</v>
      </c>
    </row>
    <row r="76" spans="2:7" outlineLevel="1" x14ac:dyDescent="0.3">
      <c r="B76" s="27" t="s">
        <v>454</v>
      </c>
      <c r="C76" s="60">
        <v>42441</v>
      </c>
      <c r="D76" s="27">
        <v>8613</v>
      </c>
      <c r="E76" s="27">
        <f t="shared" si="3"/>
        <v>12</v>
      </c>
      <c r="F76" s="27" t="str">
        <f t="shared" si="4"/>
        <v>Saturday</v>
      </c>
      <c r="G76" s="30">
        <f t="shared" si="5"/>
        <v>3</v>
      </c>
    </row>
    <row r="77" spans="2:7" outlineLevel="1" x14ac:dyDescent="0.3">
      <c r="B77" s="27" t="s">
        <v>454</v>
      </c>
      <c r="C77" s="60">
        <v>42442</v>
      </c>
      <c r="D77" s="27">
        <v>6673</v>
      </c>
      <c r="E77" s="27">
        <f t="shared" si="3"/>
        <v>13</v>
      </c>
      <c r="F77" s="27" t="str">
        <f t="shared" si="4"/>
        <v>Sunday</v>
      </c>
      <c r="G77" s="30">
        <f t="shared" si="5"/>
        <v>3</v>
      </c>
    </row>
    <row r="78" spans="2:7" outlineLevel="1" x14ac:dyDescent="0.3">
      <c r="B78" s="27" t="s">
        <v>454</v>
      </c>
      <c r="C78" s="60">
        <v>42443</v>
      </c>
      <c r="D78" s="27">
        <v>8968</v>
      </c>
      <c r="E78" s="27">
        <f t="shared" si="3"/>
        <v>14</v>
      </c>
      <c r="F78" s="27" t="str">
        <f t="shared" si="4"/>
        <v>Monday</v>
      </c>
      <c r="G78" s="30">
        <f t="shared" si="5"/>
        <v>3</v>
      </c>
    </row>
    <row r="79" spans="2:7" outlineLevel="1" x14ac:dyDescent="0.3">
      <c r="B79" s="27" t="s">
        <v>454</v>
      </c>
      <c r="C79" s="60">
        <v>42444</v>
      </c>
      <c r="D79" s="27">
        <v>9645</v>
      </c>
      <c r="E79" s="27">
        <f t="shared" si="3"/>
        <v>15</v>
      </c>
      <c r="F79" s="27" t="str">
        <f t="shared" si="4"/>
        <v>Tuesday</v>
      </c>
      <c r="G79" s="30">
        <f t="shared" si="5"/>
        <v>3</v>
      </c>
    </row>
    <row r="80" spans="2:7" outlineLevel="1" x14ac:dyDescent="0.3">
      <c r="B80" s="27" t="s">
        <v>454</v>
      </c>
      <c r="C80" s="60">
        <v>42445</v>
      </c>
      <c r="D80" s="27">
        <v>9618</v>
      </c>
      <c r="E80" s="27">
        <f t="shared" si="3"/>
        <v>16</v>
      </c>
      <c r="F80" s="27" t="str">
        <f t="shared" si="4"/>
        <v>Wednesday</v>
      </c>
      <c r="G80" s="30">
        <f t="shared" si="5"/>
        <v>3</v>
      </c>
    </row>
    <row r="81" spans="2:7" outlineLevel="1" x14ac:dyDescent="0.3">
      <c r="B81" s="27" t="s">
        <v>454</v>
      </c>
      <c r="C81" s="60">
        <v>42446</v>
      </c>
      <c r="D81" s="27">
        <v>9398</v>
      </c>
      <c r="E81" s="27">
        <f t="shared" si="3"/>
        <v>17</v>
      </c>
      <c r="F81" s="27" t="str">
        <f t="shared" si="4"/>
        <v>Thursday</v>
      </c>
      <c r="G81" s="30">
        <f t="shared" si="5"/>
        <v>3</v>
      </c>
    </row>
    <row r="82" spans="2:7" outlineLevel="1" x14ac:dyDescent="0.3">
      <c r="B82" s="27" t="s">
        <v>454</v>
      </c>
      <c r="C82" s="60">
        <v>42447</v>
      </c>
      <c r="D82" s="27">
        <v>9688</v>
      </c>
      <c r="E82" s="27">
        <f t="shared" si="3"/>
        <v>18</v>
      </c>
      <c r="F82" s="27" t="str">
        <f t="shared" si="4"/>
        <v>Friday</v>
      </c>
      <c r="G82" s="30">
        <f t="shared" si="5"/>
        <v>3</v>
      </c>
    </row>
    <row r="83" spans="2:7" outlineLevel="1" x14ac:dyDescent="0.3">
      <c r="B83" s="27" t="s">
        <v>454</v>
      </c>
      <c r="C83" s="60">
        <v>42448</v>
      </c>
      <c r="D83" s="27">
        <v>8759</v>
      </c>
      <c r="E83" s="27">
        <f t="shared" si="3"/>
        <v>19</v>
      </c>
      <c r="F83" s="27" t="str">
        <f t="shared" si="4"/>
        <v>Saturday</v>
      </c>
      <c r="G83" s="30">
        <f t="shared" si="5"/>
        <v>3</v>
      </c>
    </row>
    <row r="84" spans="2:7" outlineLevel="1" x14ac:dyDescent="0.3">
      <c r="B84" s="27" t="s">
        <v>454</v>
      </c>
      <c r="C84" s="60">
        <v>42449</v>
      </c>
      <c r="D84" s="27">
        <v>6517</v>
      </c>
      <c r="E84" s="27">
        <f t="shared" si="3"/>
        <v>20</v>
      </c>
      <c r="F84" s="27" t="str">
        <f t="shared" si="4"/>
        <v>Sunday</v>
      </c>
      <c r="G84" s="30">
        <f t="shared" si="5"/>
        <v>3</v>
      </c>
    </row>
    <row r="85" spans="2:7" outlineLevel="1" x14ac:dyDescent="0.3">
      <c r="B85" s="27" t="s">
        <v>454</v>
      </c>
      <c r="C85" s="60">
        <v>42450</v>
      </c>
      <c r="D85" s="27">
        <v>9150</v>
      </c>
      <c r="E85" s="27">
        <f t="shared" si="3"/>
        <v>21</v>
      </c>
      <c r="F85" s="27" t="str">
        <f t="shared" si="4"/>
        <v>Monday</v>
      </c>
      <c r="G85" s="30">
        <f t="shared" si="5"/>
        <v>3</v>
      </c>
    </row>
    <row r="86" spans="2:7" outlineLevel="1" x14ac:dyDescent="0.3">
      <c r="B86" s="27" t="s">
        <v>454</v>
      </c>
      <c r="C86" s="60">
        <v>42451</v>
      </c>
      <c r="D86" s="27">
        <v>9725</v>
      </c>
      <c r="E86" s="27">
        <f t="shared" si="3"/>
        <v>22</v>
      </c>
      <c r="F86" s="27" t="str">
        <f t="shared" si="4"/>
        <v>Tuesday</v>
      </c>
      <c r="G86" s="30">
        <f t="shared" si="5"/>
        <v>3</v>
      </c>
    </row>
    <row r="87" spans="2:7" outlineLevel="1" x14ac:dyDescent="0.3">
      <c r="B87" s="27" t="s">
        <v>454</v>
      </c>
      <c r="C87" s="60">
        <v>42452</v>
      </c>
      <c r="D87" s="27">
        <v>10776</v>
      </c>
      <c r="E87" s="27">
        <f t="shared" si="3"/>
        <v>23</v>
      </c>
      <c r="F87" s="27" t="str">
        <f t="shared" si="4"/>
        <v>Wednesday</v>
      </c>
      <c r="G87" s="30">
        <f t="shared" si="5"/>
        <v>3</v>
      </c>
    </row>
    <row r="88" spans="2:7" outlineLevel="1" x14ac:dyDescent="0.3">
      <c r="B88" s="27" t="s">
        <v>454</v>
      </c>
      <c r="C88" s="60">
        <v>42453</v>
      </c>
      <c r="D88" s="27">
        <v>6480</v>
      </c>
      <c r="E88" s="27">
        <f t="shared" si="3"/>
        <v>24</v>
      </c>
      <c r="F88" s="27" t="str">
        <f t="shared" si="4"/>
        <v>Thursday</v>
      </c>
      <c r="G88" s="30">
        <f t="shared" si="5"/>
        <v>3</v>
      </c>
    </row>
    <row r="89" spans="2:7" outlineLevel="1" x14ac:dyDescent="0.3">
      <c r="B89" s="27" t="s">
        <v>454</v>
      </c>
      <c r="C89" s="60">
        <v>42454</v>
      </c>
      <c r="D89" s="27">
        <v>4811</v>
      </c>
      <c r="E89" s="27">
        <f t="shared" si="3"/>
        <v>25</v>
      </c>
      <c r="F89" s="27" t="str">
        <f t="shared" si="4"/>
        <v>Friday</v>
      </c>
      <c r="G89" s="30">
        <f t="shared" si="5"/>
        <v>3</v>
      </c>
    </row>
    <row r="90" spans="2:7" outlineLevel="1" x14ac:dyDescent="0.3">
      <c r="B90" s="27" t="s">
        <v>454</v>
      </c>
      <c r="C90" s="60">
        <v>42455</v>
      </c>
      <c r="D90" s="27">
        <v>7267</v>
      </c>
      <c r="E90" s="27">
        <f t="shared" si="3"/>
        <v>26</v>
      </c>
      <c r="F90" s="27" t="str">
        <f t="shared" si="4"/>
        <v>Saturday</v>
      </c>
      <c r="G90" s="30">
        <f t="shared" si="5"/>
        <v>3</v>
      </c>
    </row>
    <row r="91" spans="2:7" outlineLevel="1" x14ac:dyDescent="0.3">
      <c r="B91" s="27" t="s">
        <v>454</v>
      </c>
      <c r="C91" s="60">
        <v>42456</v>
      </c>
      <c r="D91" s="27">
        <v>7235</v>
      </c>
      <c r="E91" s="27">
        <f t="shared" si="3"/>
        <v>27</v>
      </c>
      <c r="F91" s="27" t="str">
        <f t="shared" si="4"/>
        <v>Sunday</v>
      </c>
      <c r="G91" s="30">
        <f t="shared" si="5"/>
        <v>3</v>
      </c>
    </row>
    <row r="92" spans="2:7" outlineLevel="1" x14ac:dyDescent="0.3">
      <c r="B92" s="27" t="s">
        <v>454</v>
      </c>
      <c r="C92" s="60">
        <v>42457</v>
      </c>
      <c r="D92" s="27">
        <v>10132</v>
      </c>
      <c r="E92" s="27">
        <f t="shared" si="3"/>
        <v>28</v>
      </c>
      <c r="F92" s="27" t="str">
        <f t="shared" si="4"/>
        <v>Monday</v>
      </c>
      <c r="G92" s="30">
        <f t="shared" si="5"/>
        <v>3</v>
      </c>
    </row>
    <row r="93" spans="2:7" outlineLevel="1" x14ac:dyDescent="0.3">
      <c r="B93" s="27" t="s">
        <v>454</v>
      </c>
      <c r="C93" s="60">
        <v>42458</v>
      </c>
      <c r="D93" s="27">
        <v>9537</v>
      </c>
      <c r="E93" s="27">
        <f t="shared" si="3"/>
        <v>29</v>
      </c>
      <c r="F93" s="27" t="str">
        <f t="shared" si="4"/>
        <v>Tuesday</v>
      </c>
      <c r="G93" s="30">
        <f t="shared" si="5"/>
        <v>3</v>
      </c>
    </row>
    <row r="94" spans="2:7" outlineLevel="1" x14ac:dyDescent="0.3">
      <c r="B94" s="27" t="s">
        <v>454</v>
      </c>
      <c r="C94" s="60">
        <v>42459</v>
      </c>
      <c r="D94" s="27">
        <v>9733</v>
      </c>
      <c r="E94" s="27">
        <f t="shared" si="3"/>
        <v>30</v>
      </c>
      <c r="F94" s="27" t="str">
        <f t="shared" si="4"/>
        <v>Wednesday</v>
      </c>
      <c r="G94" s="30">
        <f t="shared" si="5"/>
        <v>3</v>
      </c>
    </row>
    <row r="95" spans="2:7" outlineLevel="1" x14ac:dyDescent="0.3">
      <c r="B95" s="27" t="s">
        <v>454</v>
      </c>
      <c r="C95" s="60">
        <v>42460</v>
      </c>
      <c r="D95" s="27">
        <v>9874</v>
      </c>
      <c r="E95" s="27">
        <f t="shared" si="3"/>
        <v>31</v>
      </c>
      <c r="F95" s="27" t="str">
        <f t="shared" si="4"/>
        <v>Thursday</v>
      </c>
      <c r="G95" s="30">
        <f t="shared" si="5"/>
        <v>3</v>
      </c>
    </row>
    <row r="96" spans="2:7" outlineLevel="1" x14ac:dyDescent="0.3">
      <c r="B96" s="27" t="s">
        <v>454</v>
      </c>
      <c r="C96" s="60">
        <v>42461</v>
      </c>
      <c r="D96" s="27">
        <v>10039</v>
      </c>
      <c r="E96" s="27">
        <f t="shared" si="3"/>
        <v>1</v>
      </c>
      <c r="F96" s="27" t="str">
        <f t="shared" si="4"/>
        <v>Friday</v>
      </c>
      <c r="G96" s="30">
        <f t="shared" si="5"/>
        <v>4</v>
      </c>
    </row>
    <row r="97" spans="2:7" outlineLevel="1" x14ac:dyDescent="0.3">
      <c r="B97" s="27" t="s">
        <v>454</v>
      </c>
      <c r="C97" s="60">
        <v>42462</v>
      </c>
      <c r="D97" s="27">
        <v>7632</v>
      </c>
      <c r="E97" s="27">
        <f t="shared" si="3"/>
        <v>2</v>
      </c>
      <c r="F97" s="27" t="str">
        <f t="shared" si="4"/>
        <v>Saturday</v>
      </c>
      <c r="G97" s="30">
        <f t="shared" si="5"/>
        <v>4</v>
      </c>
    </row>
    <row r="98" spans="2:7" outlineLevel="1" x14ac:dyDescent="0.3">
      <c r="B98" s="27" t="s">
        <v>454</v>
      </c>
      <c r="C98" s="60">
        <v>42463</v>
      </c>
      <c r="D98" s="27">
        <v>6329</v>
      </c>
      <c r="E98" s="27">
        <f t="shared" si="3"/>
        <v>3</v>
      </c>
      <c r="F98" s="27" t="str">
        <f t="shared" si="4"/>
        <v>Sunday</v>
      </c>
      <c r="G98" s="30">
        <f t="shared" si="5"/>
        <v>4</v>
      </c>
    </row>
    <row r="99" spans="2:7" outlineLevel="1" x14ac:dyDescent="0.3">
      <c r="B99" s="27" t="s">
        <v>454</v>
      </c>
      <c r="C99" s="60">
        <v>42464</v>
      </c>
      <c r="D99" s="27">
        <v>8811</v>
      </c>
      <c r="E99" s="27">
        <f t="shared" si="3"/>
        <v>4</v>
      </c>
      <c r="F99" s="27" t="str">
        <f t="shared" si="4"/>
        <v>Monday</v>
      </c>
      <c r="G99" s="30">
        <f t="shared" si="5"/>
        <v>4</v>
      </c>
    </row>
    <row r="100" spans="2:7" outlineLevel="1" x14ac:dyDescent="0.3">
      <c r="B100" s="27" t="s">
        <v>454</v>
      </c>
      <c r="C100" s="60">
        <v>42465</v>
      </c>
      <c r="D100" s="27">
        <v>9425</v>
      </c>
      <c r="E100" s="27">
        <f t="shared" si="3"/>
        <v>5</v>
      </c>
      <c r="F100" s="27" t="str">
        <f t="shared" si="4"/>
        <v>Tuesday</v>
      </c>
      <c r="G100" s="30">
        <f t="shared" si="5"/>
        <v>4</v>
      </c>
    </row>
    <row r="101" spans="2:7" outlineLevel="1" x14ac:dyDescent="0.3">
      <c r="B101" s="27" t="s">
        <v>454</v>
      </c>
      <c r="C101" s="60">
        <v>42466</v>
      </c>
      <c r="D101" s="27">
        <v>9459</v>
      </c>
      <c r="E101" s="27">
        <f t="shared" si="3"/>
        <v>6</v>
      </c>
      <c r="F101" s="27" t="str">
        <f t="shared" si="4"/>
        <v>Wednesday</v>
      </c>
      <c r="G101" s="30">
        <f t="shared" si="5"/>
        <v>4</v>
      </c>
    </row>
    <row r="102" spans="2:7" outlineLevel="1" x14ac:dyDescent="0.3">
      <c r="B102" s="27" t="s">
        <v>454</v>
      </c>
      <c r="C102" s="60">
        <v>42467</v>
      </c>
      <c r="D102" s="27">
        <v>9908</v>
      </c>
      <c r="E102" s="27">
        <f t="shared" si="3"/>
        <v>7</v>
      </c>
      <c r="F102" s="27" t="str">
        <f t="shared" si="4"/>
        <v>Thursday</v>
      </c>
      <c r="G102" s="30">
        <f t="shared" si="5"/>
        <v>4</v>
      </c>
    </row>
    <row r="103" spans="2:7" outlineLevel="1" x14ac:dyDescent="0.3">
      <c r="B103" s="27" t="s">
        <v>454</v>
      </c>
      <c r="C103" s="60">
        <v>42468</v>
      </c>
      <c r="D103" s="27">
        <v>10428</v>
      </c>
      <c r="E103" s="27">
        <f t="shared" si="3"/>
        <v>8</v>
      </c>
      <c r="F103" s="27" t="str">
        <f t="shared" si="4"/>
        <v>Friday</v>
      </c>
      <c r="G103" s="30">
        <f t="shared" si="5"/>
        <v>4</v>
      </c>
    </row>
    <row r="104" spans="2:7" outlineLevel="1" x14ac:dyDescent="0.3">
      <c r="B104" s="27" t="s">
        <v>454</v>
      </c>
      <c r="C104" s="60">
        <v>42469</v>
      </c>
      <c r="D104" s="27">
        <v>8680</v>
      </c>
      <c r="E104" s="27">
        <f t="shared" si="3"/>
        <v>9</v>
      </c>
      <c r="F104" s="27" t="str">
        <f t="shared" si="4"/>
        <v>Saturday</v>
      </c>
      <c r="G104" s="30">
        <f t="shared" si="5"/>
        <v>4</v>
      </c>
    </row>
    <row r="105" spans="2:7" outlineLevel="1" x14ac:dyDescent="0.3">
      <c r="B105" s="27" t="s">
        <v>454</v>
      </c>
      <c r="C105" s="60">
        <v>42470</v>
      </c>
      <c r="D105" s="27">
        <v>6269</v>
      </c>
      <c r="E105" s="27">
        <f t="shared" si="3"/>
        <v>10</v>
      </c>
      <c r="F105" s="27" t="str">
        <f t="shared" si="4"/>
        <v>Sunday</v>
      </c>
      <c r="G105" s="30">
        <f t="shared" si="5"/>
        <v>4</v>
      </c>
    </row>
    <row r="106" spans="2:7" outlineLevel="1" x14ac:dyDescent="0.3">
      <c r="B106" s="27" t="s">
        <v>454</v>
      </c>
      <c r="C106" s="60">
        <v>42471</v>
      </c>
      <c r="D106" s="27">
        <v>8791</v>
      </c>
      <c r="E106" s="27">
        <f t="shared" si="3"/>
        <v>11</v>
      </c>
      <c r="F106" s="27" t="str">
        <f t="shared" si="4"/>
        <v>Monday</v>
      </c>
      <c r="G106" s="30">
        <f t="shared" si="5"/>
        <v>4</v>
      </c>
    </row>
    <row r="107" spans="2:7" outlineLevel="1" x14ac:dyDescent="0.3">
      <c r="B107" s="27" t="s">
        <v>454</v>
      </c>
      <c r="C107" s="60">
        <v>42472</v>
      </c>
      <c r="D107" s="27">
        <v>9675</v>
      </c>
      <c r="E107" s="27">
        <f t="shared" si="3"/>
        <v>12</v>
      </c>
      <c r="F107" s="27" t="str">
        <f t="shared" si="4"/>
        <v>Tuesday</v>
      </c>
      <c r="G107" s="30">
        <f t="shared" si="5"/>
        <v>4</v>
      </c>
    </row>
    <row r="108" spans="2:7" outlineLevel="1" x14ac:dyDescent="0.3">
      <c r="B108" s="27" t="s">
        <v>454</v>
      </c>
      <c r="C108" s="60">
        <v>42473</v>
      </c>
      <c r="D108" s="27">
        <v>9186</v>
      </c>
      <c r="E108" s="27">
        <f t="shared" si="3"/>
        <v>13</v>
      </c>
      <c r="F108" s="27" t="str">
        <f t="shared" si="4"/>
        <v>Wednesday</v>
      </c>
      <c r="G108" s="30">
        <f t="shared" si="5"/>
        <v>4</v>
      </c>
    </row>
    <row r="109" spans="2:7" outlineLevel="1" x14ac:dyDescent="0.3">
      <c r="B109" s="27" t="s">
        <v>454</v>
      </c>
      <c r="C109" s="60">
        <v>42474</v>
      </c>
      <c r="D109" s="27">
        <v>9453</v>
      </c>
      <c r="E109" s="27">
        <f t="shared" si="3"/>
        <v>14</v>
      </c>
      <c r="F109" s="27" t="str">
        <f t="shared" si="4"/>
        <v>Thursday</v>
      </c>
      <c r="G109" s="30">
        <f t="shared" si="5"/>
        <v>4</v>
      </c>
    </row>
    <row r="110" spans="2:7" outlineLevel="1" x14ac:dyDescent="0.3">
      <c r="B110" s="27" t="s">
        <v>454</v>
      </c>
      <c r="C110" s="60">
        <v>42475</v>
      </c>
      <c r="D110" s="27">
        <v>9340</v>
      </c>
      <c r="E110" s="27">
        <f t="shared" si="3"/>
        <v>15</v>
      </c>
      <c r="F110" s="27" t="str">
        <f t="shared" si="4"/>
        <v>Friday</v>
      </c>
      <c r="G110" s="30">
        <f t="shared" si="5"/>
        <v>4</v>
      </c>
    </row>
    <row r="111" spans="2:7" outlineLevel="1" x14ac:dyDescent="0.3">
      <c r="B111" s="27" t="s">
        <v>454</v>
      </c>
      <c r="C111" s="60">
        <v>42476</v>
      </c>
      <c r="D111" s="27">
        <v>8494</v>
      </c>
      <c r="E111" s="27">
        <f t="shared" si="3"/>
        <v>16</v>
      </c>
      <c r="F111" s="27" t="str">
        <f t="shared" si="4"/>
        <v>Saturday</v>
      </c>
      <c r="G111" s="30">
        <f t="shared" si="5"/>
        <v>4</v>
      </c>
    </row>
    <row r="112" spans="2:7" outlineLevel="1" x14ac:dyDescent="0.3">
      <c r="B112" s="27" t="s">
        <v>454</v>
      </c>
      <c r="C112" s="60">
        <v>42477</v>
      </c>
      <c r="D112" s="27">
        <v>5815</v>
      </c>
      <c r="E112" s="27">
        <f t="shared" si="3"/>
        <v>17</v>
      </c>
      <c r="F112" s="27" t="str">
        <f t="shared" si="4"/>
        <v>Sunday</v>
      </c>
      <c r="G112" s="30">
        <f t="shared" si="5"/>
        <v>4</v>
      </c>
    </row>
    <row r="113" spans="2:7" outlineLevel="1" x14ac:dyDescent="0.3">
      <c r="B113" s="27" t="s">
        <v>454</v>
      </c>
      <c r="C113" s="60">
        <v>42478</v>
      </c>
      <c r="D113" s="27">
        <v>8911</v>
      </c>
      <c r="E113" s="27">
        <f t="shared" si="3"/>
        <v>18</v>
      </c>
      <c r="F113" s="27" t="str">
        <f t="shared" si="4"/>
        <v>Monday</v>
      </c>
      <c r="G113" s="30">
        <f t="shared" si="5"/>
        <v>4</v>
      </c>
    </row>
    <row r="114" spans="2:7" outlineLevel="1" x14ac:dyDescent="0.3">
      <c r="B114" s="27" t="s">
        <v>454</v>
      </c>
      <c r="C114" s="60">
        <v>42479</v>
      </c>
      <c r="D114" s="27">
        <v>8709</v>
      </c>
      <c r="E114" s="27">
        <f t="shared" si="3"/>
        <v>19</v>
      </c>
      <c r="F114" s="27" t="str">
        <f t="shared" si="4"/>
        <v>Tuesday</v>
      </c>
      <c r="G114" s="30">
        <f t="shared" si="5"/>
        <v>4</v>
      </c>
    </row>
    <row r="115" spans="2:7" outlineLevel="1" x14ac:dyDescent="0.3">
      <c r="B115" s="27" t="s">
        <v>454</v>
      </c>
      <c r="C115" s="60">
        <v>42480</v>
      </c>
      <c r="D115" s="27">
        <v>9682</v>
      </c>
      <c r="E115" s="27">
        <f t="shared" si="3"/>
        <v>20</v>
      </c>
      <c r="F115" s="27" t="str">
        <f t="shared" si="4"/>
        <v>Wednesday</v>
      </c>
      <c r="G115" s="30">
        <f t="shared" si="5"/>
        <v>4</v>
      </c>
    </row>
    <row r="116" spans="2:7" outlineLevel="1" x14ac:dyDescent="0.3">
      <c r="B116" s="27" t="s">
        <v>454</v>
      </c>
      <c r="C116" s="60">
        <v>42481</v>
      </c>
      <c r="D116" s="27">
        <v>9584</v>
      </c>
      <c r="E116" s="27">
        <f t="shared" si="3"/>
        <v>21</v>
      </c>
      <c r="F116" s="27" t="str">
        <f t="shared" si="4"/>
        <v>Thursday</v>
      </c>
      <c r="G116" s="30">
        <f t="shared" si="5"/>
        <v>4</v>
      </c>
    </row>
    <row r="117" spans="2:7" outlineLevel="1" x14ac:dyDescent="0.3">
      <c r="B117" s="27" t="s">
        <v>454</v>
      </c>
      <c r="C117" s="60">
        <v>42482</v>
      </c>
      <c r="D117" s="27">
        <v>10011</v>
      </c>
      <c r="E117" s="27">
        <f t="shared" si="3"/>
        <v>22</v>
      </c>
      <c r="F117" s="27" t="str">
        <f t="shared" si="4"/>
        <v>Friday</v>
      </c>
      <c r="G117" s="30">
        <f t="shared" si="5"/>
        <v>4</v>
      </c>
    </row>
    <row r="118" spans="2:7" outlineLevel="1" x14ac:dyDescent="0.3">
      <c r="B118" s="27" t="s">
        <v>454</v>
      </c>
      <c r="C118" s="60">
        <v>42483</v>
      </c>
      <c r="D118" s="27">
        <v>8702</v>
      </c>
      <c r="E118" s="27">
        <f t="shared" si="3"/>
        <v>23</v>
      </c>
      <c r="F118" s="27" t="str">
        <f t="shared" si="4"/>
        <v>Saturday</v>
      </c>
      <c r="G118" s="30">
        <f t="shared" si="5"/>
        <v>4</v>
      </c>
    </row>
    <row r="119" spans="2:7" outlineLevel="1" x14ac:dyDescent="0.3">
      <c r="B119" s="27" t="s">
        <v>454</v>
      </c>
      <c r="C119" s="60">
        <v>42484</v>
      </c>
      <c r="D119" s="27">
        <v>6544</v>
      </c>
      <c r="E119" s="27">
        <f t="shared" si="3"/>
        <v>24</v>
      </c>
      <c r="F119" s="27" t="str">
        <f t="shared" si="4"/>
        <v>Sunday</v>
      </c>
      <c r="G119" s="30">
        <f t="shared" si="5"/>
        <v>4</v>
      </c>
    </row>
    <row r="120" spans="2:7" outlineLevel="1" x14ac:dyDescent="0.3">
      <c r="B120" s="27" t="s">
        <v>454</v>
      </c>
      <c r="C120" s="60">
        <v>42485</v>
      </c>
      <c r="D120" s="27">
        <v>8200</v>
      </c>
      <c r="E120" s="27">
        <f t="shared" si="3"/>
        <v>25</v>
      </c>
      <c r="F120" s="27" t="str">
        <f t="shared" si="4"/>
        <v>Monday</v>
      </c>
      <c r="G120" s="30">
        <f t="shared" si="5"/>
        <v>4</v>
      </c>
    </row>
    <row r="121" spans="2:7" outlineLevel="1" x14ac:dyDescent="0.3">
      <c r="B121" s="27" t="s">
        <v>454</v>
      </c>
      <c r="C121" s="60">
        <v>42486</v>
      </c>
      <c r="D121" s="27">
        <v>9374</v>
      </c>
      <c r="E121" s="27">
        <f t="shared" si="3"/>
        <v>26</v>
      </c>
      <c r="F121" s="27" t="str">
        <f t="shared" si="4"/>
        <v>Tuesday</v>
      </c>
      <c r="G121" s="30">
        <f t="shared" si="5"/>
        <v>4</v>
      </c>
    </row>
    <row r="122" spans="2:7" outlineLevel="1" x14ac:dyDescent="0.3">
      <c r="B122" s="27" t="s">
        <v>454</v>
      </c>
      <c r="C122" s="60">
        <v>42487</v>
      </c>
      <c r="D122" s="27">
        <v>9672</v>
      </c>
      <c r="E122" s="27">
        <f t="shared" si="3"/>
        <v>27</v>
      </c>
      <c r="F122" s="27" t="str">
        <f t="shared" si="4"/>
        <v>Wednesday</v>
      </c>
      <c r="G122" s="30">
        <f t="shared" si="5"/>
        <v>4</v>
      </c>
    </row>
    <row r="123" spans="2:7" outlineLevel="1" x14ac:dyDescent="0.3">
      <c r="B123" s="27" t="s">
        <v>454</v>
      </c>
      <c r="C123" s="60">
        <v>42488</v>
      </c>
      <c r="D123" s="27">
        <v>10103</v>
      </c>
      <c r="E123" s="27">
        <f t="shared" si="3"/>
        <v>28</v>
      </c>
      <c r="F123" s="27" t="str">
        <f t="shared" si="4"/>
        <v>Thursday</v>
      </c>
      <c r="G123" s="30">
        <f t="shared" si="5"/>
        <v>4</v>
      </c>
    </row>
    <row r="124" spans="2:7" outlineLevel="1" x14ac:dyDescent="0.3">
      <c r="B124" s="27" t="s">
        <v>454</v>
      </c>
      <c r="C124" s="60">
        <v>42489</v>
      </c>
      <c r="D124" s="27">
        <v>11012</v>
      </c>
      <c r="E124" s="27">
        <f t="shared" si="3"/>
        <v>29</v>
      </c>
      <c r="F124" s="27" t="str">
        <f t="shared" si="4"/>
        <v>Friday</v>
      </c>
      <c r="G124" s="30">
        <f t="shared" si="5"/>
        <v>4</v>
      </c>
    </row>
    <row r="125" spans="2:7" outlineLevel="1" x14ac:dyDescent="0.3">
      <c r="B125" s="27" t="s">
        <v>454</v>
      </c>
      <c r="C125" s="60">
        <v>42490</v>
      </c>
      <c r="D125" s="27">
        <v>9197</v>
      </c>
      <c r="E125" s="27">
        <f t="shared" si="3"/>
        <v>30</v>
      </c>
      <c r="F125" s="27" t="str">
        <f t="shared" si="4"/>
        <v>Saturday</v>
      </c>
      <c r="G125" s="30">
        <f t="shared" si="5"/>
        <v>4</v>
      </c>
    </row>
    <row r="126" spans="2:7" outlineLevel="1" x14ac:dyDescent="0.3">
      <c r="B126" s="27" t="s">
        <v>454</v>
      </c>
      <c r="C126" s="60">
        <v>42491</v>
      </c>
      <c r="D126" s="27">
        <v>6092</v>
      </c>
      <c r="E126" s="27">
        <f t="shared" si="3"/>
        <v>1</v>
      </c>
      <c r="F126" s="27" t="str">
        <f t="shared" si="4"/>
        <v>Sunday</v>
      </c>
      <c r="G126" s="30">
        <f t="shared" si="5"/>
        <v>5</v>
      </c>
    </row>
    <row r="127" spans="2:7" outlineLevel="1" x14ac:dyDescent="0.3">
      <c r="B127" s="27" t="s">
        <v>454</v>
      </c>
      <c r="C127" s="60">
        <v>42492</v>
      </c>
      <c r="D127" s="27">
        <v>8824</v>
      </c>
      <c r="E127" s="27">
        <f t="shared" si="3"/>
        <v>2</v>
      </c>
      <c r="F127" s="27" t="str">
        <f t="shared" si="4"/>
        <v>Monday</v>
      </c>
      <c r="G127" s="30">
        <f t="shared" si="5"/>
        <v>5</v>
      </c>
    </row>
    <row r="128" spans="2:7" outlineLevel="1" x14ac:dyDescent="0.3">
      <c r="B128" s="27" t="s">
        <v>454</v>
      </c>
      <c r="C128" s="60">
        <v>42493</v>
      </c>
      <c r="D128" s="27">
        <v>9200</v>
      </c>
      <c r="E128" s="27">
        <f t="shared" si="3"/>
        <v>3</v>
      </c>
      <c r="F128" s="27" t="str">
        <f t="shared" si="4"/>
        <v>Tuesday</v>
      </c>
      <c r="G128" s="30">
        <f t="shared" si="5"/>
        <v>5</v>
      </c>
    </row>
    <row r="129" spans="2:7" outlineLevel="1" x14ac:dyDescent="0.3">
      <c r="B129" s="27" t="s">
        <v>454</v>
      </c>
      <c r="C129" s="60">
        <v>42494</v>
      </c>
      <c r="D129" s="27">
        <v>9347</v>
      </c>
      <c r="E129" s="27">
        <f t="shared" si="3"/>
        <v>4</v>
      </c>
      <c r="F129" s="27" t="str">
        <f t="shared" si="4"/>
        <v>Wednesday</v>
      </c>
      <c r="G129" s="30">
        <f t="shared" si="5"/>
        <v>5</v>
      </c>
    </row>
    <row r="130" spans="2:7" outlineLevel="1" x14ac:dyDescent="0.3">
      <c r="B130" s="27" t="s">
        <v>454</v>
      </c>
      <c r="C130" s="60">
        <v>42495</v>
      </c>
      <c r="D130" s="27">
        <v>9318</v>
      </c>
      <c r="E130" s="27">
        <f t="shared" si="3"/>
        <v>5</v>
      </c>
      <c r="F130" s="27" t="str">
        <f t="shared" si="4"/>
        <v>Thursday</v>
      </c>
      <c r="G130" s="30">
        <f t="shared" si="5"/>
        <v>5</v>
      </c>
    </row>
    <row r="131" spans="2:7" outlineLevel="1" x14ac:dyDescent="0.3">
      <c r="B131" s="27" t="s">
        <v>454</v>
      </c>
      <c r="C131" s="60">
        <v>42496</v>
      </c>
      <c r="D131" s="27">
        <v>10209</v>
      </c>
      <c r="E131" s="27">
        <f t="shared" si="3"/>
        <v>6</v>
      </c>
      <c r="F131" s="27" t="str">
        <f t="shared" si="4"/>
        <v>Friday</v>
      </c>
      <c r="G131" s="30">
        <f t="shared" si="5"/>
        <v>5</v>
      </c>
    </row>
    <row r="132" spans="2:7" outlineLevel="1" x14ac:dyDescent="0.3">
      <c r="B132" s="27" t="s">
        <v>454</v>
      </c>
      <c r="C132" s="60">
        <v>42497</v>
      </c>
      <c r="D132" s="27">
        <v>9419</v>
      </c>
      <c r="E132" s="27">
        <f t="shared" si="3"/>
        <v>7</v>
      </c>
      <c r="F132" s="27" t="str">
        <f t="shared" si="4"/>
        <v>Saturday</v>
      </c>
      <c r="G132" s="30">
        <f t="shared" si="5"/>
        <v>5</v>
      </c>
    </row>
    <row r="133" spans="2:7" outlineLevel="1" x14ac:dyDescent="0.3">
      <c r="B133" s="27" t="s">
        <v>454</v>
      </c>
      <c r="C133" s="60">
        <v>42498</v>
      </c>
      <c r="D133" s="27">
        <v>6946</v>
      </c>
      <c r="E133" s="27">
        <f t="shared" si="3"/>
        <v>8</v>
      </c>
      <c r="F133" s="27" t="str">
        <f t="shared" si="4"/>
        <v>Sunday</v>
      </c>
      <c r="G133" s="30">
        <f t="shared" si="5"/>
        <v>5</v>
      </c>
    </row>
    <row r="134" spans="2:7" outlineLevel="1" x14ac:dyDescent="0.3">
      <c r="B134" s="27" t="s">
        <v>454</v>
      </c>
      <c r="C134" s="60">
        <v>42499</v>
      </c>
      <c r="D134" s="27">
        <v>9033</v>
      </c>
      <c r="E134" s="27">
        <f t="shared" ref="E134:E197" si="6">+DAY(C134)</f>
        <v>9</v>
      </c>
      <c r="F134" s="27" t="str">
        <f t="shared" ref="F134:F197" si="7">+TEXT(C134,"dddd")</f>
        <v>Monday</v>
      </c>
      <c r="G134" s="30">
        <f t="shared" ref="G134:G197" si="8">+MONTH(C134)</f>
        <v>5</v>
      </c>
    </row>
    <row r="135" spans="2:7" outlineLevel="1" x14ac:dyDescent="0.3">
      <c r="B135" s="27" t="s">
        <v>454</v>
      </c>
      <c r="C135" s="60">
        <v>42500</v>
      </c>
      <c r="D135" s="27">
        <v>9530</v>
      </c>
      <c r="E135" s="27">
        <f t="shared" si="6"/>
        <v>10</v>
      </c>
      <c r="F135" s="27" t="str">
        <f t="shared" si="7"/>
        <v>Tuesday</v>
      </c>
      <c r="G135" s="30">
        <f t="shared" si="8"/>
        <v>5</v>
      </c>
    </row>
    <row r="136" spans="2:7" outlineLevel="1" x14ac:dyDescent="0.3">
      <c r="B136" s="27" t="s">
        <v>454</v>
      </c>
      <c r="C136" s="60">
        <v>42501</v>
      </c>
      <c r="D136" s="27">
        <v>9447</v>
      </c>
      <c r="E136" s="27">
        <f t="shared" si="6"/>
        <v>11</v>
      </c>
      <c r="F136" s="27" t="str">
        <f t="shared" si="7"/>
        <v>Wednesday</v>
      </c>
      <c r="G136" s="30">
        <f t="shared" si="8"/>
        <v>5</v>
      </c>
    </row>
    <row r="137" spans="2:7" outlineLevel="1" x14ac:dyDescent="0.3">
      <c r="B137" s="27" t="s">
        <v>454</v>
      </c>
      <c r="C137" s="60">
        <v>42502</v>
      </c>
      <c r="D137" s="27">
        <v>10025</v>
      </c>
      <c r="E137" s="27">
        <f t="shared" si="6"/>
        <v>12</v>
      </c>
      <c r="F137" s="27" t="str">
        <f t="shared" si="7"/>
        <v>Thursday</v>
      </c>
      <c r="G137" s="30">
        <f t="shared" si="8"/>
        <v>5</v>
      </c>
    </row>
    <row r="138" spans="2:7" outlineLevel="1" x14ac:dyDescent="0.3">
      <c r="B138" s="27" t="s">
        <v>454</v>
      </c>
      <c r="C138" s="60">
        <v>42503</v>
      </c>
      <c r="D138" s="27">
        <v>9947</v>
      </c>
      <c r="E138" s="27">
        <f t="shared" si="6"/>
        <v>13</v>
      </c>
      <c r="F138" s="27" t="str">
        <f t="shared" si="7"/>
        <v>Friday</v>
      </c>
      <c r="G138" s="30">
        <f t="shared" si="8"/>
        <v>5</v>
      </c>
    </row>
    <row r="139" spans="2:7" outlineLevel="1" x14ac:dyDescent="0.3">
      <c r="B139" s="27" t="s">
        <v>454</v>
      </c>
      <c r="C139" s="60">
        <v>42504</v>
      </c>
      <c r="D139" s="27">
        <v>8857</v>
      </c>
      <c r="E139" s="27">
        <f t="shared" si="6"/>
        <v>14</v>
      </c>
      <c r="F139" s="27" t="str">
        <f t="shared" si="7"/>
        <v>Saturday</v>
      </c>
      <c r="G139" s="30">
        <f t="shared" si="8"/>
        <v>5</v>
      </c>
    </row>
    <row r="140" spans="2:7" outlineLevel="1" x14ac:dyDescent="0.3">
      <c r="B140" s="27" t="s">
        <v>454</v>
      </c>
      <c r="C140" s="60">
        <v>42505</v>
      </c>
      <c r="D140" s="27">
        <v>5846</v>
      </c>
      <c r="E140" s="27">
        <f t="shared" si="6"/>
        <v>15</v>
      </c>
      <c r="F140" s="27" t="str">
        <f t="shared" si="7"/>
        <v>Sunday</v>
      </c>
      <c r="G140" s="30">
        <f t="shared" si="8"/>
        <v>5</v>
      </c>
    </row>
    <row r="141" spans="2:7" outlineLevel="1" x14ac:dyDescent="0.3">
      <c r="B141" s="27" t="s">
        <v>454</v>
      </c>
      <c r="C141" s="60">
        <v>42506</v>
      </c>
      <c r="D141" s="27">
        <v>8700</v>
      </c>
      <c r="E141" s="27">
        <f t="shared" si="6"/>
        <v>16</v>
      </c>
      <c r="F141" s="27" t="str">
        <f t="shared" si="7"/>
        <v>Monday</v>
      </c>
      <c r="G141" s="30">
        <f t="shared" si="8"/>
        <v>5</v>
      </c>
    </row>
    <row r="142" spans="2:7" outlineLevel="1" x14ac:dyDescent="0.3">
      <c r="B142" s="27" t="s">
        <v>454</v>
      </c>
      <c r="C142" s="60">
        <v>42507</v>
      </c>
      <c r="D142" s="27">
        <v>9283</v>
      </c>
      <c r="E142" s="27">
        <f t="shared" si="6"/>
        <v>17</v>
      </c>
      <c r="F142" s="27" t="str">
        <f t="shared" si="7"/>
        <v>Tuesday</v>
      </c>
      <c r="G142" s="30">
        <f t="shared" si="8"/>
        <v>5</v>
      </c>
    </row>
    <row r="143" spans="2:7" outlineLevel="1" x14ac:dyDescent="0.3">
      <c r="B143" s="27" t="s">
        <v>454</v>
      </c>
      <c r="C143" s="60">
        <v>42508</v>
      </c>
      <c r="D143" s="27">
        <v>10140</v>
      </c>
      <c r="E143" s="27">
        <f t="shared" si="6"/>
        <v>18</v>
      </c>
      <c r="F143" s="27" t="str">
        <f t="shared" si="7"/>
        <v>Wednesday</v>
      </c>
      <c r="G143" s="30">
        <f t="shared" si="8"/>
        <v>5</v>
      </c>
    </row>
    <row r="144" spans="2:7" outlineLevel="1" x14ac:dyDescent="0.3">
      <c r="B144" s="27" t="s">
        <v>454</v>
      </c>
      <c r="C144" s="60">
        <v>42509</v>
      </c>
      <c r="D144" s="27">
        <v>9673</v>
      </c>
      <c r="E144" s="27">
        <f t="shared" si="6"/>
        <v>19</v>
      </c>
      <c r="F144" s="27" t="str">
        <f t="shared" si="7"/>
        <v>Thursday</v>
      </c>
      <c r="G144" s="30">
        <f t="shared" si="8"/>
        <v>5</v>
      </c>
    </row>
    <row r="145" spans="2:7" outlineLevel="1" x14ac:dyDescent="0.3">
      <c r="B145" s="27" t="s">
        <v>454</v>
      </c>
      <c r="C145" s="60">
        <v>42510</v>
      </c>
      <c r="D145" s="27">
        <v>10458</v>
      </c>
      <c r="E145" s="27">
        <f t="shared" si="6"/>
        <v>20</v>
      </c>
      <c r="F145" s="27" t="str">
        <f t="shared" si="7"/>
        <v>Friday</v>
      </c>
      <c r="G145" s="30">
        <f t="shared" si="8"/>
        <v>5</v>
      </c>
    </row>
    <row r="146" spans="2:7" outlineLevel="1" x14ac:dyDescent="0.3">
      <c r="B146" s="27" t="s">
        <v>454</v>
      </c>
      <c r="C146" s="60">
        <v>42511</v>
      </c>
      <c r="D146" s="27">
        <v>8651</v>
      </c>
      <c r="E146" s="27">
        <f t="shared" si="6"/>
        <v>21</v>
      </c>
      <c r="F146" s="27" t="str">
        <f t="shared" si="7"/>
        <v>Saturday</v>
      </c>
      <c r="G146" s="30">
        <f t="shared" si="8"/>
        <v>5</v>
      </c>
    </row>
    <row r="147" spans="2:7" outlineLevel="1" x14ac:dyDescent="0.3">
      <c r="B147" s="27" t="s">
        <v>454</v>
      </c>
      <c r="C147" s="60">
        <v>42512</v>
      </c>
      <c r="D147" s="27">
        <v>6340</v>
      </c>
      <c r="E147" s="27">
        <f t="shared" si="6"/>
        <v>22</v>
      </c>
      <c r="F147" s="27" t="str">
        <f t="shared" si="7"/>
        <v>Sunday</v>
      </c>
      <c r="G147" s="30">
        <f t="shared" si="8"/>
        <v>5</v>
      </c>
    </row>
    <row r="148" spans="2:7" outlineLevel="1" x14ac:dyDescent="0.3">
      <c r="B148" s="27" t="s">
        <v>454</v>
      </c>
      <c r="C148" s="60">
        <v>42513</v>
      </c>
      <c r="D148" s="27">
        <v>9017</v>
      </c>
      <c r="E148" s="27">
        <f t="shared" si="6"/>
        <v>23</v>
      </c>
      <c r="F148" s="27" t="str">
        <f t="shared" si="7"/>
        <v>Monday</v>
      </c>
      <c r="G148" s="30">
        <f t="shared" si="8"/>
        <v>5</v>
      </c>
    </row>
    <row r="149" spans="2:7" outlineLevel="1" x14ac:dyDescent="0.3">
      <c r="B149" s="27" t="s">
        <v>454</v>
      </c>
      <c r="C149" s="60">
        <v>42514</v>
      </c>
      <c r="D149" s="27">
        <v>9948</v>
      </c>
      <c r="E149" s="27">
        <f t="shared" si="6"/>
        <v>24</v>
      </c>
      <c r="F149" s="27" t="str">
        <f t="shared" si="7"/>
        <v>Tuesday</v>
      </c>
      <c r="G149" s="30">
        <f t="shared" si="8"/>
        <v>5</v>
      </c>
    </row>
    <row r="150" spans="2:7" outlineLevel="1" x14ac:dyDescent="0.3">
      <c r="B150" s="27" t="s">
        <v>454</v>
      </c>
      <c r="C150" s="60">
        <v>42515</v>
      </c>
      <c r="D150" s="27">
        <v>5706</v>
      </c>
      <c r="E150" s="27">
        <f t="shared" si="6"/>
        <v>25</v>
      </c>
      <c r="F150" s="27" t="str">
        <f t="shared" si="7"/>
        <v>Wednesday</v>
      </c>
      <c r="G150" s="30">
        <f t="shared" si="8"/>
        <v>5</v>
      </c>
    </row>
    <row r="151" spans="2:7" outlineLevel="1" x14ac:dyDescent="0.3">
      <c r="B151" s="27" t="s">
        <v>454</v>
      </c>
      <c r="C151" s="60">
        <v>42516</v>
      </c>
      <c r="D151" s="27">
        <v>9120</v>
      </c>
      <c r="E151" s="27">
        <f t="shared" si="6"/>
        <v>26</v>
      </c>
      <c r="F151" s="27" t="str">
        <f t="shared" si="7"/>
        <v>Thursday</v>
      </c>
      <c r="G151" s="30">
        <f t="shared" si="8"/>
        <v>5</v>
      </c>
    </row>
    <row r="152" spans="2:7" outlineLevel="1" x14ac:dyDescent="0.3">
      <c r="B152" s="27" t="s">
        <v>454</v>
      </c>
      <c r="C152" s="60">
        <v>42517</v>
      </c>
      <c r="D152" s="27">
        <v>9700</v>
      </c>
      <c r="E152" s="27">
        <f t="shared" si="6"/>
        <v>27</v>
      </c>
      <c r="F152" s="27" t="str">
        <f t="shared" si="7"/>
        <v>Friday</v>
      </c>
      <c r="G152" s="30">
        <f t="shared" si="8"/>
        <v>5</v>
      </c>
    </row>
    <row r="153" spans="2:7" outlineLevel="1" x14ac:dyDescent="0.3">
      <c r="B153" s="27" t="s">
        <v>454</v>
      </c>
      <c r="C153" s="60">
        <v>42518</v>
      </c>
      <c r="D153" s="27">
        <v>7804</v>
      </c>
      <c r="E153" s="27">
        <f t="shared" si="6"/>
        <v>28</v>
      </c>
      <c r="F153" s="27" t="str">
        <f t="shared" si="7"/>
        <v>Saturday</v>
      </c>
      <c r="G153" s="30">
        <f t="shared" si="8"/>
        <v>5</v>
      </c>
    </row>
    <row r="154" spans="2:7" outlineLevel="1" x14ac:dyDescent="0.3">
      <c r="B154" s="27" t="s">
        <v>454</v>
      </c>
      <c r="C154" s="60">
        <v>42519</v>
      </c>
      <c r="D154" s="27">
        <v>5298</v>
      </c>
      <c r="E154" s="27">
        <f t="shared" si="6"/>
        <v>29</v>
      </c>
      <c r="F154" s="27" t="str">
        <f t="shared" si="7"/>
        <v>Sunday</v>
      </c>
      <c r="G154" s="30">
        <f t="shared" si="8"/>
        <v>5</v>
      </c>
    </row>
    <row r="155" spans="2:7" outlineLevel="1" x14ac:dyDescent="0.3">
      <c r="B155" s="27" t="s">
        <v>454</v>
      </c>
      <c r="C155" s="60">
        <v>42520</v>
      </c>
      <c r="D155" s="27">
        <v>8861</v>
      </c>
      <c r="E155" s="27">
        <f t="shared" si="6"/>
        <v>30</v>
      </c>
      <c r="F155" s="27" t="str">
        <f t="shared" si="7"/>
        <v>Monday</v>
      </c>
      <c r="G155" s="30">
        <f t="shared" si="8"/>
        <v>5</v>
      </c>
    </row>
    <row r="156" spans="2:7" outlineLevel="1" x14ac:dyDescent="0.3">
      <c r="B156" s="27" t="s">
        <v>454</v>
      </c>
      <c r="C156" s="60">
        <v>42521</v>
      </c>
      <c r="D156" s="27">
        <v>8927</v>
      </c>
      <c r="E156" s="27">
        <f t="shared" si="6"/>
        <v>31</v>
      </c>
      <c r="F156" s="27" t="str">
        <f t="shared" si="7"/>
        <v>Tuesday</v>
      </c>
      <c r="G156" s="30">
        <f t="shared" si="8"/>
        <v>5</v>
      </c>
    </row>
    <row r="157" spans="2:7" outlineLevel="1" x14ac:dyDescent="0.3">
      <c r="B157" s="27" t="s">
        <v>454</v>
      </c>
      <c r="C157" s="60">
        <v>42522</v>
      </c>
      <c r="D157" s="27">
        <v>9558</v>
      </c>
      <c r="E157" s="27">
        <f t="shared" si="6"/>
        <v>1</v>
      </c>
      <c r="F157" s="27" t="str">
        <f t="shared" si="7"/>
        <v>Wednesday</v>
      </c>
      <c r="G157" s="30">
        <f t="shared" si="8"/>
        <v>6</v>
      </c>
    </row>
    <row r="158" spans="2:7" outlineLevel="1" x14ac:dyDescent="0.3">
      <c r="B158" s="27" t="s">
        <v>454</v>
      </c>
      <c r="C158" s="60">
        <v>42523</v>
      </c>
      <c r="D158" s="27">
        <v>9379</v>
      </c>
      <c r="E158" s="27">
        <f t="shared" si="6"/>
        <v>2</v>
      </c>
      <c r="F158" s="27" t="str">
        <f t="shared" si="7"/>
        <v>Thursday</v>
      </c>
      <c r="G158" s="30">
        <f t="shared" si="8"/>
        <v>6</v>
      </c>
    </row>
    <row r="159" spans="2:7" outlineLevel="1" x14ac:dyDescent="0.3">
      <c r="B159" s="27" t="s">
        <v>454</v>
      </c>
      <c r="C159" s="60">
        <v>42524</v>
      </c>
      <c r="D159" s="27">
        <v>10975</v>
      </c>
      <c r="E159" s="27">
        <f t="shared" si="6"/>
        <v>3</v>
      </c>
      <c r="F159" s="27" t="str">
        <f t="shared" si="7"/>
        <v>Friday</v>
      </c>
      <c r="G159" s="30">
        <f t="shared" si="8"/>
        <v>6</v>
      </c>
    </row>
    <row r="160" spans="2:7" outlineLevel="1" x14ac:dyDescent="0.3">
      <c r="B160" s="27" t="s">
        <v>454</v>
      </c>
      <c r="C160" s="60">
        <v>42525</v>
      </c>
      <c r="D160" s="27">
        <v>8373</v>
      </c>
      <c r="E160" s="27">
        <f t="shared" si="6"/>
        <v>4</v>
      </c>
      <c r="F160" s="27" t="str">
        <f t="shared" si="7"/>
        <v>Saturday</v>
      </c>
      <c r="G160" s="30">
        <f t="shared" si="8"/>
        <v>6</v>
      </c>
    </row>
    <row r="161" spans="2:7" outlineLevel="1" x14ac:dyDescent="0.3">
      <c r="B161" s="27" t="s">
        <v>454</v>
      </c>
      <c r="C161" s="60">
        <v>42526</v>
      </c>
      <c r="D161" s="27">
        <v>6408</v>
      </c>
      <c r="E161" s="27">
        <f t="shared" si="6"/>
        <v>5</v>
      </c>
      <c r="F161" s="27" t="str">
        <f t="shared" si="7"/>
        <v>Sunday</v>
      </c>
      <c r="G161" s="30">
        <f t="shared" si="8"/>
        <v>6</v>
      </c>
    </row>
    <row r="162" spans="2:7" outlineLevel="1" x14ac:dyDescent="0.3">
      <c r="B162" s="27" t="s">
        <v>454</v>
      </c>
      <c r="C162" s="60">
        <v>42527</v>
      </c>
      <c r="D162" s="27">
        <v>9153</v>
      </c>
      <c r="E162" s="27">
        <f t="shared" si="6"/>
        <v>6</v>
      </c>
      <c r="F162" s="27" t="str">
        <f t="shared" si="7"/>
        <v>Monday</v>
      </c>
      <c r="G162" s="30">
        <f t="shared" si="8"/>
        <v>6</v>
      </c>
    </row>
    <row r="163" spans="2:7" outlineLevel="1" x14ac:dyDescent="0.3">
      <c r="B163" s="27" t="s">
        <v>454</v>
      </c>
      <c r="C163" s="60">
        <v>42528</v>
      </c>
      <c r="D163" s="27">
        <v>9690</v>
      </c>
      <c r="E163" s="27">
        <f t="shared" si="6"/>
        <v>7</v>
      </c>
      <c r="F163" s="27" t="str">
        <f t="shared" si="7"/>
        <v>Tuesday</v>
      </c>
      <c r="G163" s="30">
        <f t="shared" si="8"/>
        <v>6</v>
      </c>
    </row>
    <row r="164" spans="2:7" outlineLevel="1" x14ac:dyDescent="0.3">
      <c r="B164" s="27" t="s">
        <v>454</v>
      </c>
      <c r="C164" s="60">
        <v>42529</v>
      </c>
      <c r="D164" s="27">
        <v>9840</v>
      </c>
      <c r="E164" s="27">
        <f t="shared" si="6"/>
        <v>8</v>
      </c>
      <c r="F164" s="27" t="str">
        <f t="shared" si="7"/>
        <v>Wednesday</v>
      </c>
      <c r="G164" s="30">
        <f t="shared" si="8"/>
        <v>6</v>
      </c>
    </row>
    <row r="165" spans="2:7" outlineLevel="1" x14ac:dyDescent="0.3">
      <c r="B165" s="27" t="s">
        <v>454</v>
      </c>
      <c r="C165" s="60">
        <v>42530</v>
      </c>
      <c r="D165" s="27">
        <v>10144</v>
      </c>
      <c r="E165" s="27">
        <f t="shared" si="6"/>
        <v>9</v>
      </c>
      <c r="F165" s="27" t="str">
        <f t="shared" si="7"/>
        <v>Thursday</v>
      </c>
      <c r="G165" s="30">
        <f t="shared" si="8"/>
        <v>6</v>
      </c>
    </row>
    <row r="166" spans="2:7" outlineLevel="1" x14ac:dyDescent="0.3">
      <c r="B166" s="27" t="s">
        <v>454</v>
      </c>
      <c r="C166" s="60">
        <v>42531</v>
      </c>
      <c r="D166" s="27">
        <v>10561</v>
      </c>
      <c r="E166" s="27">
        <f t="shared" si="6"/>
        <v>10</v>
      </c>
      <c r="F166" s="27" t="str">
        <f t="shared" si="7"/>
        <v>Friday</v>
      </c>
      <c r="G166" s="30">
        <f t="shared" si="8"/>
        <v>6</v>
      </c>
    </row>
    <row r="167" spans="2:7" outlineLevel="1" x14ac:dyDescent="0.3">
      <c r="B167" s="27" t="s">
        <v>454</v>
      </c>
      <c r="C167" s="60">
        <v>42532</v>
      </c>
      <c r="D167" s="27">
        <v>8656</v>
      </c>
      <c r="E167" s="27">
        <f t="shared" si="6"/>
        <v>11</v>
      </c>
      <c r="F167" s="27" t="str">
        <f t="shared" si="7"/>
        <v>Saturday</v>
      </c>
      <c r="G167" s="30">
        <f t="shared" si="8"/>
        <v>6</v>
      </c>
    </row>
    <row r="168" spans="2:7" outlineLevel="1" x14ac:dyDescent="0.3">
      <c r="B168" s="27" t="s">
        <v>454</v>
      </c>
      <c r="C168" s="60">
        <v>42533</v>
      </c>
      <c r="D168" s="27">
        <v>6166</v>
      </c>
      <c r="E168" s="27">
        <f t="shared" si="6"/>
        <v>12</v>
      </c>
      <c r="F168" s="27" t="str">
        <f t="shared" si="7"/>
        <v>Sunday</v>
      </c>
      <c r="G168" s="30">
        <f t="shared" si="8"/>
        <v>6</v>
      </c>
    </row>
    <row r="169" spans="2:7" outlineLevel="1" x14ac:dyDescent="0.3">
      <c r="B169" s="27" t="s">
        <v>454</v>
      </c>
      <c r="C169" s="60">
        <v>42534</v>
      </c>
      <c r="D169" s="27">
        <v>9106</v>
      </c>
      <c r="E169" s="27">
        <f t="shared" si="6"/>
        <v>13</v>
      </c>
      <c r="F169" s="27" t="str">
        <f t="shared" si="7"/>
        <v>Monday</v>
      </c>
      <c r="G169" s="30">
        <f t="shared" si="8"/>
        <v>6</v>
      </c>
    </row>
    <row r="170" spans="2:7" outlineLevel="1" x14ac:dyDescent="0.3">
      <c r="B170" s="27" t="s">
        <v>454</v>
      </c>
      <c r="C170" s="60">
        <v>42535</v>
      </c>
      <c r="D170" s="27">
        <v>9918</v>
      </c>
      <c r="E170" s="27">
        <f t="shared" si="6"/>
        <v>14</v>
      </c>
      <c r="F170" s="27" t="str">
        <f t="shared" si="7"/>
        <v>Tuesday</v>
      </c>
      <c r="G170" s="30">
        <f t="shared" si="8"/>
        <v>6</v>
      </c>
    </row>
    <row r="171" spans="2:7" outlineLevel="1" x14ac:dyDescent="0.3">
      <c r="B171" s="27" t="s">
        <v>454</v>
      </c>
      <c r="C171" s="60">
        <v>42536</v>
      </c>
      <c r="D171" s="27">
        <v>9668</v>
      </c>
      <c r="E171" s="27">
        <f t="shared" si="6"/>
        <v>15</v>
      </c>
      <c r="F171" s="27" t="str">
        <f t="shared" si="7"/>
        <v>Wednesday</v>
      </c>
      <c r="G171" s="30">
        <f t="shared" si="8"/>
        <v>6</v>
      </c>
    </row>
    <row r="172" spans="2:7" outlineLevel="1" x14ac:dyDescent="0.3">
      <c r="B172" s="27" t="s">
        <v>454</v>
      </c>
      <c r="C172" s="60">
        <v>42537</v>
      </c>
      <c r="D172" s="27">
        <v>9905</v>
      </c>
      <c r="E172" s="27">
        <f t="shared" si="6"/>
        <v>16</v>
      </c>
      <c r="F172" s="27" t="str">
        <f t="shared" si="7"/>
        <v>Thursday</v>
      </c>
      <c r="G172" s="30">
        <f t="shared" si="8"/>
        <v>6</v>
      </c>
    </row>
    <row r="173" spans="2:7" outlineLevel="1" x14ac:dyDescent="0.3">
      <c r="B173" s="27" t="s">
        <v>454</v>
      </c>
      <c r="C173" s="60">
        <v>42538</v>
      </c>
      <c r="D173" s="27">
        <v>6383</v>
      </c>
      <c r="E173" s="27">
        <f t="shared" si="6"/>
        <v>17</v>
      </c>
      <c r="F173" s="27" t="str">
        <f t="shared" si="7"/>
        <v>Friday</v>
      </c>
      <c r="G173" s="30">
        <f t="shared" si="8"/>
        <v>6</v>
      </c>
    </row>
    <row r="174" spans="2:7" outlineLevel="1" x14ac:dyDescent="0.3">
      <c r="B174" s="27" t="s">
        <v>454</v>
      </c>
      <c r="C174" s="60">
        <v>42539</v>
      </c>
      <c r="D174" s="27">
        <v>8017</v>
      </c>
      <c r="E174" s="27">
        <f t="shared" si="6"/>
        <v>18</v>
      </c>
      <c r="F174" s="27" t="str">
        <f t="shared" si="7"/>
        <v>Saturday</v>
      </c>
      <c r="G174" s="30">
        <f t="shared" si="8"/>
        <v>6</v>
      </c>
    </row>
    <row r="175" spans="2:7" outlineLevel="1" x14ac:dyDescent="0.3">
      <c r="B175" s="27" t="s">
        <v>454</v>
      </c>
      <c r="C175" s="60">
        <v>42540</v>
      </c>
      <c r="D175" s="27">
        <v>6716</v>
      </c>
      <c r="E175" s="27">
        <f t="shared" si="6"/>
        <v>19</v>
      </c>
      <c r="F175" s="27" t="str">
        <f t="shared" si="7"/>
        <v>Sunday</v>
      </c>
      <c r="G175" s="30">
        <f t="shared" si="8"/>
        <v>6</v>
      </c>
    </row>
    <row r="176" spans="2:7" outlineLevel="1" x14ac:dyDescent="0.3">
      <c r="B176" s="27" t="s">
        <v>454</v>
      </c>
      <c r="C176" s="60">
        <v>42541</v>
      </c>
      <c r="D176" s="27">
        <v>6019</v>
      </c>
      <c r="E176" s="27">
        <f t="shared" si="6"/>
        <v>20</v>
      </c>
      <c r="F176" s="27" t="str">
        <f t="shared" si="7"/>
        <v>Monday</v>
      </c>
      <c r="G176" s="30">
        <f t="shared" si="8"/>
        <v>6</v>
      </c>
    </row>
    <row r="177" spans="2:7" outlineLevel="1" x14ac:dyDescent="0.3">
      <c r="B177" s="27" t="s">
        <v>454</v>
      </c>
      <c r="C177" s="60">
        <v>42542</v>
      </c>
      <c r="D177" s="27">
        <v>9184</v>
      </c>
      <c r="E177" s="27">
        <f t="shared" si="6"/>
        <v>21</v>
      </c>
      <c r="F177" s="27" t="str">
        <f t="shared" si="7"/>
        <v>Tuesday</v>
      </c>
      <c r="G177" s="30">
        <f t="shared" si="8"/>
        <v>6</v>
      </c>
    </row>
    <row r="178" spans="2:7" outlineLevel="1" x14ac:dyDescent="0.3">
      <c r="B178" s="27" t="s">
        <v>454</v>
      </c>
      <c r="C178" s="60">
        <v>42543</v>
      </c>
      <c r="D178" s="27">
        <v>9443</v>
      </c>
      <c r="E178" s="27">
        <f t="shared" si="6"/>
        <v>22</v>
      </c>
      <c r="F178" s="27" t="str">
        <f t="shared" si="7"/>
        <v>Wednesday</v>
      </c>
      <c r="G178" s="30">
        <f t="shared" si="8"/>
        <v>6</v>
      </c>
    </row>
    <row r="179" spans="2:7" outlineLevel="1" x14ac:dyDescent="0.3">
      <c r="B179" s="27" t="s">
        <v>454</v>
      </c>
      <c r="C179" s="60">
        <v>42544</v>
      </c>
      <c r="D179" s="27">
        <v>9673</v>
      </c>
      <c r="E179" s="27">
        <f t="shared" si="6"/>
        <v>23</v>
      </c>
      <c r="F179" s="27" t="str">
        <f t="shared" si="7"/>
        <v>Thursday</v>
      </c>
      <c r="G179" s="30">
        <f t="shared" si="8"/>
        <v>6</v>
      </c>
    </row>
    <row r="180" spans="2:7" outlineLevel="1" x14ac:dyDescent="0.3">
      <c r="B180" s="27" t="s">
        <v>454</v>
      </c>
      <c r="C180" s="60">
        <v>42545</v>
      </c>
      <c r="D180" s="27">
        <v>9996</v>
      </c>
      <c r="E180" s="27">
        <f t="shared" si="6"/>
        <v>24</v>
      </c>
      <c r="F180" s="27" t="str">
        <f t="shared" si="7"/>
        <v>Friday</v>
      </c>
      <c r="G180" s="30">
        <f t="shared" si="8"/>
        <v>6</v>
      </c>
    </row>
    <row r="181" spans="2:7" outlineLevel="1" x14ac:dyDescent="0.3">
      <c r="B181" s="27" t="s">
        <v>454</v>
      </c>
      <c r="C181" s="60">
        <v>42546</v>
      </c>
      <c r="D181" s="27">
        <v>8460</v>
      </c>
      <c r="E181" s="27">
        <f t="shared" si="6"/>
        <v>25</v>
      </c>
      <c r="F181" s="27" t="str">
        <f t="shared" si="7"/>
        <v>Saturday</v>
      </c>
      <c r="G181" s="30">
        <f t="shared" si="8"/>
        <v>6</v>
      </c>
    </row>
    <row r="182" spans="2:7" outlineLevel="1" x14ac:dyDescent="0.3">
      <c r="B182" s="27" t="s">
        <v>454</v>
      </c>
      <c r="C182" s="60">
        <v>42547</v>
      </c>
      <c r="D182" s="27">
        <v>5148</v>
      </c>
      <c r="E182" s="27">
        <f t="shared" si="6"/>
        <v>26</v>
      </c>
      <c r="F182" s="27" t="str">
        <f t="shared" si="7"/>
        <v>Sunday</v>
      </c>
      <c r="G182" s="30">
        <f t="shared" si="8"/>
        <v>6</v>
      </c>
    </row>
    <row r="183" spans="2:7" outlineLevel="1" x14ac:dyDescent="0.3">
      <c r="B183" s="27" t="s">
        <v>454</v>
      </c>
      <c r="C183" s="60">
        <v>42548</v>
      </c>
      <c r="D183" s="27">
        <v>8578</v>
      </c>
      <c r="E183" s="27">
        <f t="shared" si="6"/>
        <v>27</v>
      </c>
      <c r="F183" s="27" t="str">
        <f t="shared" si="7"/>
        <v>Monday</v>
      </c>
      <c r="G183" s="30">
        <f t="shared" si="8"/>
        <v>6</v>
      </c>
    </row>
    <row r="184" spans="2:7" outlineLevel="1" x14ac:dyDescent="0.3">
      <c r="B184" s="27" t="s">
        <v>454</v>
      </c>
      <c r="C184" s="60">
        <v>42549</v>
      </c>
      <c r="D184" s="27">
        <v>9224</v>
      </c>
      <c r="E184" s="27">
        <f t="shared" si="6"/>
        <v>28</v>
      </c>
      <c r="F184" s="27" t="str">
        <f t="shared" si="7"/>
        <v>Tuesday</v>
      </c>
      <c r="G184" s="30">
        <f t="shared" si="8"/>
        <v>6</v>
      </c>
    </row>
    <row r="185" spans="2:7" outlineLevel="1" x14ac:dyDescent="0.3">
      <c r="B185" s="27" t="s">
        <v>454</v>
      </c>
      <c r="C185" s="60">
        <v>42550</v>
      </c>
      <c r="D185" s="27">
        <v>9531</v>
      </c>
      <c r="E185" s="27">
        <f t="shared" si="6"/>
        <v>29</v>
      </c>
      <c r="F185" s="27" t="str">
        <f t="shared" si="7"/>
        <v>Wednesday</v>
      </c>
      <c r="G185" s="30">
        <f t="shared" si="8"/>
        <v>6</v>
      </c>
    </row>
    <row r="186" spans="2:7" outlineLevel="1" x14ac:dyDescent="0.3">
      <c r="B186" s="27" t="s">
        <v>454</v>
      </c>
      <c r="C186" s="60">
        <v>42551</v>
      </c>
      <c r="D186" s="27">
        <v>9506</v>
      </c>
      <c r="E186" s="27">
        <f t="shared" si="6"/>
        <v>30</v>
      </c>
      <c r="F186" s="27" t="str">
        <f t="shared" si="7"/>
        <v>Thursday</v>
      </c>
      <c r="G186" s="30">
        <f t="shared" si="8"/>
        <v>6</v>
      </c>
    </row>
    <row r="187" spans="2:7" outlineLevel="1" x14ac:dyDescent="0.3">
      <c r="B187" s="27" t="s">
        <v>454</v>
      </c>
      <c r="C187" s="60">
        <v>42552</v>
      </c>
      <c r="D187" s="27">
        <v>9619</v>
      </c>
      <c r="E187" s="27">
        <f t="shared" si="6"/>
        <v>1</v>
      </c>
      <c r="F187" s="27" t="str">
        <f t="shared" si="7"/>
        <v>Friday</v>
      </c>
      <c r="G187" s="30">
        <f t="shared" si="8"/>
        <v>7</v>
      </c>
    </row>
    <row r="188" spans="2:7" outlineLevel="1" x14ac:dyDescent="0.3">
      <c r="B188" s="27" t="s">
        <v>454</v>
      </c>
      <c r="C188" s="60">
        <v>42553</v>
      </c>
      <c r="D188" s="27">
        <v>8249</v>
      </c>
      <c r="E188" s="27">
        <f t="shared" si="6"/>
        <v>2</v>
      </c>
      <c r="F188" s="27" t="str">
        <f t="shared" si="7"/>
        <v>Saturday</v>
      </c>
      <c r="G188" s="30">
        <f t="shared" si="8"/>
        <v>7</v>
      </c>
    </row>
    <row r="189" spans="2:7" outlineLevel="1" x14ac:dyDescent="0.3">
      <c r="B189" s="27" t="s">
        <v>454</v>
      </c>
      <c r="C189" s="60">
        <v>42554</v>
      </c>
      <c r="D189" s="27">
        <v>5421</v>
      </c>
      <c r="E189" s="27">
        <f t="shared" si="6"/>
        <v>3</v>
      </c>
      <c r="F189" s="27" t="str">
        <f t="shared" si="7"/>
        <v>Sunday</v>
      </c>
      <c r="G189" s="30">
        <f t="shared" si="8"/>
        <v>7</v>
      </c>
    </row>
    <row r="190" spans="2:7" outlineLevel="1" x14ac:dyDescent="0.3">
      <c r="B190" s="27" t="s">
        <v>454</v>
      </c>
      <c r="C190" s="60">
        <v>42555</v>
      </c>
      <c r="D190" s="27">
        <v>9002</v>
      </c>
      <c r="E190" s="27">
        <f t="shared" si="6"/>
        <v>4</v>
      </c>
      <c r="F190" s="27" t="str">
        <f t="shared" si="7"/>
        <v>Monday</v>
      </c>
      <c r="G190" s="30">
        <f t="shared" si="8"/>
        <v>7</v>
      </c>
    </row>
    <row r="191" spans="2:7" outlineLevel="1" x14ac:dyDescent="0.3">
      <c r="B191" s="27" t="s">
        <v>454</v>
      </c>
      <c r="C191" s="60">
        <v>42556</v>
      </c>
      <c r="D191" s="27">
        <v>9520</v>
      </c>
      <c r="E191" s="27">
        <f t="shared" si="6"/>
        <v>5</v>
      </c>
      <c r="F191" s="27" t="str">
        <f t="shared" si="7"/>
        <v>Tuesday</v>
      </c>
      <c r="G191" s="30">
        <f t="shared" si="8"/>
        <v>7</v>
      </c>
    </row>
    <row r="192" spans="2:7" outlineLevel="1" x14ac:dyDescent="0.3">
      <c r="B192" s="27" t="s">
        <v>454</v>
      </c>
      <c r="C192" s="60">
        <v>42557</v>
      </c>
      <c r="D192" s="27">
        <v>10107</v>
      </c>
      <c r="E192" s="27">
        <f t="shared" si="6"/>
        <v>6</v>
      </c>
      <c r="F192" s="27" t="str">
        <f t="shared" si="7"/>
        <v>Wednesday</v>
      </c>
      <c r="G192" s="30">
        <f t="shared" si="8"/>
        <v>7</v>
      </c>
    </row>
    <row r="193" spans="2:7" outlineLevel="1" x14ac:dyDescent="0.3">
      <c r="B193" s="27" t="s">
        <v>454</v>
      </c>
      <c r="C193" s="60">
        <v>42558</v>
      </c>
      <c r="D193" s="27">
        <v>10066</v>
      </c>
      <c r="E193" s="27">
        <f t="shared" si="6"/>
        <v>7</v>
      </c>
      <c r="F193" s="27" t="str">
        <f t="shared" si="7"/>
        <v>Thursday</v>
      </c>
      <c r="G193" s="30">
        <f t="shared" si="8"/>
        <v>7</v>
      </c>
    </row>
    <row r="194" spans="2:7" outlineLevel="1" x14ac:dyDescent="0.3">
      <c r="B194" s="27" t="s">
        <v>454</v>
      </c>
      <c r="C194" s="60">
        <v>42559</v>
      </c>
      <c r="D194" s="27">
        <v>7085</v>
      </c>
      <c r="E194" s="27">
        <f t="shared" si="6"/>
        <v>8</v>
      </c>
      <c r="F194" s="27" t="str">
        <f t="shared" si="7"/>
        <v>Friday</v>
      </c>
      <c r="G194" s="30">
        <f t="shared" si="8"/>
        <v>7</v>
      </c>
    </row>
    <row r="195" spans="2:7" outlineLevel="1" x14ac:dyDescent="0.3">
      <c r="B195" s="27" t="s">
        <v>454</v>
      </c>
      <c r="C195" s="60">
        <v>42560</v>
      </c>
      <c r="D195" s="27">
        <v>7767</v>
      </c>
      <c r="E195" s="27">
        <f t="shared" si="6"/>
        <v>9</v>
      </c>
      <c r="F195" s="27" t="str">
        <f t="shared" si="7"/>
        <v>Saturday</v>
      </c>
      <c r="G195" s="30">
        <f t="shared" si="8"/>
        <v>7</v>
      </c>
    </row>
    <row r="196" spans="2:7" outlineLevel="1" x14ac:dyDescent="0.3">
      <c r="B196" s="27" t="s">
        <v>454</v>
      </c>
      <c r="C196" s="60">
        <v>42561</v>
      </c>
      <c r="D196" s="27">
        <v>7068</v>
      </c>
      <c r="E196" s="27">
        <f t="shared" si="6"/>
        <v>10</v>
      </c>
      <c r="F196" s="27" t="str">
        <f t="shared" si="7"/>
        <v>Sunday</v>
      </c>
      <c r="G196" s="30">
        <f t="shared" si="8"/>
        <v>7</v>
      </c>
    </row>
    <row r="197" spans="2:7" outlineLevel="1" x14ac:dyDescent="0.3">
      <c r="B197" s="27" t="s">
        <v>454</v>
      </c>
      <c r="C197" s="60">
        <v>42562</v>
      </c>
      <c r="D197" s="27">
        <v>9107</v>
      </c>
      <c r="E197" s="27">
        <f t="shared" si="6"/>
        <v>11</v>
      </c>
      <c r="F197" s="27" t="str">
        <f t="shared" si="7"/>
        <v>Monday</v>
      </c>
      <c r="G197" s="30">
        <f t="shared" si="8"/>
        <v>7</v>
      </c>
    </row>
    <row r="198" spans="2:7" outlineLevel="1" x14ac:dyDescent="0.3">
      <c r="B198" s="27" t="s">
        <v>454</v>
      </c>
      <c r="C198" s="60">
        <v>42563</v>
      </c>
      <c r="D198" s="27">
        <v>9894</v>
      </c>
      <c r="E198" s="27">
        <f t="shared" ref="E198:E261" si="9">+DAY(C198)</f>
        <v>12</v>
      </c>
      <c r="F198" s="27" t="str">
        <f t="shared" ref="F198:F261" si="10">+TEXT(C198,"dddd")</f>
        <v>Tuesday</v>
      </c>
      <c r="G198" s="30">
        <f t="shared" ref="G198:G261" si="11">+MONTH(C198)</f>
        <v>7</v>
      </c>
    </row>
    <row r="199" spans="2:7" outlineLevel="1" x14ac:dyDescent="0.3">
      <c r="B199" s="27" t="s">
        <v>454</v>
      </c>
      <c r="C199" s="60">
        <v>42564</v>
      </c>
      <c r="D199" s="27">
        <v>10006</v>
      </c>
      <c r="E199" s="27">
        <f t="shared" si="9"/>
        <v>13</v>
      </c>
      <c r="F199" s="27" t="str">
        <f t="shared" si="10"/>
        <v>Wednesday</v>
      </c>
      <c r="G199" s="30">
        <f t="shared" si="11"/>
        <v>7</v>
      </c>
    </row>
    <row r="200" spans="2:7" outlineLevel="1" x14ac:dyDescent="0.3">
      <c r="B200" s="27" t="s">
        <v>454</v>
      </c>
      <c r="C200" s="60">
        <v>42565</v>
      </c>
      <c r="D200" s="27">
        <v>9414</v>
      </c>
      <c r="E200" s="27">
        <f t="shared" si="9"/>
        <v>14</v>
      </c>
      <c r="F200" s="27" t="str">
        <f t="shared" si="10"/>
        <v>Thursday</v>
      </c>
      <c r="G200" s="30">
        <f t="shared" si="11"/>
        <v>7</v>
      </c>
    </row>
    <row r="201" spans="2:7" outlineLevel="1" x14ac:dyDescent="0.3">
      <c r="B201" s="27" t="s">
        <v>454</v>
      </c>
      <c r="C201" s="60">
        <v>42566</v>
      </c>
      <c r="D201" s="27">
        <v>10227</v>
      </c>
      <c r="E201" s="27">
        <f t="shared" si="9"/>
        <v>15</v>
      </c>
      <c r="F201" s="27" t="str">
        <f t="shared" si="10"/>
        <v>Friday</v>
      </c>
      <c r="G201" s="30">
        <f t="shared" si="11"/>
        <v>7</v>
      </c>
    </row>
    <row r="202" spans="2:7" outlineLevel="1" x14ac:dyDescent="0.3">
      <c r="B202" s="27" t="s">
        <v>454</v>
      </c>
      <c r="C202" s="60">
        <v>42567</v>
      </c>
      <c r="D202" s="27">
        <v>8951</v>
      </c>
      <c r="E202" s="27">
        <f t="shared" si="9"/>
        <v>16</v>
      </c>
      <c r="F202" s="27" t="str">
        <f t="shared" si="10"/>
        <v>Saturday</v>
      </c>
      <c r="G202" s="30">
        <f t="shared" si="11"/>
        <v>7</v>
      </c>
    </row>
    <row r="203" spans="2:7" outlineLevel="1" x14ac:dyDescent="0.3">
      <c r="B203" s="27" t="s">
        <v>454</v>
      </c>
      <c r="C203" s="60">
        <v>42568</v>
      </c>
      <c r="D203" s="27">
        <v>6390</v>
      </c>
      <c r="E203" s="27">
        <f t="shared" si="9"/>
        <v>17</v>
      </c>
      <c r="F203" s="27" t="str">
        <f t="shared" si="10"/>
        <v>Sunday</v>
      </c>
      <c r="G203" s="30">
        <f t="shared" si="11"/>
        <v>7</v>
      </c>
    </row>
    <row r="204" spans="2:7" outlineLevel="1" x14ac:dyDescent="0.3">
      <c r="B204" s="27" t="s">
        <v>454</v>
      </c>
      <c r="C204" s="60">
        <v>42569</v>
      </c>
      <c r="D204" s="27">
        <v>9483</v>
      </c>
      <c r="E204" s="27">
        <f t="shared" si="9"/>
        <v>18</v>
      </c>
      <c r="F204" s="27" t="str">
        <f t="shared" si="10"/>
        <v>Monday</v>
      </c>
      <c r="G204" s="30">
        <f t="shared" si="11"/>
        <v>7</v>
      </c>
    </row>
    <row r="205" spans="2:7" outlineLevel="1" x14ac:dyDescent="0.3">
      <c r="B205" s="27" t="s">
        <v>454</v>
      </c>
      <c r="C205" s="60">
        <v>42570</v>
      </c>
      <c r="D205" s="27">
        <v>9525</v>
      </c>
      <c r="E205" s="27">
        <f t="shared" si="9"/>
        <v>19</v>
      </c>
      <c r="F205" s="27" t="str">
        <f t="shared" si="10"/>
        <v>Tuesday</v>
      </c>
      <c r="G205" s="30">
        <f t="shared" si="11"/>
        <v>7</v>
      </c>
    </row>
    <row r="206" spans="2:7" outlineLevel="1" x14ac:dyDescent="0.3">
      <c r="B206" s="27" t="s">
        <v>454</v>
      </c>
      <c r="C206" s="60">
        <v>42571</v>
      </c>
      <c r="D206" s="27">
        <v>9896</v>
      </c>
      <c r="E206" s="27">
        <f t="shared" si="9"/>
        <v>20</v>
      </c>
      <c r="F206" s="27" t="str">
        <f t="shared" si="10"/>
        <v>Wednesday</v>
      </c>
      <c r="G206" s="30">
        <f t="shared" si="11"/>
        <v>7</v>
      </c>
    </row>
    <row r="207" spans="2:7" outlineLevel="1" x14ac:dyDescent="0.3">
      <c r="B207" s="27" t="s">
        <v>454</v>
      </c>
      <c r="C207" s="60">
        <v>42572</v>
      </c>
      <c r="D207" s="27">
        <v>9937</v>
      </c>
      <c r="E207" s="27">
        <f t="shared" si="9"/>
        <v>21</v>
      </c>
      <c r="F207" s="27" t="str">
        <f t="shared" si="10"/>
        <v>Thursday</v>
      </c>
      <c r="G207" s="30">
        <f t="shared" si="11"/>
        <v>7</v>
      </c>
    </row>
    <row r="208" spans="2:7" outlineLevel="1" x14ac:dyDescent="0.3">
      <c r="B208" s="27" t="s">
        <v>454</v>
      </c>
      <c r="C208" s="60">
        <v>42573</v>
      </c>
      <c r="D208" s="27">
        <v>10169</v>
      </c>
      <c r="E208" s="27">
        <f t="shared" si="9"/>
        <v>22</v>
      </c>
      <c r="F208" s="27" t="str">
        <f t="shared" si="10"/>
        <v>Friday</v>
      </c>
      <c r="G208" s="30">
        <f t="shared" si="11"/>
        <v>7</v>
      </c>
    </row>
    <row r="209" spans="2:7" outlineLevel="1" x14ac:dyDescent="0.3">
      <c r="B209" s="27" t="s">
        <v>454</v>
      </c>
      <c r="C209" s="60">
        <v>42574</v>
      </c>
      <c r="D209" s="27">
        <v>8510</v>
      </c>
      <c r="E209" s="27">
        <f t="shared" si="9"/>
        <v>23</v>
      </c>
      <c r="F209" s="27" t="str">
        <f t="shared" si="10"/>
        <v>Saturday</v>
      </c>
      <c r="G209" s="30">
        <f t="shared" si="11"/>
        <v>7</v>
      </c>
    </row>
    <row r="210" spans="2:7" outlineLevel="1" x14ac:dyDescent="0.3">
      <c r="B210" s="27" t="s">
        <v>454</v>
      </c>
      <c r="C210" s="60">
        <v>42575</v>
      </c>
      <c r="D210" s="27">
        <v>6385</v>
      </c>
      <c r="E210" s="27">
        <f t="shared" si="9"/>
        <v>24</v>
      </c>
      <c r="F210" s="27" t="str">
        <f t="shared" si="10"/>
        <v>Sunday</v>
      </c>
      <c r="G210" s="30">
        <f t="shared" si="11"/>
        <v>7</v>
      </c>
    </row>
    <row r="211" spans="2:7" outlineLevel="1" x14ac:dyDescent="0.3">
      <c r="B211" s="27" t="s">
        <v>454</v>
      </c>
      <c r="C211" s="60">
        <v>42576</v>
      </c>
      <c r="D211" s="27">
        <v>8632</v>
      </c>
      <c r="E211" s="27">
        <f t="shared" si="9"/>
        <v>25</v>
      </c>
      <c r="F211" s="27" t="str">
        <f t="shared" si="10"/>
        <v>Monday</v>
      </c>
      <c r="G211" s="30">
        <f t="shared" si="11"/>
        <v>7</v>
      </c>
    </row>
    <row r="212" spans="2:7" outlineLevel="1" x14ac:dyDescent="0.3">
      <c r="B212" s="27" t="s">
        <v>454</v>
      </c>
      <c r="C212" s="60">
        <v>42577</v>
      </c>
      <c r="D212" s="27">
        <v>8569</v>
      </c>
      <c r="E212" s="27">
        <f t="shared" si="9"/>
        <v>26</v>
      </c>
      <c r="F212" s="27" t="str">
        <f t="shared" si="10"/>
        <v>Tuesday</v>
      </c>
      <c r="G212" s="30">
        <f t="shared" si="11"/>
        <v>7</v>
      </c>
    </row>
    <row r="213" spans="2:7" outlineLevel="1" x14ac:dyDescent="0.3">
      <c r="B213" s="27" t="s">
        <v>454</v>
      </c>
      <c r="C213" s="60">
        <v>42578</v>
      </c>
      <c r="D213" s="27">
        <v>9132</v>
      </c>
      <c r="E213" s="27">
        <f t="shared" si="9"/>
        <v>27</v>
      </c>
      <c r="F213" s="27" t="str">
        <f t="shared" si="10"/>
        <v>Wednesday</v>
      </c>
      <c r="G213" s="30">
        <f t="shared" si="11"/>
        <v>7</v>
      </c>
    </row>
    <row r="214" spans="2:7" outlineLevel="1" x14ac:dyDescent="0.3">
      <c r="B214" s="27" t="s">
        <v>454</v>
      </c>
      <c r="C214" s="60">
        <v>42579</v>
      </c>
      <c r="D214" s="27">
        <v>9684</v>
      </c>
      <c r="E214" s="27">
        <f t="shared" si="9"/>
        <v>28</v>
      </c>
      <c r="F214" s="27" t="str">
        <f t="shared" si="10"/>
        <v>Thursday</v>
      </c>
      <c r="G214" s="30">
        <f t="shared" si="11"/>
        <v>7</v>
      </c>
    </row>
    <row r="215" spans="2:7" outlineLevel="1" x14ac:dyDescent="0.3">
      <c r="B215" s="27" t="s">
        <v>454</v>
      </c>
      <c r="C215" s="60">
        <v>42580</v>
      </c>
      <c r="D215" s="27">
        <v>10527</v>
      </c>
      <c r="E215" s="27">
        <f t="shared" si="9"/>
        <v>29</v>
      </c>
      <c r="F215" s="27" t="str">
        <f t="shared" si="10"/>
        <v>Friday</v>
      </c>
      <c r="G215" s="30">
        <f t="shared" si="11"/>
        <v>7</v>
      </c>
    </row>
    <row r="216" spans="2:7" outlineLevel="1" x14ac:dyDescent="0.3">
      <c r="B216" s="27" t="s">
        <v>454</v>
      </c>
      <c r="C216" s="60">
        <v>42581</v>
      </c>
      <c r="D216" s="27">
        <v>8865</v>
      </c>
      <c r="E216" s="27">
        <f t="shared" si="9"/>
        <v>30</v>
      </c>
      <c r="F216" s="27" t="str">
        <f t="shared" si="10"/>
        <v>Saturday</v>
      </c>
      <c r="G216" s="30">
        <f t="shared" si="11"/>
        <v>7</v>
      </c>
    </row>
    <row r="217" spans="2:7" outlineLevel="1" x14ac:dyDescent="0.3">
      <c r="B217" s="27" t="s">
        <v>454</v>
      </c>
      <c r="C217" s="60">
        <v>42582</v>
      </c>
      <c r="D217" s="27">
        <v>5746</v>
      </c>
      <c r="E217" s="27">
        <f t="shared" si="9"/>
        <v>31</v>
      </c>
      <c r="F217" s="27" t="str">
        <f t="shared" si="10"/>
        <v>Sunday</v>
      </c>
      <c r="G217" s="30">
        <f t="shared" si="11"/>
        <v>7</v>
      </c>
    </row>
    <row r="218" spans="2:7" outlineLevel="1" x14ac:dyDescent="0.3">
      <c r="B218" s="27" t="s">
        <v>454</v>
      </c>
      <c r="C218" s="60">
        <v>42583</v>
      </c>
      <c r="D218" s="27">
        <v>9221</v>
      </c>
      <c r="E218" s="27">
        <f t="shared" si="9"/>
        <v>1</v>
      </c>
      <c r="F218" s="27" t="str">
        <f t="shared" si="10"/>
        <v>Monday</v>
      </c>
      <c r="G218" s="30">
        <f t="shared" si="11"/>
        <v>8</v>
      </c>
    </row>
    <row r="219" spans="2:7" outlineLevel="1" x14ac:dyDescent="0.3">
      <c r="B219" s="27" t="s">
        <v>454</v>
      </c>
      <c r="C219" s="60">
        <v>42584</v>
      </c>
      <c r="D219" s="27">
        <v>9336</v>
      </c>
      <c r="E219" s="27">
        <f t="shared" si="9"/>
        <v>2</v>
      </c>
      <c r="F219" s="27" t="str">
        <f t="shared" si="10"/>
        <v>Tuesday</v>
      </c>
      <c r="G219" s="30">
        <f t="shared" si="11"/>
        <v>8</v>
      </c>
    </row>
    <row r="220" spans="2:7" outlineLevel="1" x14ac:dyDescent="0.3">
      <c r="B220" s="27" t="s">
        <v>454</v>
      </c>
      <c r="C220" s="60">
        <v>42585</v>
      </c>
      <c r="D220" s="27">
        <v>9630</v>
      </c>
      <c r="E220" s="27">
        <f t="shared" si="9"/>
        <v>3</v>
      </c>
      <c r="F220" s="27" t="str">
        <f t="shared" si="10"/>
        <v>Wednesday</v>
      </c>
      <c r="G220" s="30">
        <f t="shared" si="11"/>
        <v>8</v>
      </c>
    </row>
    <row r="221" spans="2:7" outlineLevel="1" x14ac:dyDescent="0.3">
      <c r="B221" s="27" t="s">
        <v>454</v>
      </c>
      <c r="C221" s="60">
        <v>42586</v>
      </c>
      <c r="D221" s="27">
        <v>9894</v>
      </c>
      <c r="E221" s="27">
        <f t="shared" si="9"/>
        <v>4</v>
      </c>
      <c r="F221" s="27" t="str">
        <f t="shared" si="10"/>
        <v>Thursday</v>
      </c>
      <c r="G221" s="30">
        <f t="shared" si="11"/>
        <v>8</v>
      </c>
    </row>
    <row r="222" spans="2:7" outlineLevel="1" x14ac:dyDescent="0.3">
      <c r="B222" s="27" t="s">
        <v>454</v>
      </c>
      <c r="C222" s="60">
        <v>42587</v>
      </c>
      <c r="D222" s="27">
        <v>9729</v>
      </c>
      <c r="E222" s="27">
        <f t="shared" si="9"/>
        <v>5</v>
      </c>
      <c r="F222" s="27" t="str">
        <f t="shared" si="10"/>
        <v>Friday</v>
      </c>
      <c r="G222" s="30">
        <f t="shared" si="11"/>
        <v>8</v>
      </c>
    </row>
    <row r="223" spans="2:7" outlineLevel="1" x14ac:dyDescent="0.3">
      <c r="B223" s="27" t="s">
        <v>454</v>
      </c>
      <c r="C223" s="60">
        <v>42588</v>
      </c>
      <c r="D223" s="27">
        <v>9349</v>
      </c>
      <c r="E223" s="27">
        <f t="shared" si="9"/>
        <v>6</v>
      </c>
      <c r="F223" s="27" t="str">
        <f t="shared" si="10"/>
        <v>Saturday</v>
      </c>
      <c r="G223" s="30">
        <f t="shared" si="11"/>
        <v>8</v>
      </c>
    </row>
    <row r="224" spans="2:7" outlineLevel="1" x14ac:dyDescent="0.3">
      <c r="B224" s="27" t="s">
        <v>454</v>
      </c>
      <c r="C224" s="60">
        <v>42589</v>
      </c>
      <c r="D224" s="27">
        <v>7403</v>
      </c>
      <c r="E224" s="27">
        <f t="shared" si="9"/>
        <v>7</v>
      </c>
      <c r="F224" s="27" t="str">
        <f t="shared" si="10"/>
        <v>Sunday</v>
      </c>
      <c r="G224" s="30">
        <f t="shared" si="11"/>
        <v>8</v>
      </c>
    </row>
    <row r="225" spans="2:7" outlineLevel="1" x14ac:dyDescent="0.3">
      <c r="B225" s="27" t="s">
        <v>454</v>
      </c>
      <c r="C225" s="60">
        <v>42590</v>
      </c>
      <c r="D225" s="27">
        <v>8982</v>
      </c>
      <c r="E225" s="27">
        <f t="shared" si="9"/>
        <v>8</v>
      </c>
      <c r="F225" s="27" t="str">
        <f t="shared" si="10"/>
        <v>Monday</v>
      </c>
      <c r="G225" s="30">
        <f t="shared" si="11"/>
        <v>8</v>
      </c>
    </row>
    <row r="226" spans="2:7" outlineLevel="1" x14ac:dyDescent="0.3">
      <c r="B226" s="27" t="s">
        <v>454</v>
      </c>
      <c r="C226" s="60">
        <v>42591</v>
      </c>
      <c r="D226" s="27">
        <v>9550</v>
      </c>
      <c r="E226" s="27">
        <f t="shared" si="9"/>
        <v>9</v>
      </c>
      <c r="F226" s="27" t="str">
        <f t="shared" si="10"/>
        <v>Tuesday</v>
      </c>
      <c r="G226" s="30">
        <f t="shared" si="11"/>
        <v>8</v>
      </c>
    </row>
    <row r="227" spans="2:7" outlineLevel="1" x14ac:dyDescent="0.3">
      <c r="B227" s="27" t="s">
        <v>454</v>
      </c>
      <c r="C227" s="60">
        <v>42592</v>
      </c>
      <c r="D227" s="27">
        <v>9558</v>
      </c>
      <c r="E227" s="27">
        <f t="shared" si="9"/>
        <v>10</v>
      </c>
      <c r="F227" s="27" t="str">
        <f t="shared" si="10"/>
        <v>Wednesday</v>
      </c>
      <c r="G227" s="30">
        <f t="shared" si="11"/>
        <v>8</v>
      </c>
    </row>
    <row r="228" spans="2:7" outlineLevel="1" x14ac:dyDescent="0.3">
      <c r="B228" s="27" t="s">
        <v>454</v>
      </c>
      <c r="C228" s="60">
        <v>42593</v>
      </c>
      <c r="D228" s="27">
        <v>9997</v>
      </c>
      <c r="E228" s="27">
        <f t="shared" si="9"/>
        <v>11</v>
      </c>
      <c r="F228" s="27" t="str">
        <f t="shared" si="10"/>
        <v>Thursday</v>
      </c>
      <c r="G228" s="30">
        <f t="shared" si="11"/>
        <v>8</v>
      </c>
    </row>
    <row r="229" spans="2:7" outlineLevel="1" x14ac:dyDescent="0.3">
      <c r="B229" s="27" t="s">
        <v>454</v>
      </c>
      <c r="C229" s="60">
        <v>42594</v>
      </c>
      <c r="D229" s="27">
        <v>10692</v>
      </c>
      <c r="E229" s="27">
        <f t="shared" si="9"/>
        <v>12</v>
      </c>
      <c r="F229" s="27" t="str">
        <f t="shared" si="10"/>
        <v>Friday</v>
      </c>
      <c r="G229" s="30">
        <f t="shared" si="11"/>
        <v>8</v>
      </c>
    </row>
    <row r="230" spans="2:7" outlineLevel="1" x14ac:dyDescent="0.3">
      <c r="B230" s="27" t="s">
        <v>454</v>
      </c>
      <c r="C230" s="60">
        <v>42595</v>
      </c>
      <c r="D230" s="27">
        <v>8733</v>
      </c>
      <c r="E230" s="27">
        <f t="shared" si="9"/>
        <v>13</v>
      </c>
      <c r="F230" s="27" t="str">
        <f t="shared" si="10"/>
        <v>Saturday</v>
      </c>
      <c r="G230" s="30">
        <f t="shared" si="11"/>
        <v>8</v>
      </c>
    </row>
    <row r="231" spans="2:7" outlineLevel="1" x14ac:dyDescent="0.3">
      <c r="B231" s="27" t="s">
        <v>454</v>
      </c>
      <c r="C231" s="60">
        <v>42596</v>
      </c>
      <c r="D231" s="27">
        <v>6496</v>
      </c>
      <c r="E231" s="27">
        <f t="shared" si="9"/>
        <v>14</v>
      </c>
      <c r="F231" s="27" t="str">
        <f t="shared" si="10"/>
        <v>Sunday</v>
      </c>
      <c r="G231" s="30">
        <f t="shared" si="11"/>
        <v>8</v>
      </c>
    </row>
    <row r="232" spans="2:7" outlineLevel="1" x14ac:dyDescent="0.3">
      <c r="B232" s="27" t="s">
        <v>454</v>
      </c>
      <c r="C232" s="60">
        <v>42597</v>
      </c>
      <c r="D232" s="27">
        <v>6790</v>
      </c>
      <c r="E232" s="27">
        <f t="shared" si="9"/>
        <v>15</v>
      </c>
      <c r="F232" s="27" t="str">
        <f t="shared" si="10"/>
        <v>Monday</v>
      </c>
      <c r="G232" s="30">
        <f t="shared" si="11"/>
        <v>8</v>
      </c>
    </row>
    <row r="233" spans="2:7" outlineLevel="1" x14ac:dyDescent="0.3">
      <c r="B233" s="27" t="s">
        <v>454</v>
      </c>
      <c r="C233" s="60">
        <v>42598</v>
      </c>
      <c r="D233" s="27">
        <v>10595</v>
      </c>
      <c r="E233" s="27">
        <f t="shared" si="9"/>
        <v>16</v>
      </c>
      <c r="F233" s="27" t="str">
        <f t="shared" si="10"/>
        <v>Tuesday</v>
      </c>
      <c r="G233" s="30">
        <f t="shared" si="11"/>
        <v>8</v>
      </c>
    </row>
    <row r="234" spans="2:7" outlineLevel="1" x14ac:dyDescent="0.3">
      <c r="B234" s="27" t="s">
        <v>454</v>
      </c>
      <c r="C234" s="60">
        <v>42599</v>
      </c>
      <c r="D234" s="27">
        <v>9764</v>
      </c>
      <c r="E234" s="27">
        <f t="shared" si="9"/>
        <v>17</v>
      </c>
      <c r="F234" s="27" t="str">
        <f t="shared" si="10"/>
        <v>Wednesday</v>
      </c>
      <c r="G234" s="30">
        <f t="shared" si="11"/>
        <v>8</v>
      </c>
    </row>
    <row r="235" spans="2:7" outlineLevel="1" x14ac:dyDescent="0.3">
      <c r="B235" s="27" t="s">
        <v>454</v>
      </c>
      <c r="C235" s="60">
        <v>42600</v>
      </c>
      <c r="D235" s="27">
        <v>10463</v>
      </c>
      <c r="E235" s="27">
        <f t="shared" si="9"/>
        <v>18</v>
      </c>
      <c r="F235" s="27" t="str">
        <f t="shared" si="10"/>
        <v>Thursday</v>
      </c>
      <c r="G235" s="30">
        <f t="shared" si="11"/>
        <v>8</v>
      </c>
    </row>
    <row r="236" spans="2:7" outlineLevel="1" x14ac:dyDescent="0.3">
      <c r="B236" s="27" t="s">
        <v>454</v>
      </c>
      <c r="C236" s="60">
        <v>42601</v>
      </c>
      <c r="D236" s="27">
        <v>10613</v>
      </c>
      <c r="E236" s="27">
        <f t="shared" si="9"/>
        <v>19</v>
      </c>
      <c r="F236" s="27" t="str">
        <f t="shared" si="10"/>
        <v>Friday</v>
      </c>
      <c r="G236" s="30">
        <f t="shared" si="11"/>
        <v>8</v>
      </c>
    </row>
    <row r="237" spans="2:7" outlineLevel="1" x14ac:dyDescent="0.3">
      <c r="B237" s="27" t="s">
        <v>454</v>
      </c>
      <c r="C237" s="60">
        <v>42602</v>
      </c>
      <c r="D237" s="27">
        <v>9244</v>
      </c>
      <c r="E237" s="27">
        <f t="shared" si="9"/>
        <v>20</v>
      </c>
      <c r="F237" s="27" t="str">
        <f t="shared" si="10"/>
        <v>Saturday</v>
      </c>
      <c r="G237" s="30">
        <f t="shared" si="11"/>
        <v>8</v>
      </c>
    </row>
    <row r="238" spans="2:7" outlineLevel="1" x14ac:dyDescent="0.3">
      <c r="B238" s="27" t="s">
        <v>454</v>
      </c>
      <c r="C238" s="60">
        <v>42603</v>
      </c>
      <c r="D238" s="27">
        <v>6531</v>
      </c>
      <c r="E238" s="27">
        <f t="shared" si="9"/>
        <v>21</v>
      </c>
      <c r="F238" s="27" t="str">
        <f t="shared" si="10"/>
        <v>Sunday</v>
      </c>
      <c r="G238" s="30">
        <f t="shared" si="11"/>
        <v>8</v>
      </c>
    </row>
    <row r="239" spans="2:7" outlineLevel="1" x14ac:dyDescent="0.3">
      <c r="B239" s="27" t="s">
        <v>454</v>
      </c>
      <c r="C239" s="60">
        <v>42604</v>
      </c>
      <c r="D239" s="27">
        <v>8855</v>
      </c>
      <c r="E239" s="27">
        <f t="shared" si="9"/>
        <v>22</v>
      </c>
      <c r="F239" s="27" t="str">
        <f t="shared" si="10"/>
        <v>Monday</v>
      </c>
      <c r="G239" s="30">
        <f t="shared" si="11"/>
        <v>8</v>
      </c>
    </row>
    <row r="240" spans="2:7" outlineLevel="1" x14ac:dyDescent="0.3">
      <c r="B240" s="27" t="s">
        <v>454</v>
      </c>
      <c r="C240" s="60">
        <v>42605</v>
      </c>
      <c r="D240" s="27">
        <v>9578</v>
      </c>
      <c r="E240" s="27">
        <f t="shared" si="9"/>
        <v>23</v>
      </c>
      <c r="F240" s="27" t="str">
        <f t="shared" si="10"/>
        <v>Tuesday</v>
      </c>
      <c r="G240" s="30">
        <f t="shared" si="11"/>
        <v>8</v>
      </c>
    </row>
    <row r="241" spans="2:7" outlineLevel="1" x14ac:dyDescent="0.3">
      <c r="B241" s="27" t="s">
        <v>454</v>
      </c>
      <c r="C241" s="60">
        <v>42606</v>
      </c>
      <c r="D241" s="27">
        <v>9218</v>
      </c>
      <c r="E241" s="27">
        <f t="shared" si="9"/>
        <v>24</v>
      </c>
      <c r="F241" s="27" t="str">
        <f t="shared" si="10"/>
        <v>Wednesday</v>
      </c>
      <c r="G241" s="30">
        <f t="shared" si="11"/>
        <v>8</v>
      </c>
    </row>
    <row r="242" spans="2:7" outlineLevel="1" x14ac:dyDescent="0.3">
      <c r="B242" s="27" t="s">
        <v>454</v>
      </c>
      <c r="C242" s="60">
        <v>42607</v>
      </c>
      <c r="D242" s="27">
        <v>9883</v>
      </c>
      <c r="E242" s="27">
        <f t="shared" si="9"/>
        <v>25</v>
      </c>
      <c r="F242" s="27" t="str">
        <f t="shared" si="10"/>
        <v>Thursday</v>
      </c>
      <c r="G242" s="30">
        <f t="shared" si="11"/>
        <v>8</v>
      </c>
    </row>
    <row r="243" spans="2:7" outlineLevel="1" x14ac:dyDescent="0.3">
      <c r="B243" s="27" t="s">
        <v>454</v>
      </c>
      <c r="C243" s="60">
        <v>42608</v>
      </c>
      <c r="D243" s="27">
        <v>10238</v>
      </c>
      <c r="E243" s="27">
        <f t="shared" si="9"/>
        <v>26</v>
      </c>
      <c r="F243" s="27" t="str">
        <f t="shared" si="10"/>
        <v>Friday</v>
      </c>
      <c r="G243" s="30">
        <f t="shared" si="11"/>
        <v>8</v>
      </c>
    </row>
    <row r="244" spans="2:7" outlineLevel="1" x14ac:dyDescent="0.3">
      <c r="B244" s="27" t="s">
        <v>454</v>
      </c>
      <c r="C244" s="60">
        <v>42609</v>
      </c>
      <c r="D244" s="27">
        <v>7150</v>
      </c>
      <c r="E244" s="27">
        <f t="shared" si="9"/>
        <v>27</v>
      </c>
      <c r="F244" s="27" t="str">
        <f t="shared" si="10"/>
        <v>Saturday</v>
      </c>
      <c r="G244" s="30">
        <f t="shared" si="11"/>
        <v>8</v>
      </c>
    </row>
    <row r="245" spans="2:7" outlineLevel="1" x14ac:dyDescent="0.3">
      <c r="B245" s="27" t="s">
        <v>454</v>
      </c>
      <c r="C245" s="60">
        <v>42610</v>
      </c>
      <c r="D245" s="27">
        <v>5968</v>
      </c>
      <c r="E245" s="27">
        <f t="shared" si="9"/>
        <v>28</v>
      </c>
      <c r="F245" s="27" t="str">
        <f t="shared" si="10"/>
        <v>Sunday</v>
      </c>
      <c r="G245" s="30">
        <f t="shared" si="11"/>
        <v>8</v>
      </c>
    </row>
    <row r="246" spans="2:7" outlineLevel="1" x14ac:dyDescent="0.3">
      <c r="B246" s="27" t="s">
        <v>454</v>
      </c>
      <c r="C246" s="60">
        <v>42611</v>
      </c>
      <c r="D246" s="27">
        <v>9116</v>
      </c>
      <c r="E246" s="27">
        <f t="shared" si="9"/>
        <v>29</v>
      </c>
      <c r="F246" s="27" t="str">
        <f t="shared" si="10"/>
        <v>Monday</v>
      </c>
      <c r="G246" s="30">
        <f t="shared" si="11"/>
        <v>8</v>
      </c>
    </row>
    <row r="247" spans="2:7" outlineLevel="1" x14ac:dyDescent="0.3">
      <c r="B247" s="27" t="s">
        <v>454</v>
      </c>
      <c r="C247" s="60">
        <v>42612</v>
      </c>
      <c r="D247" s="27">
        <v>9406</v>
      </c>
      <c r="E247" s="27">
        <f t="shared" si="9"/>
        <v>30</v>
      </c>
      <c r="F247" s="27" t="str">
        <f t="shared" si="10"/>
        <v>Tuesday</v>
      </c>
      <c r="G247" s="30">
        <f t="shared" si="11"/>
        <v>8</v>
      </c>
    </row>
    <row r="248" spans="2:7" outlineLevel="1" x14ac:dyDescent="0.3">
      <c r="B248" s="27" t="s">
        <v>454</v>
      </c>
      <c r="C248" s="60">
        <v>42613</v>
      </c>
      <c r="D248" s="27">
        <v>9932</v>
      </c>
      <c r="E248" s="27">
        <f t="shared" si="9"/>
        <v>31</v>
      </c>
      <c r="F248" s="27" t="str">
        <f t="shared" si="10"/>
        <v>Wednesday</v>
      </c>
      <c r="G248" s="30">
        <f t="shared" si="11"/>
        <v>8</v>
      </c>
    </row>
    <row r="249" spans="2:7" outlineLevel="1" x14ac:dyDescent="0.3">
      <c r="B249" s="27" t="s">
        <v>454</v>
      </c>
      <c r="C249" s="60">
        <v>42614</v>
      </c>
      <c r="D249" s="27">
        <v>10249</v>
      </c>
      <c r="E249" s="27">
        <f t="shared" si="9"/>
        <v>1</v>
      </c>
      <c r="F249" s="27" t="str">
        <f t="shared" si="10"/>
        <v>Thursday</v>
      </c>
      <c r="G249" s="30">
        <f t="shared" si="11"/>
        <v>9</v>
      </c>
    </row>
    <row r="250" spans="2:7" outlineLevel="1" x14ac:dyDescent="0.3">
      <c r="B250" s="27" t="s">
        <v>454</v>
      </c>
      <c r="C250" s="60">
        <v>42615</v>
      </c>
      <c r="D250" s="27">
        <v>10686</v>
      </c>
      <c r="E250" s="27">
        <f t="shared" si="9"/>
        <v>2</v>
      </c>
      <c r="F250" s="27" t="str">
        <f t="shared" si="10"/>
        <v>Friday</v>
      </c>
      <c r="G250" s="30">
        <f t="shared" si="11"/>
        <v>9</v>
      </c>
    </row>
    <row r="251" spans="2:7" outlineLevel="1" x14ac:dyDescent="0.3">
      <c r="B251" s="27" t="s">
        <v>454</v>
      </c>
      <c r="C251" s="60">
        <v>42616</v>
      </c>
      <c r="D251" s="27">
        <v>9111</v>
      </c>
      <c r="E251" s="27">
        <f t="shared" si="9"/>
        <v>3</v>
      </c>
      <c r="F251" s="27" t="str">
        <f t="shared" si="10"/>
        <v>Saturday</v>
      </c>
      <c r="G251" s="30">
        <f t="shared" si="11"/>
        <v>9</v>
      </c>
    </row>
    <row r="252" spans="2:7" outlineLevel="1" x14ac:dyDescent="0.3">
      <c r="B252" s="27" t="s">
        <v>454</v>
      </c>
      <c r="C252" s="60">
        <v>42617</v>
      </c>
      <c r="D252" s="27">
        <v>6382</v>
      </c>
      <c r="E252" s="27">
        <f t="shared" si="9"/>
        <v>4</v>
      </c>
      <c r="F252" s="27" t="str">
        <f t="shared" si="10"/>
        <v>Sunday</v>
      </c>
      <c r="G252" s="30">
        <f t="shared" si="11"/>
        <v>9</v>
      </c>
    </row>
    <row r="253" spans="2:7" outlineLevel="1" x14ac:dyDescent="0.3">
      <c r="B253" s="27" t="s">
        <v>454</v>
      </c>
      <c r="C253" s="60">
        <v>42618</v>
      </c>
      <c r="D253" s="27">
        <v>9021</v>
      </c>
      <c r="E253" s="27">
        <f t="shared" si="9"/>
        <v>5</v>
      </c>
      <c r="F253" s="27" t="str">
        <f t="shared" si="10"/>
        <v>Monday</v>
      </c>
      <c r="G253" s="30">
        <f t="shared" si="11"/>
        <v>9</v>
      </c>
    </row>
    <row r="254" spans="2:7" outlineLevel="1" x14ac:dyDescent="0.3">
      <c r="B254" s="27" t="s">
        <v>454</v>
      </c>
      <c r="C254" s="60">
        <v>42619</v>
      </c>
      <c r="D254" s="27">
        <v>8935</v>
      </c>
      <c r="E254" s="27">
        <f t="shared" si="9"/>
        <v>6</v>
      </c>
      <c r="F254" s="27" t="str">
        <f t="shared" si="10"/>
        <v>Tuesday</v>
      </c>
      <c r="G254" s="30">
        <f t="shared" si="11"/>
        <v>9</v>
      </c>
    </row>
    <row r="255" spans="2:7" outlineLevel="1" x14ac:dyDescent="0.3">
      <c r="B255" s="27" t="s">
        <v>454</v>
      </c>
      <c r="C255" s="60">
        <v>42620</v>
      </c>
      <c r="D255" s="27">
        <v>9757</v>
      </c>
      <c r="E255" s="27">
        <f t="shared" si="9"/>
        <v>7</v>
      </c>
      <c r="F255" s="27" t="str">
        <f t="shared" si="10"/>
        <v>Wednesday</v>
      </c>
      <c r="G255" s="30">
        <f t="shared" si="11"/>
        <v>9</v>
      </c>
    </row>
    <row r="256" spans="2:7" outlineLevel="1" x14ac:dyDescent="0.3">
      <c r="B256" s="27" t="s">
        <v>454</v>
      </c>
      <c r="C256" s="60">
        <v>42621</v>
      </c>
      <c r="D256" s="27">
        <v>10878</v>
      </c>
      <c r="E256" s="27">
        <f t="shared" si="9"/>
        <v>8</v>
      </c>
      <c r="F256" s="27" t="str">
        <f t="shared" si="10"/>
        <v>Thursday</v>
      </c>
      <c r="G256" s="30">
        <f t="shared" si="11"/>
        <v>9</v>
      </c>
    </row>
    <row r="257" spans="2:7" outlineLevel="1" x14ac:dyDescent="0.3">
      <c r="B257" s="27" t="s">
        <v>454</v>
      </c>
      <c r="C257" s="60">
        <v>42622</v>
      </c>
      <c r="D257" s="27">
        <v>10375</v>
      </c>
      <c r="E257" s="27">
        <f t="shared" si="9"/>
        <v>9</v>
      </c>
      <c r="F257" s="27" t="str">
        <f t="shared" si="10"/>
        <v>Friday</v>
      </c>
      <c r="G257" s="30">
        <f t="shared" si="11"/>
        <v>9</v>
      </c>
    </row>
    <row r="258" spans="2:7" outlineLevel="1" x14ac:dyDescent="0.3">
      <c r="B258" s="27" t="s">
        <v>454</v>
      </c>
      <c r="C258" s="60">
        <v>42623</v>
      </c>
      <c r="D258" s="27">
        <v>9063</v>
      </c>
      <c r="E258" s="27">
        <f t="shared" si="9"/>
        <v>10</v>
      </c>
      <c r="F258" s="27" t="str">
        <f t="shared" si="10"/>
        <v>Saturday</v>
      </c>
      <c r="G258" s="30">
        <f t="shared" si="11"/>
        <v>9</v>
      </c>
    </row>
    <row r="259" spans="2:7" outlineLevel="1" x14ac:dyDescent="0.3">
      <c r="B259" s="27" t="s">
        <v>454</v>
      </c>
      <c r="C259" s="60">
        <v>42624</v>
      </c>
      <c r="D259" s="27">
        <v>6986</v>
      </c>
      <c r="E259" s="27">
        <f t="shared" si="9"/>
        <v>11</v>
      </c>
      <c r="F259" s="27" t="str">
        <f t="shared" si="10"/>
        <v>Sunday</v>
      </c>
      <c r="G259" s="30">
        <f t="shared" si="11"/>
        <v>9</v>
      </c>
    </row>
    <row r="260" spans="2:7" outlineLevel="1" x14ac:dyDescent="0.3">
      <c r="B260" s="27" t="s">
        <v>454</v>
      </c>
      <c r="C260" s="60">
        <v>42625</v>
      </c>
      <c r="D260" s="27">
        <v>8405</v>
      </c>
      <c r="E260" s="27">
        <f t="shared" si="9"/>
        <v>12</v>
      </c>
      <c r="F260" s="27" t="str">
        <f t="shared" si="10"/>
        <v>Monday</v>
      </c>
      <c r="G260" s="30">
        <f t="shared" si="11"/>
        <v>9</v>
      </c>
    </row>
    <row r="261" spans="2:7" outlineLevel="1" x14ac:dyDescent="0.3">
      <c r="B261" s="27" t="s">
        <v>454</v>
      </c>
      <c r="C261" s="60">
        <v>42626</v>
      </c>
      <c r="D261" s="27">
        <v>9144</v>
      </c>
      <c r="E261" s="27">
        <f t="shared" si="9"/>
        <v>13</v>
      </c>
      <c r="F261" s="27" t="str">
        <f t="shared" si="10"/>
        <v>Tuesday</v>
      </c>
      <c r="G261" s="30">
        <f t="shared" si="11"/>
        <v>9</v>
      </c>
    </row>
    <row r="262" spans="2:7" outlineLevel="1" x14ac:dyDescent="0.3">
      <c r="B262" s="27" t="s">
        <v>454</v>
      </c>
      <c r="C262" s="60">
        <v>42627</v>
      </c>
      <c r="D262" s="27">
        <v>10320</v>
      </c>
      <c r="E262" s="27">
        <f t="shared" ref="E262:E325" si="12">+DAY(C262)</f>
        <v>14</v>
      </c>
      <c r="F262" s="27" t="str">
        <f t="shared" ref="F262:F325" si="13">+TEXT(C262,"dddd")</f>
        <v>Wednesday</v>
      </c>
      <c r="G262" s="30">
        <f t="shared" ref="G262:G325" si="14">+MONTH(C262)</f>
        <v>9</v>
      </c>
    </row>
    <row r="263" spans="2:7" outlineLevel="1" x14ac:dyDescent="0.3">
      <c r="B263" s="27" t="s">
        <v>454</v>
      </c>
      <c r="C263" s="60">
        <v>42628</v>
      </c>
      <c r="D263" s="27">
        <v>10564</v>
      </c>
      <c r="E263" s="27">
        <f t="shared" si="12"/>
        <v>15</v>
      </c>
      <c r="F263" s="27" t="str">
        <f t="shared" si="13"/>
        <v>Thursday</v>
      </c>
      <c r="G263" s="30">
        <f t="shared" si="14"/>
        <v>9</v>
      </c>
    </row>
    <row r="264" spans="2:7" outlineLevel="1" x14ac:dyDescent="0.3">
      <c r="B264" s="27" t="s">
        <v>454</v>
      </c>
      <c r="C264" s="60">
        <v>42629</v>
      </c>
      <c r="D264" s="27">
        <v>10580</v>
      </c>
      <c r="E264" s="27">
        <f t="shared" si="12"/>
        <v>16</v>
      </c>
      <c r="F264" s="27" t="str">
        <f t="shared" si="13"/>
        <v>Friday</v>
      </c>
      <c r="G264" s="30">
        <f t="shared" si="14"/>
        <v>9</v>
      </c>
    </row>
    <row r="265" spans="2:7" outlineLevel="1" x14ac:dyDescent="0.3">
      <c r="B265" s="27" t="s">
        <v>454</v>
      </c>
      <c r="C265" s="60">
        <v>42630</v>
      </c>
      <c r="D265" s="27">
        <v>9639</v>
      </c>
      <c r="E265" s="27">
        <f t="shared" si="12"/>
        <v>17</v>
      </c>
      <c r="F265" s="27" t="str">
        <f t="shared" si="13"/>
        <v>Saturday</v>
      </c>
      <c r="G265" s="30">
        <f t="shared" si="14"/>
        <v>9</v>
      </c>
    </row>
    <row r="266" spans="2:7" outlineLevel="1" x14ac:dyDescent="0.3">
      <c r="B266" s="27" t="s">
        <v>454</v>
      </c>
      <c r="C266" s="60">
        <v>42631</v>
      </c>
      <c r="D266" s="27">
        <v>6831</v>
      </c>
      <c r="E266" s="27">
        <f t="shared" si="12"/>
        <v>18</v>
      </c>
      <c r="F266" s="27" t="str">
        <f t="shared" si="13"/>
        <v>Sunday</v>
      </c>
      <c r="G266" s="30">
        <f t="shared" si="14"/>
        <v>9</v>
      </c>
    </row>
    <row r="267" spans="2:7" outlineLevel="1" x14ac:dyDescent="0.3">
      <c r="B267" s="27" t="s">
        <v>454</v>
      </c>
      <c r="C267" s="60">
        <v>42632</v>
      </c>
      <c r="D267" s="27">
        <v>9493</v>
      </c>
      <c r="E267" s="27">
        <f t="shared" si="12"/>
        <v>19</v>
      </c>
      <c r="F267" s="27" t="str">
        <f t="shared" si="13"/>
        <v>Monday</v>
      </c>
      <c r="G267" s="30">
        <f t="shared" si="14"/>
        <v>9</v>
      </c>
    </row>
    <row r="268" spans="2:7" outlineLevel="1" x14ac:dyDescent="0.3">
      <c r="B268" s="27" t="s">
        <v>454</v>
      </c>
      <c r="C268" s="60">
        <v>42633</v>
      </c>
      <c r="D268" s="27">
        <v>9785</v>
      </c>
      <c r="E268" s="27">
        <f t="shared" si="12"/>
        <v>20</v>
      </c>
      <c r="F268" s="27" t="str">
        <f t="shared" si="13"/>
        <v>Tuesday</v>
      </c>
      <c r="G268" s="30">
        <f t="shared" si="14"/>
        <v>9</v>
      </c>
    </row>
    <row r="269" spans="2:7" outlineLevel="1" x14ac:dyDescent="0.3">
      <c r="B269" s="27" t="s">
        <v>454</v>
      </c>
      <c r="C269" s="60">
        <v>42634</v>
      </c>
      <c r="D269" s="27">
        <v>9887</v>
      </c>
      <c r="E269" s="27">
        <f t="shared" si="12"/>
        <v>21</v>
      </c>
      <c r="F269" s="27" t="str">
        <f t="shared" si="13"/>
        <v>Wednesday</v>
      </c>
      <c r="G269" s="30">
        <f t="shared" si="14"/>
        <v>9</v>
      </c>
    </row>
    <row r="270" spans="2:7" outlineLevel="1" x14ac:dyDescent="0.3">
      <c r="B270" s="27" t="s">
        <v>454</v>
      </c>
      <c r="C270" s="60">
        <v>42635</v>
      </c>
      <c r="D270" s="27">
        <v>10411</v>
      </c>
      <c r="E270" s="27">
        <f t="shared" si="12"/>
        <v>22</v>
      </c>
      <c r="F270" s="27" t="str">
        <f t="shared" si="13"/>
        <v>Thursday</v>
      </c>
      <c r="G270" s="30">
        <f t="shared" si="14"/>
        <v>9</v>
      </c>
    </row>
    <row r="271" spans="2:7" outlineLevel="1" x14ac:dyDescent="0.3">
      <c r="B271" s="27" t="s">
        <v>454</v>
      </c>
      <c r="C271" s="60">
        <v>42636</v>
      </c>
      <c r="D271" s="27">
        <v>10863</v>
      </c>
      <c r="E271" s="27">
        <f t="shared" si="12"/>
        <v>23</v>
      </c>
      <c r="F271" s="27" t="str">
        <f t="shared" si="13"/>
        <v>Friday</v>
      </c>
      <c r="G271" s="30">
        <f t="shared" si="14"/>
        <v>9</v>
      </c>
    </row>
    <row r="272" spans="2:7" outlineLevel="1" x14ac:dyDescent="0.3">
      <c r="B272" s="27" t="s">
        <v>454</v>
      </c>
      <c r="C272" s="60">
        <v>42637</v>
      </c>
      <c r="D272" s="27">
        <v>8855</v>
      </c>
      <c r="E272" s="27">
        <f t="shared" si="12"/>
        <v>24</v>
      </c>
      <c r="F272" s="27" t="str">
        <f t="shared" si="13"/>
        <v>Saturday</v>
      </c>
      <c r="G272" s="30">
        <f t="shared" si="14"/>
        <v>9</v>
      </c>
    </row>
    <row r="273" spans="2:7" outlineLevel="1" x14ac:dyDescent="0.3">
      <c r="B273" s="27" t="s">
        <v>454</v>
      </c>
      <c r="C273" s="60">
        <v>42638</v>
      </c>
      <c r="D273" s="27">
        <v>6685</v>
      </c>
      <c r="E273" s="27">
        <f t="shared" si="12"/>
        <v>25</v>
      </c>
      <c r="F273" s="27" t="str">
        <f t="shared" si="13"/>
        <v>Sunday</v>
      </c>
      <c r="G273" s="30">
        <f t="shared" si="14"/>
        <v>9</v>
      </c>
    </row>
    <row r="274" spans="2:7" outlineLevel="1" x14ac:dyDescent="0.3">
      <c r="B274" s="27" t="s">
        <v>454</v>
      </c>
      <c r="C274" s="60">
        <v>42639</v>
      </c>
      <c r="D274" s="27">
        <v>9307</v>
      </c>
      <c r="E274" s="27">
        <f t="shared" si="12"/>
        <v>26</v>
      </c>
      <c r="F274" s="27" t="str">
        <f t="shared" si="13"/>
        <v>Monday</v>
      </c>
      <c r="G274" s="30">
        <f t="shared" si="14"/>
        <v>9</v>
      </c>
    </row>
    <row r="275" spans="2:7" outlineLevel="1" x14ac:dyDescent="0.3">
      <c r="B275" s="27" t="s">
        <v>454</v>
      </c>
      <c r="C275" s="60">
        <v>42640</v>
      </c>
      <c r="D275" s="27">
        <v>9581</v>
      </c>
      <c r="E275" s="27">
        <f t="shared" si="12"/>
        <v>27</v>
      </c>
      <c r="F275" s="27" t="str">
        <f t="shared" si="13"/>
        <v>Tuesday</v>
      </c>
      <c r="G275" s="30">
        <f t="shared" si="14"/>
        <v>9</v>
      </c>
    </row>
    <row r="276" spans="2:7" outlineLevel="1" x14ac:dyDescent="0.3">
      <c r="B276" s="27" t="s">
        <v>454</v>
      </c>
      <c r="C276" s="60">
        <v>42641</v>
      </c>
      <c r="D276" s="27">
        <v>10246</v>
      </c>
      <c r="E276" s="27">
        <f t="shared" si="12"/>
        <v>28</v>
      </c>
      <c r="F276" s="27" t="str">
        <f t="shared" si="13"/>
        <v>Wednesday</v>
      </c>
      <c r="G276" s="30">
        <f t="shared" si="14"/>
        <v>9</v>
      </c>
    </row>
    <row r="277" spans="2:7" outlineLevel="1" x14ac:dyDescent="0.3">
      <c r="B277" s="27" t="s">
        <v>454</v>
      </c>
      <c r="C277" s="60">
        <v>42642</v>
      </c>
      <c r="D277" s="27">
        <v>10154</v>
      </c>
      <c r="E277" s="27">
        <f t="shared" si="12"/>
        <v>29</v>
      </c>
      <c r="F277" s="27" t="str">
        <f t="shared" si="13"/>
        <v>Thursday</v>
      </c>
      <c r="G277" s="30">
        <f t="shared" si="14"/>
        <v>9</v>
      </c>
    </row>
    <row r="278" spans="2:7" outlineLevel="1" x14ac:dyDescent="0.3">
      <c r="B278" s="27" t="s">
        <v>454</v>
      </c>
      <c r="C278" s="60">
        <v>42643</v>
      </c>
      <c r="D278" s="27">
        <v>9985</v>
      </c>
      <c r="E278" s="27">
        <f t="shared" si="12"/>
        <v>30</v>
      </c>
      <c r="F278" s="27" t="str">
        <f t="shared" si="13"/>
        <v>Friday</v>
      </c>
      <c r="G278" s="30">
        <f t="shared" si="14"/>
        <v>9</v>
      </c>
    </row>
    <row r="279" spans="2:7" outlineLevel="1" x14ac:dyDescent="0.3">
      <c r="B279" s="27" t="s">
        <v>454</v>
      </c>
      <c r="C279" s="60">
        <v>42644</v>
      </c>
      <c r="D279" s="27">
        <v>8852</v>
      </c>
      <c r="E279" s="27">
        <f t="shared" si="12"/>
        <v>1</v>
      </c>
      <c r="F279" s="27" t="str">
        <f t="shared" si="13"/>
        <v>Saturday</v>
      </c>
      <c r="G279" s="30">
        <f t="shared" si="14"/>
        <v>10</v>
      </c>
    </row>
    <row r="280" spans="2:7" outlineLevel="1" x14ac:dyDescent="0.3">
      <c r="B280" s="27" t="s">
        <v>454</v>
      </c>
      <c r="C280" s="60">
        <v>42645</v>
      </c>
      <c r="D280" s="27">
        <v>6234</v>
      </c>
      <c r="E280" s="27">
        <f t="shared" si="12"/>
        <v>2</v>
      </c>
      <c r="F280" s="27" t="str">
        <f t="shared" si="13"/>
        <v>Sunday</v>
      </c>
      <c r="G280" s="30">
        <f t="shared" si="14"/>
        <v>10</v>
      </c>
    </row>
    <row r="281" spans="2:7" outlineLevel="1" x14ac:dyDescent="0.3">
      <c r="B281" s="27" t="s">
        <v>454</v>
      </c>
      <c r="C281" s="60">
        <v>42646</v>
      </c>
      <c r="D281" s="27">
        <v>9553</v>
      </c>
      <c r="E281" s="27">
        <f t="shared" si="12"/>
        <v>3</v>
      </c>
      <c r="F281" s="27" t="str">
        <f t="shared" si="13"/>
        <v>Monday</v>
      </c>
      <c r="G281" s="30">
        <f t="shared" si="14"/>
        <v>10</v>
      </c>
    </row>
    <row r="282" spans="2:7" outlineLevel="1" x14ac:dyDescent="0.3">
      <c r="B282" s="27" t="s">
        <v>454</v>
      </c>
      <c r="C282" s="60">
        <v>42647</v>
      </c>
      <c r="D282" s="27">
        <v>9589</v>
      </c>
      <c r="E282" s="27">
        <f t="shared" si="12"/>
        <v>4</v>
      </c>
      <c r="F282" s="27" t="str">
        <f t="shared" si="13"/>
        <v>Tuesday</v>
      </c>
      <c r="G282" s="30">
        <f t="shared" si="14"/>
        <v>10</v>
      </c>
    </row>
    <row r="283" spans="2:7" outlineLevel="1" x14ac:dyDescent="0.3">
      <c r="B283" s="27" t="s">
        <v>454</v>
      </c>
      <c r="C283" s="60">
        <v>42648</v>
      </c>
      <c r="D283" s="27">
        <v>9828</v>
      </c>
      <c r="E283" s="27">
        <f t="shared" si="12"/>
        <v>5</v>
      </c>
      <c r="F283" s="27" t="str">
        <f t="shared" si="13"/>
        <v>Wednesday</v>
      </c>
      <c r="G283" s="30">
        <f t="shared" si="14"/>
        <v>10</v>
      </c>
    </row>
    <row r="284" spans="2:7" outlineLevel="1" x14ac:dyDescent="0.3">
      <c r="B284" s="27" t="s">
        <v>454</v>
      </c>
      <c r="C284" s="60">
        <v>42649</v>
      </c>
      <c r="D284" s="27">
        <v>10351</v>
      </c>
      <c r="E284" s="27">
        <f t="shared" si="12"/>
        <v>6</v>
      </c>
      <c r="F284" s="27" t="str">
        <f t="shared" si="13"/>
        <v>Thursday</v>
      </c>
      <c r="G284" s="30">
        <f t="shared" si="14"/>
        <v>10</v>
      </c>
    </row>
    <row r="285" spans="2:7" outlineLevel="1" x14ac:dyDescent="0.3">
      <c r="B285" s="27" t="s">
        <v>454</v>
      </c>
      <c r="C285" s="60">
        <v>42650</v>
      </c>
      <c r="D285" s="27">
        <v>10295</v>
      </c>
      <c r="E285" s="27">
        <f t="shared" si="12"/>
        <v>7</v>
      </c>
      <c r="F285" s="27" t="str">
        <f t="shared" si="13"/>
        <v>Friday</v>
      </c>
      <c r="G285" s="30">
        <f t="shared" si="14"/>
        <v>10</v>
      </c>
    </row>
    <row r="286" spans="2:7" outlineLevel="1" x14ac:dyDescent="0.3">
      <c r="B286" s="27" t="s">
        <v>454</v>
      </c>
      <c r="C286" s="60">
        <v>42651</v>
      </c>
      <c r="D286" s="27">
        <v>8825</v>
      </c>
      <c r="E286" s="27">
        <f t="shared" si="12"/>
        <v>8</v>
      </c>
      <c r="F286" s="27" t="str">
        <f t="shared" si="13"/>
        <v>Saturday</v>
      </c>
      <c r="G286" s="30">
        <f t="shared" si="14"/>
        <v>10</v>
      </c>
    </row>
    <row r="287" spans="2:7" outlineLevel="1" x14ac:dyDescent="0.3">
      <c r="B287" s="27" t="s">
        <v>454</v>
      </c>
      <c r="C287" s="60">
        <v>42652</v>
      </c>
      <c r="D287" s="27">
        <v>7285</v>
      </c>
      <c r="E287" s="27">
        <f t="shared" si="12"/>
        <v>9</v>
      </c>
      <c r="F287" s="27" t="str">
        <f t="shared" si="13"/>
        <v>Sunday</v>
      </c>
      <c r="G287" s="30">
        <f t="shared" si="14"/>
        <v>10</v>
      </c>
    </row>
    <row r="288" spans="2:7" outlineLevel="1" x14ac:dyDescent="0.3">
      <c r="B288" s="27" t="s">
        <v>454</v>
      </c>
      <c r="C288" s="60">
        <v>42653</v>
      </c>
      <c r="D288" s="27">
        <v>6869</v>
      </c>
      <c r="E288" s="27">
        <f t="shared" si="12"/>
        <v>10</v>
      </c>
      <c r="F288" s="27" t="str">
        <f t="shared" si="13"/>
        <v>Monday</v>
      </c>
      <c r="G288" s="30">
        <f t="shared" si="14"/>
        <v>10</v>
      </c>
    </row>
    <row r="289" spans="2:7" outlineLevel="1" x14ac:dyDescent="0.3">
      <c r="B289" s="27" t="s">
        <v>454</v>
      </c>
      <c r="C289" s="60">
        <v>42654</v>
      </c>
      <c r="D289" s="27">
        <v>10579</v>
      </c>
      <c r="E289" s="27">
        <f t="shared" si="12"/>
        <v>11</v>
      </c>
      <c r="F289" s="27" t="str">
        <f t="shared" si="13"/>
        <v>Tuesday</v>
      </c>
      <c r="G289" s="30">
        <f t="shared" si="14"/>
        <v>10</v>
      </c>
    </row>
    <row r="290" spans="2:7" outlineLevel="1" x14ac:dyDescent="0.3">
      <c r="B290" s="27" t="s">
        <v>454</v>
      </c>
      <c r="C290" s="60">
        <v>42655</v>
      </c>
      <c r="D290" s="27">
        <v>9859</v>
      </c>
      <c r="E290" s="27">
        <f t="shared" si="12"/>
        <v>12</v>
      </c>
      <c r="F290" s="27" t="str">
        <f t="shared" si="13"/>
        <v>Wednesday</v>
      </c>
      <c r="G290" s="30">
        <f t="shared" si="14"/>
        <v>10</v>
      </c>
    </row>
    <row r="291" spans="2:7" outlineLevel="1" x14ac:dyDescent="0.3">
      <c r="B291" s="27" t="s">
        <v>454</v>
      </c>
      <c r="C291" s="60">
        <v>42656</v>
      </c>
      <c r="D291" s="27">
        <v>9990</v>
      </c>
      <c r="E291" s="27">
        <f t="shared" si="12"/>
        <v>13</v>
      </c>
      <c r="F291" s="27" t="str">
        <f t="shared" si="13"/>
        <v>Thursday</v>
      </c>
      <c r="G291" s="30">
        <f t="shared" si="14"/>
        <v>10</v>
      </c>
    </row>
    <row r="292" spans="2:7" outlineLevel="1" x14ac:dyDescent="0.3">
      <c r="B292" s="27" t="s">
        <v>454</v>
      </c>
      <c r="C292" s="60">
        <v>42657</v>
      </c>
      <c r="D292" s="27">
        <v>10281</v>
      </c>
      <c r="E292" s="27">
        <f t="shared" si="12"/>
        <v>14</v>
      </c>
      <c r="F292" s="27" t="str">
        <f t="shared" si="13"/>
        <v>Friday</v>
      </c>
      <c r="G292" s="30">
        <f t="shared" si="14"/>
        <v>10</v>
      </c>
    </row>
    <row r="293" spans="2:7" outlineLevel="1" x14ac:dyDescent="0.3">
      <c r="B293" s="27" t="s">
        <v>454</v>
      </c>
      <c r="C293" s="60">
        <v>42658</v>
      </c>
      <c r="D293" s="27">
        <v>8337</v>
      </c>
      <c r="E293" s="27">
        <f t="shared" si="12"/>
        <v>15</v>
      </c>
      <c r="F293" s="27" t="str">
        <f t="shared" si="13"/>
        <v>Saturday</v>
      </c>
      <c r="G293" s="30">
        <f t="shared" si="14"/>
        <v>10</v>
      </c>
    </row>
    <row r="294" spans="2:7" outlineLevel="1" x14ac:dyDescent="0.3">
      <c r="B294" s="27" t="s">
        <v>454</v>
      </c>
      <c r="C294" s="60">
        <v>42659</v>
      </c>
      <c r="D294" s="27">
        <v>7760</v>
      </c>
      <c r="E294" s="27">
        <f t="shared" si="12"/>
        <v>16</v>
      </c>
      <c r="F294" s="27" t="str">
        <f t="shared" si="13"/>
        <v>Sunday</v>
      </c>
      <c r="G294" s="30">
        <f t="shared" si="14"/>
        <v>10</v>
      </c>
    </row>
    <row r="295" spans="2:7" outlineLevel="1" x14ac:dyDescent="0.3">
      <c r="B295" s="27" t="s">
        <v>454</v>
      </c>
      <c r="C295" s="60">
        <v>42660</v>
      </c>
      <c r="D295" s="27">
        <v>9501</v>
      </c>
      <c r="E295" s="27">
        <f t="shared" si="12"/>
        <v>17</v>
      </c>
      <c r="F295" s="27" t="str">
        <f t="shared" si="13"/>
        <v>Monday</v>
      </c>
      <c r="G295" s="30">
        <f t="shared" si="14"/>
        <v>10</v>
      </c>
    </row>
    <row r="296" spans="2:7" outlineLevel="1" x14ac:dyDescent="0.3">
      <c r="B296" s="27" t="s">
        <v>454</v>
      </c>
      <c r="C296" s="60">
        <v>42661</v>
      </c>
      <c r="D296" s="27">
        <v>9426</v>
      </c>
      <c r="E296" s="27">
        <f t="shared" si="12"/>
        <v>18</v>
      </c>
      <c r="F296" s="27" t="str">
        <f t="shared" si="13"/>
        <v>Tuesday</v>
      </c>
      <c r="G296" s="30">
        <f t="shared" si="14"/>
        <v>10</v>
      </c>
    </row>
    <row r="297" spans="2:7" outlineLevel="1" x14ac:dyDescent="0.3">
      <c r="B297" s="27" t="s">
        <v>454</v>
      </c>
      <c r="C297" s="60">
        <v>42662</v>
      </c>
      <c r="D297" s="27">
        <v>9682</v>
      </c>
      <c r="E297" s="27">
        <f t="shared" si="12"/>
        <v>19</v>
      </c>
      <c r="F297" s="27" t="str">
        <f t="shared" si="13"/>
        <v>Wednesday</v>
      </c>
      <c r="G297" s="30">
        <f t="shared" si="14"/>
        <v>10</v>
      </c>
    </row>
    <row r="298" spans="2:7" outlineLevel="1" x14ac:dyDescent="0.3">
      <c r="B298" s="27" t="s">
        <v>454</v>
      </c>
      <c r="C298" s="60">
        <v>42663</v>
      </c>
      <c r="D298" s="27">
        <v>9910</v>
      </c>
      <c r="E298" s="27">
        <f t="shared" si="12"/>
        <v>20</v>
      </c>
      <c r="F298" s="27" t="str">
        <f t="shared" si="13"/>
        <v>Thursday</v>
      </c>
      <c r="G298" s="30">
        <f t="shared" si="14"/>
        <v>10</v>
      </c>
    </row>
    <row r="299" spans="2:7" outlineLevel="1" x14ac:dyDescent="0.3">
      <c r="B299" s="27" t="s">
        <v>454</v>
      </c>
      <c r="C299" s="60">
        <v>42664</v>
      </c>
      <c r="D299" s="27">
        <v>10168</v>
      </c>
      <c r="E299" s="27">
        <f t="shared" si="12"/>
        <v>21</v>
      </c>
      <c r="F299" s="27" t="str">
        <f t="shared" si="13"/>
        <v>Friday</v>
      </c>
      <c r="G299" s="30">
        <f t="shared" si="14"/>
        <v>10</v>
      </c>
    </row>
    <row r="300" spans="2:7" outlineLevel="1" x14ac:dyDescent="0.3">
      <c r="B300" s="27" t="s">
        <v>454</v>
      </c>
      <c r="C300" s="60">
        <v>42665</v>
      </c>
      <c r="D300" s="27">
        <v>9107</v>
      </c>
      <c r="E300" s="27">
        <f t="shared" si="12"/>
        <v>22</v>
      </c>
      <c r="F300" s="27" t="str">
        <f t="shared" si="13"/>
        <v>Saturday</v>
      </c>
      <c r="G300" s="30">
        <f t="shared" si="14"/>
        <v>10</v>
      </c>
    </row>
    <row r="301" spans="2:7" outlineLevel="1" x14ac:dyDescent="0.3">
      <c r="B301" s="27" t="s">
        <v>454</v>
      </c>
      <c r="C301" s="60">
        <v>42666</v>
      </c>
      <c r="D301" s="27">
        <v>6823</v>
      </c>
      <c r="E301" s="27">
        <f t="shared" si="12"/>
        <v>23</v>
      </c>
      <c r="F301" s="27" t="str">
        <f t="shared" si="13"/>
        <v>Sunday</v>
      </c>
      <c r="G301" s="30">
        <f t="shared" si="14"/>
        <v>10</v>
      </c>
    </row>
    <row r="302" spans="2:7" outlineLevel="1" x14ac:dyDescent="0.3">
      <c r="B302" s="27" t="s">
        <v>454</v>
      </c>
      <c r="C302" s="60">
        <v>42667</v>
      </c>
      <c r="D302" s="27">
        <v>9665</v>
      </c>
      <c r="E302" s="27">
        <f t="shared" si="12"/>
        <v>24</v>
      </c>
      <c r="F302" s="27" t="str">
        <f t="shared" si="13"/>
        <v>Monday</v>
      </c>
      <c r="G302" s="30">
        <f t="shared" si="14"/>
        <v>10</v>
      </c>
    </row>
    <row r="303" spans="2:7" outlineLevel="1" x14ac:dyDescent="0.3">
      <c r="B303" s="27" t="s">
        <v>454</v>
      </c>
      <c r="C303" s="60">
        <v>42668</v>
      </c>
      <c r="D303" s="27">
        <v>9124</v>
      </c>
      <c r="E303" s="27">
        <f t="shared" si="12"/>
        <v>25</v>
      </c>
      <c r="F303" s="27" t="str">
        <f t="shared" si="13"/>
        <v>Tuesday</v>
      </c>
      <c r="G303" s="30">
        <f t="shared" si="14"/>
        <v>10</v>
      </c>
    </row>
    <row r="304" spans="2:7" outlineLevel="1" x14ac:dyDescent="0.3">
      <c r="B304" s="27" t="s">
        <v>454</v>
      </c>
      <c r="C304" s="60">
        <v>42669</v>
      </c>
      <c r="D304" s="27">
        <v>9985</v>
      </c>
      <c r="E304" s="27">
        <f t="shared" si="12"/>
        <v>26</v>
      </c>
      <c r="F304" s="27" t="str">
        <f t="shared" si="13"/>
        <v>Wednesday</v>
      </c>
      <c r="G304" s="30">
        <f t="shared" si="14"/>
        <v>10</v>
      </c>
    </row>
    <row r="305" spans="2:7" outlineLevel="1" x14ac:dyDescent="0.3">
      <c r="B305" s="27" t="s">
        <v>454</v>
      </c>
      <c r="C305" s="60">
        <v>42670</v>
      </c>
      <c r="D305" s="27">
        <v>10222</v>
      </c>
      <c r="E305" s="27">
        <f t="shared" si="12"/>
        <v>27</v>
      </c>
      <c r="F305" s="27" t="str">
        <f t="shared" si="13"/>
        <v>Thursday</v>
      </c>
      <c r="G305" s="30">
        <f t="shared" si="14"/>
        <v>10</v>
      </c>
    </row>
    <row r="306" spans="2:7" outlineLevel="1" x14ac:dyDescent="0.3">
      <c r="B306" s="27" t="s">
        <v>454</v>
      </c>
      <c r="C306" s="60">
        <v>42671</v>
      </c>
      <c r="D306" s="27">
        <v>9649</v>
      </c>
      <c r="E306" s="27">
        <f t="shared" si="12"/>
        <v>28</v>
      </c>
      <c r="F306" s="27" t="str">
        <f t="shared" si="13"/>
        <v>Friday</v>
      </c>
      <c r="G306" s="30">
        <f t="shared" si="14"/>
        <v>10</v>
      </c>
    </row>
    <row r="307" spans="2:7" outlineLevel="1" x14ac:dyDescent="0.3">
      <c r="B307" s="27" t="s">
        <v>454</v>
      </c>
      <c r="C307" s="60">
        <v>42672</v>
      </c>
      <c r="D307" s="27">
        <v>9405</v>
      </c>
      <c r="E307" s="27">
        <f t="shared" si="12"/>
        <v>29</v>
      </c>
      <c r="F307" s="27" t="str">
        <f t="shared" si="13"/>
        <v>Saturday</v>
      </c>
      <c r="G307" s="30">
        <f t="shared" si="14"/>
        <v>10</v>
      </c>
    </row>
    <row r="308" spans="2:7" outlineLevel="1" x14ac:dyDescent="0.3">
      <c r="B308" s="27" t="s">
        <v>454</v>
      </c>
      <c r="C308" s="60">
        <v>42673</v>
      </c>
      <c r="D308" s="27">
        <v>6974</v>
      </c>
      <c r="E308" s="27">
        <f t="shared" si="12"/>
        <v>30</v>
      </c>
      <c r="F308" s="27" t="str">
        <f t="shared" si="13"/>
        <v>Sunday</v>
      </c>
      <c r="G308" s="30">
        <f t="shared" si="14"/>
        <v>10</v>
      </c>
    </row>
    <row r="309" spans="2:7" outlineLevel="1" x14ac:dyDescent="0.3">
      <c r="B309" s="27" t="s">
        <v>454</v>
      </c>
      <c r="C309" s="60">
        <v>42674</v>
      </c>
      <c r="D309" s="27">
        <v>10057</v>
      </c>
      <c r="E309" s="27">
        <f t="shared" si="12"/>
        <v>31</v>
      </c>
      <c r="F309" s="27" t="str">
        <f t="shared" si="13"/>
        <v>Monday</v>
      </c>
      <c r="G309" s="30">
        <f t="shared" si="14"/>
        <v>10</v>
      </c>
    </row>
    <row r="310" spans="2:7" outlineLevel="1" x14ac:dyDescent="0.3">
      <c r="B310" s="27" t="s">
        <v>454</v>
      </c>
      <c r="C310" s="60">
        <v>42675</v>
      </c>
      <c r="D310" s="27">
        <v>9034</v>
      </c>
      <c r="E310" s="27">
        <f t="shared" si="12"/>
        <v>1</v>
      </c>
      <c r="F310" s="27" t="str">
        <f t="shared" si="13"/>
        <v>Tuesday</v>
      </c>
      <c r="G310" s="30">
        <f t="shared" si="14"/>
        <v>11</v>
      </c>
    </row>
    <row r="311" spans="2:7" outlineLevel="1" x14ac:dyDescent="0.3">
      <c r="B311" s="27" t="s">
        <v>454</v>
      </c>
      <c r="C311" s="60">
        <v>42676</v>
      </c>
      <c r="D311" s="27">
        <v>9922</v>
      </c>
      <c r="E311" s="27">
        <f t="shared" si="12"/>
        <v>2</v>
      </c>
      <c r="F311" s="27" t="str">
        <f t="shared" si="13"/>
        <v>Wednesday</v>
      </c>
      <c r="G311" s="30">
        <f t="shared" si="14"/>
        <v>11</v>
      </c>
    </row>
    <row r="312" spans="2:7" outlineLevel="1" x14ac:dyDescent="0.3">
      <c r="B312" s="27" t="s">
        <v>454</v>
      </c>
      <c r="C312" s="60">
        <v>42677</v>
      </c>
      <c r="D312" s="27">
        <v>10369</v>
      </c>
      <c r="E312" s="27">
        <f t="shared" si="12"/>
        <v>3</v>
      </c>
      <c r="F312" s="27" t="str">
        <f t="shared" si="13"/>
        <v>Thursday</v>
      </c>
      <c r="G312" s="30">
        <f t="shared" si="14"/>
        <v>11</v>
      </c>
    </row>
    <row r="313" spans="2:7" outlineLevel="1" x14ac:dyDescent="0.3">
      <c r="B313" s="27" t="s">
        <v>454</v>
      </c>
      <c r="C313" s="60">
        <v>42678</v>
      </c>
      <c r="D313" s="27">
        <v>10437</v>
      </c>
      <c r="E313" s="27">
        <f t="shared" si="12"/>
        <v>4</v>
      </c>
      <c r="F313" s="27" t="str">
        <f t="shared" si="13"/>
        <v>Friday</v>
      </c>
      <c r="G313" s="30">
        <f t="shared" si="14"/>
        <v>11</v>
      </c>
    </row>
    <row r="314" spans="2:7" outlineLevel="1" x14ac:dyDescent="0.3">
      <c r="B314" s="27" t="s">
        <v>454</v>
      </c>
      <c r="C314" s="60">
        <v>42679</v>
      </c>
      <c r="D314" s="27">
        <v>9644</v>
      </c>
      <c r="E314" s="27">
        <f t="shared" si="12"/>
        <v>5</v>
      </c>
      <c r="F314" s="27" t="str">
        <f t="shared" si="13"/>
        <v>Saturday</v>
      </c>
      <c r="G314" s="30">
        <f t="shared" si="14"/>
        <v>11</v>
      </c>
    </row>
    <row r="315" spans="2:7" outlineLevel="1" x14ac:dyDescent="0.3">
      <c r="B315" s="27" t="s">
        <v>454</v>
      </c>
      <c r="C315" s="60">
        <v>42680</v>
      </c>
      <c r="D315" s="27">
        <v>6872</v>
      </c>
      <c r="E315" s="27">
        <f t="shared" si="12"/>
        <v>6</v>
      </c>
      <c r="F315" s="27" t="str">
        <f t="shared" si="13"/>
        <v>Sunday</v>
      </c>
      <c r="G315" s="30">
        <f t="shared" si="14"/>
        <v>11</v>
      </c>
    </row>
    <row r="316" spans="2:7" outlineLevel="1" x14ac:dyDescent="0.3">
      <c r="B316" s="27" t="s">
        <v>454</v>
      </c>
      <c r="C316" s="60">
        <v>42681</v>
      </c>
      <c r="D316" s="27">
        <v>9730</v>
      </c>
      <c r="E316" s="27">
        <f t="shared" si="12"/>
        <v>7</v>
      </c>
      <c r="F316" s="27" t="str">
        <f t="shared" si="13"/>
        <v>Monday</v>
      </c>
      <c r="G316" s="30">
        <f t="shared" si="14"/>
        <v>11</v>
      </c>
    </row>
    <row r="317" spans="2:7" outlineLevel="1" x14ac:dyDescent="0.3">
      <c r="B317" s="27" t="s">
        <v>454</v>
      </c>
      <c r="C317" s="60">
        <v>42682</v>
      </c>
      <c r="D317" s="27">
        <v>9369</v>
      </c>
      <c r="E317" s="27">
        <f t="shared" si="12"/>
        <v>8</v>
      </c>
      <c r="F317" s="27" t="str">
        <f t="shared" si="13"/>
        <v>Tuesday</v>
      </c>
      <c r="G317" s="30">
        <f t="shared" si="14"/>
        <v>11</v>
      </c>
    </row>
    <row r="318" spans="2:7" outlineLevel="1" x14ac:dyDescent="0.3">
      <c r="B318" s="27" t="s">
        <v>454</v>
      </c>
      <c r="C318" s="60">
        <v>42683</v>
      </c>
      <c r="D318" s="27">
        <v>10196</v>
      </c>
      <c r="E318" s="27">
        <f t="shared" si="12"/>
        <v>9</v>
      </c>
      <c r="F318" s="27" t="str">
        <f t="shared" si="13"/>
        <v>Wednesday</v>
      </c>
      <c r="G318" s="30">
        <f t="shared" si="14"/>
        <v>11</v>
      </c>
    </row>
    <row r="319" spans="2:7" outlineLevel="1" x14ac:dyDescent="0.3">
      <c r="B319" s="27" t="s">
        <v>454</v>
      </c>
      <c r="C319" s="60">
        <v>42684</v>
      </c>
      <c r="D319" s="27">
        <v>10400</v>
      </c>
      <c r="E319" s="27">
        <f t="shared" si="12"/>
        <v>10</v>
      </c>
      <c r="F319" s="27" t="str">
        <f t="shared" si="13"/>
        <v>Thursday</v>
      </c>
      <c r="G319" s="30">
        <f t="shared" si="14"/>
        <v>11</v>
      </c>
    </row>
    <row r="320" spans="2:7" outlineLevel="1" x14ac:dyDescent="0.3">
      <c r="B320" s="27" t="s">
        <v>454</v>
      </c>
      <c r="C320" s="60">
        <v>42685</v>
      </c>
      <c r="D320" s="27">
        <v>11168</v>
      </c>
      <c r="E320" s="27">
        <f t="shared" si="12"/>
        <v>11</v>
      </c>
      <c r="F320" s="27" t="str">
        <f t="shared" si="13"/>
        <v>Friday</v>
      </c>
      <c r="G320" s="30">
        <f t="shared" si="14"/>
        <v>11</v>
      </c>
    </row>
    <row r="321" spans="2:7" outlineLevel="1" x14ac:dyDescent="0.3">
      <c r="B321" s="27" t="s">
        <v>454</v>
      </c>
      <c r="C321" s="60">
        <v>42686</v>
      </c>
      <c r="D321" s="27">
        <v>9688</v>
      </c>
      <c r="E321" s="27">
        <f t="shared" si="12"/>
        <v>12</v>
      </c>
      <c r="F321" s="27" t="str">
        <f t="shared" si="13"/>
        <v>Saturday</v>
      </c>
      <c r="G321" s="30">
        <f t="shared" si="14"/>
        <v>11</v>
      </c>
    </row>
    <row r="322" spans="2:7" outlineLevel="1" x14ac:dyDescent="0.3">
      <c r="B322" s="27" t="s">
        <v>454</v>
      </c>
      <c r="C322" s="60">
        <v>42687</v>
      </c>
      <c r="D322" s="27">
        <v>6782</v>
      </c>
      <c r="E322" s="27">
        <f t="shared" si="12"/>
        <v>13</v>
      </c>
      <c r="F322" s="27" t="str">
        <f t="shared" si="13"/>
        <v>Sunday</v>
      </c>
      <c r="G322" s="30">
        <f t="shared" si="14"/>
        <v>11</v>
      </c>
    </row>
    <row r="323" spans="2:7" outlineLevel="1" x14ac:dyDescent="0.3">
      <c r="B323" s="27" t="s">
        <v>454</v>
      </c>
      <c r="C323" s="60">
        <v>42688</v>
      </c>
      <c r="D323" s="27">
        <v>10007</v>
      </c>
      <c r="E323" s="27">
        <f t="shared" si="12"/>
        <v>14</v>
      </c>
      <c r="F323" s="27" t="str">
        <f t="shared" si="13"/>
        <v>Monday</v>
      </c>
      <c r="G323" s="30">
        <f t="shared" si="14"/>
        <v>11</v>
      </c>
    </row>
    <row r="324" spans="2:7" outlineLevel="1" x14ac:dyDescent="0.3">
      <c r="B324" s="27" t="s">
        <v>454</v>
      </c>
      <c r="C324" s="60">
        <v>42689</v>
      </c>
      <c r="D324" s="27">
        <v>9840</v>
      </c>
      <c r="E324" s="27">
        <f t="shared" si="12"/>
        <v>15</v>
      </c>
      <c r="F324" s="27" t="str">
        <f t="shared" si="13"/>
        <v>Tuesday</v>
      </c>
      <c r="G324" s="30">
        <f t="shared" si="14"/>
        <v>11</v>
      </c>
    </row>
    <row r="325" spans="2:7" outlineLevel="1" x14ac:dyDescent="0.3">
      <c r="B325" s="27" t="s">
        <v>454</v>
      </c>
      <c r="C325" s="60">
        <v>42690</v>
      </c>
      <c r="D325" s="27">
        <v>9778</v>
      </c>
      <c r="E325" s="27">
        <f t="shared" si="12"/>
        <v>16</v>
      </c>
      <c r="F325" s="27" t="str">
        <f t="shared" si="13"/>
        <v>Wednesday</v>
      </c>
      <c r="G325" s="30">
        <f t="shared" si="14"/>
        <v>11</v>
      </c>
    </row>
    <row r="326" spans="2:7" outlineLevel="1" x14ac:dyDescent="0.3">
      <c r="B326" s="27" t="s">
        <v>454</v>
      </c>
      <c r="C326" s="60">
        <v>42691</v>
      </c>
      <c r="D326" s="27">
        <v>10083</v>
      </c>
      <c r="E326" s="27">
        <f t="shared" ref="E326:E389" si="15">+DAY(C326)</f>
        <v>17</v>
      </c>
      <c r="F326" s="27" t="str">
        <f t="shared" ref="F326:F389" si="16">+TEXT(C326,"dddd")</f>
        <v>Thursday</v>
      </c>
      <c r="G326" s="30">
        <f t="shared" ref="G326:G389" si="17">+MONTH(C326)</f>
        <v>11</v>
      </c>
    </row>
    <row r="327" spans="2:7" outlineLevel="1" x14ac:dyDescent="0.3">
      <c r="B327" s="27" t="s">
        <v>454</v>
      </c>
      <c r="C327" s="60">
        <v>42692</v>
      </c>
      <c r="D327" s="27">
        <v>11498</v>
      </c>
      <c r="E327" s="27">
        <f t="shared" si="15"/>
        <v>18</v>
      </c>
      <c r="F327" s="27" t="str">
        <f t="shared" si="16"/>
        <v>Friday</v>
      </c>
      <c r="G327" s="30">
        <f t="shared" si="17"/>
        <v>11</v>
      </c>
    </row>
    <row r="328" spans="2:7" outlineLevel="1" x14ac:dyDescent="0.3">
      <c r="B328" s="27" t="s">
        <v>454</v>
      </c>
      <c r="C328" s="60">
        <v>42693</v>
      </c>
      <c r="D328" s="27">
        <v>9521</v>
      </c>
      <c r="E328" s="27">
        <f t="shared" si="15"/>
        <v>19</v>
      </c>
      <c r="F328" s="27" t="str">
        <f t="shared" si="16"/>
        <v>Saturday</v>
      </c>
      <c r="G328" s="30">
        <f t="shared" si="17"/>
        <v>11</v>
      </c>
    </row>
    <row r="329" spans="2:7" outlineLevel="1" x14ac:dyDescent="0.3">
      <c r="B329" s="27" t="s">
        <v>454</v>
      </c>
      <c r="C329" s="60">
        <v>42694</v>
      </c>
      <c r="D329" s="27">
        <v>7255</v>
      </c>
      <c r="E329" s="27">
        <f t="shared" si="15"/>
        <v>20</v>
      </c>
      <c r="F329" s="27" t="str">
        <f t="shared" si="16"/>
        <v>Sunday</v>
      </c>
      <c r="G329" s="30">
        <f t="shared" si="17"/>
        <v>11</v>
      </c>
    </row>
    <row r="330" spans="2:7" outlineLevel="1" x14ac:dyDescent="0.3">
      <c r="B330" s="27" t="s">
        <v>454</v>
      </c>
      <c r="C330" s="60">
        <v>42695</v>
      </c>
      <c r="D330" s="27">
        <v>9832</v>
      </c>
      <c r="E330" s="27">
        <f t="shared" si="15"/>
        <v>21</v>
      </c>
      <c r="F330" s="27" t="str">
        <f t="shared" si="16"/>
        <v>Monday</v>
      </c>
      <c r="G330" s="30">
        <f t="shared" si="17"/>
        <v>11</v>
      </c>
    </row>
    <row r="331" spans="2:7" outlineLevel="1" x14ac:dyDescent="0.3">
      <c r="B331" s="27" t="s">
        <v>454</v>
      </c>
      <c r="C331" s="60">
        <v>42696</v>
      </c>
      <c r="D331" s="27">
        <v>10082</v>
      </c>
      <c r="E331" s="27">
        <f t="shared" si="15"/>
        <v>22</v>
      </c>
      <c r="F331" s="27" t="str">
        <f t="shared" si="16"/>
        <v>Tuesday</v>
      </c>
      <c r="G331" s="30">
        <f t="shared" si="17"/>
        <v>11</v>
      </c>
    </row>
    <row r="332" spans="2:7" outlineLevel="1" x14ac:dyDescent="0.3">
      <c r="B332" s="27" t="s">
        <v>454</v>
      </c>
      <c r="C332" s="60">
        <v>42697</v>
      </c>
      <c r="D332" s="27">
        <v>9911</v>
      </c>
      <c r="E332" s="27">
        <f t="shared" si="15"/>
        <v>23</v>
      </c>
      <c r="F332" s="27" t="str">
        <f t="shared" si="16"/>
        <v>Wednesday</v>
      </c>
      <c r="G332" s="30">
        <f t="shared" si="17"/>
        <v>11</v>
      </c>
    </row>
    <row r="333" spans="2:7" outlineLevel="1" x14ac:dyDescent="0.3">
      <c r="B333" s="27" t="s">
        <v>454</v>
      </c>
      <c r="C333" s="60">
        <v>42698</v>
      </c>
      <c r="D333" s="27">
        <v>10457</v>
      </c>
      <c r="E333" s="27">
        <f t="shared" si="15"/>
        <v>24</v>
      </c>
      <c r="F333" s="27" t="str">
        <f t="shared" si="16"/>
        <v>Thursday</v>
      </c>
      <c r="G333" s="30">
        <f t="shared" si="17"/>
        <v>11</v>
      </c>
    </row>
    <row r="334" spans="2:7" outlineLevel="1" x14ac:dyDescent="0.3">
      <c r="B334" s="27" t="s">
        <v>454</v>
      </c>
      <c r="C334" s="60">
        <v>42699</v>
      </c>
      <c r="D334" s="27">
        <v>11236</v>
      </c>
      <c r="E334" s="27">
        <f t="shared" si="15"/>
        <v>25</v>
      </c>
      <c r="F334" s="27" t="str">
        <f t="shared" si="16"/>
        <v>Friday</v>
      </c>
      <c r="G334" s="30">
        <f t="shared" si="17"/>
        <v>11</v>
      </c>
    </row>
    <row r="335" spans="2:7" outlineLevel="1" x14ac:dyDescent="0.3">
      <c r="B335" s="27" t="s">
        <v>454</v>
      </c>
      <c r="C335" s="60">
        <v>42700</v>
      </c>
      <c r="D335" s="27">
        <v>8573</v>
      </c>
      <c r="E335" s="27">
        <f t="shared" si="15"/>
        <v>26</v>
      </c>
      <c r="F335" s="27" t="str">
        <f t="shared" si="16"/>
        <v>Saturday</v>
      </c>
      <c r="G335" s="30">
        <f t="shared" si="17"/>
        <v>11</v>
      </c>
    </row>
    <row r="336" spans="2:7" outlineLevel="1" x14ac:dyDescent="0.3">
      <c r="B336" s="27" t="s">
        <v>454</v>
      </c>
      <c r="C336" s="60">
        <v>42701</v>
      </c>
      <c r="D336" s="27">
        <v>6728</v>
      </c>
      <c r="E336" s="27">
        <f t="shared" si="15"/>
        <v>27</v>
      </c>
      <c r="F336" s="27" t="str">
        <f t="shared" si="16"/>
        <v>Sunday</v>
      </c>
      <c r="G336" s="30">
        <f t="shared" si="17"/>
        <v>11</v>
      </c>
    </row>
    <row r="337" spans="2:7" outlineLevel="1" x14ac:dyDescent="0.3">
      <c r="B337" s="27" t="s">
        <v>454</v>
      </c>
      <c r="C337" s="60">
        <v>42702</v>
      </c>
      <c r="D337" s="27">
        <v>7067</v>
      </c>
      <c r="E337" s="27">
        <f t="shared" si="15"/>
        <v>28</v>
      </c>
      <c r="F337" s="27" t="str">
        <f t="shared" si="16"/>
        <v>Monday</v>
      </c>
      <c r="G337" s="30">
        <f t="shared" si="17"/>
        <v>11</v>
      </c>
    </row>
    <row r="338" spans="2:7" outlineLevel="1" x14ac:dyDescent="0.3">
      <c r="B338" s="27" t="s">
        <v>454</v>
      </c>
      <c r="C338" s="60">
        <v>42703</v>
      </c>
      <c r="D338" s="27">
        <v>10039</v>
      </c>
      <c r="E338" s="27">
        <f t="shared" si="15"/>
        <v>29</v>
      </c>
      <c r="F338" s="27" t="str">
        <f t="shared" si="16"/>
        <v>Tuesday</v>
      </c>
      <c r="G338" s="30">
        <f t="shared" si="17"/>
        <v>11</v>
      </c>
    </row>
    <row r="339" spans="2:7" outlineLevel="1" x14ac:dyDescent="0.3">
      <c r="B339" s="27" t="s">
        <v>454</v>
      </c>
      <c r="C339" s="60">
        <v>42704</v>
      </c>
      <c r="D339" s="27">
        <v>9606</v>
      </c>
      <c r="E339" s="27">
        <f t="shared" si="15"/>
        <v>30</v>
      </c>
      <c r="F339" s="27" t="str">
        <f t="shared" si="16"/>
        <v>Wednesday</v>
      </c>
      <c r="G339" s="30">
        <f t="shared" si="17"/>
        <v>11</v>
      </c>
    </row>
    <row r="340" spans="2:7" outlineLevel="1" x14ac:dyDescent="0.3">
      <c r="B340" s="27" t="s">
        <v>454</v>
      </c>
      <c r="C340" s="60">
        <v>42705</v>
      </c>
      <c r="D340" s="27">
        <v>10241</v>
      </c>
      <c r="E340" s="27">
        <f t="shared" si="15"/>
        <v>1</v>
      </c>
      <c r="F340" s="27" t="str">
        <f t="shared" si="16"/>
        <v>Thursday</v>
      </c>
      <c r="G340" s="30">
        <f t="shared" si="17"/>
        <v>12</v>
      </c>
    </row>
    <row r="341" spans="2:7" outlineLevel="1" x14ac:dyDescent="0.3">
      <c r="B341" s="27" t="s">
        <v>454</v>
      </c>
      <c r="C341" s="60">
        <v>42706</v>
      </c>
      <c r="D341" s="27">
        <v>10585</v>
      </c>
      <c r="E341" s="27">
        <f t="shared" si="15"/>
        <v>2</v>
      </c>
      <c r="F341" s="27" t="str">
        <f t="shared" si="16"/>
        <v>Friday</v>
      </c>
      <c r="G341" s="30">
        <f t="shared" si="17"/>
        <v>12</v>
      </c>
    </row>
    <row r="342" spans="2:7" outlineLevel="1" x14ac:dyDescent="0.3">
      <c r="B342" s="27" t="s">
        <v>454</v>
      </c>
      <c r="C342" s="60">
        <v>42707</v>
      </c>
      <c r="D342" s="27">
        <v>9191</v>
      </c>
      <c r="E342" s="27">
        <f t="shared" si="15"/>
        <v>3</v>
      </c>
      <c r="F342" s="27" t="str">
        <f t="shared" si="16"/>
        <v>Saturday</v>
      </c>
      <c r="G342" s="30">
        <f t="shared" si="17"/>
        <v>12</v>
      </c>
    </row>
    <row r="343" spans="2:7" outlineLevel="1" x14ac:dyDescent="0.3">
      <c r="B343" s="27" t="s">
        <v>454</v>
      </c>
      <c r="C343" s="60">
        <v>42708</v>
      </c>
      <c r="D343" s="27">
        <v>6436</v>
      </c>
      <c r="E343" s="27">
        <f t="shared" si="15"/>
        <v>4</v>
      </c>
      <c r="F343" s="27" t="str">
        <f t="shared" si="16"/>
        <v>Sunday</v>
      </c>
      <c r="G343" s="30">
        <f t="shared" si="17"/>
        <v>12</v>
      </c>
    </row>
    <row r="344" spans="2:7" outlineLevel="1" x14ac:dyDescent="0.3">
      <c r="B344" s="27" t="s">
        <v>454</v>
      </c>
      <c r="C344" s="60">
        <v>42709</v>
      </c>
      <c r="D344" s="27">
        <v>10202</v>
      </c>
      <c r="E344" s="27">
        <f t="shared" si="15"/>
        <v>5</v>
      </c>
      <c r="F344" s="27" t="str">
        <f t="shared" si="16"/>
        <v>Monday</v>
      </c>
      <c r="G344" s="30">
        <f t="shared" si="17"/>
        <v>12</v>
      </c>
    </row>
    <row r="345" spans="2:7" outlineLevel="1" x14ac:dyDescent="0.3">
      <c r="B345" s="27" t="s">
        <v>454</v>
      </c>
      <c r="C345" s="60">
        <v>42710</v>
      </c>
      <c r="D345" s="27">
        <v>11066</v>
      </c>
      <c r="E345" s="27">
        <f t="shared" si="15"/>
        <v>6</v>
      </c>
      <c r="F345" s="27" t="str">
        <f t="shared" si="16"/>
        <v>Tuesday</v>
      </c>
      <c r="G345" s="30">
        <f t="shared" si="17"/>
        <v>12</v>
      </c>
    </row>
    <row r="346" spans="2:7" outlineLevel="1" x14ac:dyDescent="0.3">
      <c r="B346" s="27" t="s">
        <v>454</v>
      </c>
      <c r="C346" s="60">
        <v>42711</v>
      </c>
      <c r="D346" s="27">
        <v>11772</v>
      </c>
      <c r="E346" s="27">
        <f t="shared" si="15"/>
        <v>7</v>
      </c>
      <c r="F346" s="27" t="str">
        <f t="shared" si="16"/>
        <v>Wednesday</v>
      </c>
      <c r="G346" s="30">
        <f t="shared" si="17"/>
        <v>12</v>
      </c>
    </row>
    <row r="347" spans="2:7" outlineLevel="1" x14ac:dyDescent="0.3">
      <c r="B347" s="27" t="s">
        <v>454</v>
      </c>
      <c r="C347" s="60">
        <v>42712</v>
      </c>
      <c r="D347" s="27">
        <v>6633</v>
      </c>
      <c r="E347" s="27">
        <f t="shared" si="15"/>
        <v>8</v>
      </c>
      <c r="F347" s="27" t="str">
        <f t="shared" si="16"/>
        <v>Thursday</v>
      </c>
      <c r="G347" s="30">
        <f t="shared" si="17"/>
        <v>12</v>
      </c>
    </row>
    <row r="348" spans="2:7" outlineLevel="1" x14ac:dyDescent="0.3">
      <c r="B348" s="27" t="s">
        <v>454</v>
      </c>
      <c r="C348" s="60">
        <v>42713</v>
      </c>
      <c r="D348" s="27">
        <v>6567</v>
      </c>
      <c r="E348" s="27">
        <f t="shared" si="15"/>
        <v>9</v>
      </c>
      <c r="F348" s="27" t="str">
        <f t="shared" si="16"/>
        <v>Friday</v>
      </c>
      <c r="G348" s="30">
        <f t="shared" si="17"/>
        <v>12</v>
      </c>
    </row>
    <row r="349" spans="2:7" outlineLevel="1" x14ac:dyDescent="0.3">
      <c r="B349" s="27" t="s">
        <v>454</v>
      </c>
      <c r="C349" s="60">
        <v>42714</v>
      </c>
      <c r="D349" s="27">
        <v>8901</v>
      </c>
      <c r="E349" s="27">
        <f t="shared" si="15"/>
        <v>10</v>
      </c>
      <c r="F349" s="27" t="str">
        <f t="shared" si="16"/>
        <v>Saturday</v>
      </c>
      <c r="G349" s="30">
        <f t="shared" si="17"/>
        <v>12</v>
      </c>
    </row>
    <row r="350" spans="2:7" outlineLevel="1" x14ac:dyDescent="0.3">
      <c r="B350" s="27" t="s">
        <v>454</v>
      </c>
      <c r="C350" s="60">
        <v>42715</v>
      </c>
      <c r="D350" s="27">
        <v>7505</v>
      </c>
      <c r="E350" s="27">
        <f t="shared" si="15"/>
        <v>11</v>
      </c>
      <c r="F350" s="27" t="str">
        <f t="shared" si="16"/>
        <v>Sunday</v>
      </c>
      <c r="G350" s="30">
        <f t="shared" si="17"/>
        <v>12</v>
      </c>
    </row>
    <row r="351" spans="2:7" outlineLevel="1" x14ac:dyDescent="0.3">
      <c r="B351" s="27" t="s">
        <v>454</v>
      </c>
      <c r="C351" s="60">
        <v>42716</v>
      </c>
      <c r="D351" s="27">
        <v>11104</v>
      </c>
      <c r="E351" s="27">
        <f t="shared" si="15"/>
        <v>12</v>
      </c>
      <c r="F351" s="27" t="str">
        <f t="shared" si="16"/>
        <v>Monday</v>
      </c>
      <c r="G351" s="30">
        <f t="shared" si="17"/>
        <v>12</v>
      </c>
    </row>
    <row r="352" spans="2:7" outlineLevel="1" x14ac:dyDescent="0.3">
      <c r="B352" s="27" t="s">
        <v>454</v>
      </c>
      <c r="C352" s="60">
        <v>42717</v>
      </c>
      <c r="D352" s="27">
        <v>10027</v>
      </c>
      <c r="E352" s="27">
        <f t="shared" si="15"/>
        <v>13</v>
      </c>
      <c r="F352" s="27" t="str">
        <f t="shared" si="16"/>
        <v>Tuesday</v>
      </c>
      <c r="G352" s="30">
        <f t="shared" si="17"/>
        <v>12</v>
      </c>
    </row>
    <row r="353" spans="2:7" outlineLevel="1" x14ac:dyDescent="0.3">
      <c r="B353" s="27" t="s">
        <v>454</v>
      </c>
      <c r="C353" s="60">
        <v>42718</v>
      </c>
      <c r="D353" s="27">
        <v>11021</v>
      </c>
      <c r="E353" s="27">
        <f t="shared" si="15"/>
        <v>14</v>
      </c>
      <c r="F353" s="27" t="str">
        <f t="shared" si="16"/>
        <v>Wednesday</v>
      </c>
      <c r="G353" s="30">
        <f t="shared" si="17"/>
        <v>12</v>
      </c>
    </row>
    <row r="354" spans="2:7" outlineLevel="1" x14ac:dyDescent="0.3">
      <c r="B354" s="27" t="s">
        <v>454</v>
      </c>
      <c r="C354" s="60">
        <v>42719</v>
      </c>
      <c r="D354" s="27">
        <v>10757</v>
      </c>
      <c r="E354" s="27">
        <f t="shared" si="15"/>
        <v>15</v>
      </c>
      <c r="F354" s="27" t="str">
        <f t="shared" si="16"/>
        <v>Thursday</v>
      </c>
      <c r="G354" s="30">
        <f t="shared" si="17"/>
        <v>12</v>
      </c>
    </row>
    <row r="355" spans="2:7" outlineLevel="1" x14ac:dyDescent="0.3">
      <c r="B355" s="27" t="s">
        <v>454</v>
      </c>
      <c r="C355" s="60">
        <v>42720</v>
      </c>
      <c r="D355" s="27">
        <v>10869</v>
      </c>
      <c r="E355" s="27">
        <f t="shared" si="15"/>
        <v>16</v>
      </c>
      <c r="F355" s="27" t="str">
        <f t="shared" si="16"/>
        <v>Friday</v>
      </c>
      <c r="G355" s="30">
        <f t="shared" si="17"/>
        <v>12</v>
      </c>
    </row>
    <row r="356" spans="2:7" outlineLevel="1" x14ac:dyDescent="0.3">
      <c r="B356" s="27" t="s">
        <v>454</v>
      </c>
      <c r="C356" s="60">
        <v>42721</v>
      </c>
      <c r="D356" s="27">
        <v>10616</v>
      </c>
      <c r="E356" s="27">
        <f t="shared" si="15"/>
        <v>17</v>
      </c>
      <c r="F356" s="27" t="str">
        <f t="shared" si="16"/>
        <v>Saturday</v>
      </c>
      <c r="G356" s="30">
        <f t="shared" si="17"/>
        <v>12</v>
      </c>
    </row>
    <row r="357" spans="2:7" outlineLevel="1" x14ac:dyDescent="0.3">
      <c r="B357" s="27" t="s">
        <v>454</v>
      </c>
      <c r="C357" s="60">
        <v>42722</v>
      </c>
      <c r="D357" s="27">
        <v>7488</v>
      </c>
      <c r="E357" s="27">
        <f t="shared" si="15"/>
        <v>18</v>
      </c>
      <c r="F357" s="27" t="str">
        <f t="shared" si="16"/>
        <v>Sunday</v>
      </c>
      <c r="G357" s="30">
        <f t="shared" si="17"/>
        <v>12</v>
      </c>
    </row>
    <row r="358" spans="2:7" outlineLevel="1" x14ac:dyDescent="0.3">
      <c r="B358" s="27" t="s">
        <v>454</v>
      </c>
      <c r="C358" s="60">
        <v>42723</v>
      </c>
      <c r="D358" s="27">
        <v>10968</v>
      </c>
      <c r="E358" s="27">
        <f t="shared" si="15"/>
        <v>19</v>
      </c>
      <c r="F358" s="27" t="str">
        <f t="shared" si="16"/>
        <v>Monday</v>
      </c>
      <c r="G358" s="30">
        <f t="shared" si="17"/>
        <v>12</v>
      </c>
    </row>
    <row r="359" spans="2:7" outlineLevel="1" x14ac:dyDescent="0.3">
      <c r="B359" s="27" t="s">
        <v>454</v>
      </c>
      <c r="C359" s="60">
        <v>42724</v>
      </c>
      <c r="D359" s="27">
        <v>11283</v>
      </c>
      <c r="E359" s="27">
        <f t="shared" si="15"/>
        <v>20</v>
      </c>
      <c r="F359" s="27" t="str">
        <f t="shared" si="16"/>
        <v>Tuesday</v>
      </c>
      <c r="G359" s="30">
        <f t="shared" si="17"/>
        <v>12</v>
      </c>
    </row>
    <row r="360" spans="2:7" outlineLevel="1" x14ac:dyDescent="0.3">
      <c r="B360" s="27" t="s">
        <v>454</v>
      </c>
      <c r="C360" s="60">
        <v>42725</v>
      </c>
      <c r="D360" s="27">
        <v>12056</v>
      </c>
      <c r="E360" s="27">
        <f t="shared" si="15"/>
        <v>21</v>
      </c>
      <c r="F360" s="27" t="str">
        <f t="shared" si="16"/>
        <v>Wednesday</v>
      </c>
      <c r="G360" s="30">
        <f t="shared" si="17"/>
        <v>12</v>
      </c>
    </row>
    <row r="361" spans="2:7" outlineLevel="1" x14ac:dyDescent="0.3">
      <c r="B361" s="27" t="s">
        <v>454</v>
      </c>
      <c r="C361" s="60">
        <v>42726</v>
      </c>
      <c r="D361" s="27">
        <v>11850</v>
      </c>
      <c r="E361" s="27">
        <f t="shared" si="15"/>
        <v>22</v>
      </c>
      <c r="F361" s="27" t="str">
        <f t="shared" si="16"/>
        <v>Thursday</v>
      </c>
      <c r="G361" s="30">
        <f t="shared" si="17"/>
        <v>12</v>
      </c>
    </row>
    <row r="362" spans="2:7" outlineLevel="1" x14ac:dyDescent="0.3">
      <c r="B362" s="27" t="s">
        <v>454</v>
      </c>
      <c r="C362" s="60">
        <v>42727</v>
      </c>
      <c r="D362" s="27">
        <v>11716</v>
      </c>
      <c r="E362" s="27">
        <f t="shared" si="15"/>
        <v>23</v>
      </c>
      <c r="F362" s="27" t="str">
        <f t="shared" si="16"/>
        <v>Friday</v>
      </c>
      <c r="G362" s="30">
        <f t="shared" si="17"/>
        <v>12</v>
      </c>
    </row>
    <row r="363" spans="2:7" outlineLevel="1" x14ac:dyDescent="0.3">
      <c r="B363" s="27" t="s">
        <v>454</v>
      </c>
      <c r="C363" s="60">
        <v>42728</v>
      </c>
      <c r="D363" s="27">
        <v>7456</v>
      </c>
      <c r="E363" s="27">
        <f t="shared" si="15"/>
        <v>24</v>
      </c>
      <c r="F363" s="27" t="str">
        <f t="shared" si="16"/>
        <v>Saturday</v>
      </c>
      <c r="G363" s="30">
        <f t="shared" si="17"/>
        <v>12</v>
      </c>
    </row>
    <row r="364" spans="2:7" outlineLevel="1" x14ac:dyDescent="0.3">
      <c r="B364" s="27" t="s">
        <v>454</v>
      </c>
      <c r="C364" s="60">
        <v>42729</v>
      </c>
      <c r="D364" s="27">
        <v>7239</v>
      </c>
      <c r="E364" s="27">
        <f t="shared" si="15"/>
        <v>25</v>
      </c>
      <c r="F364" s="27" t="str">
        <f t="shared" si="16"/>
        <v>Sunday</v>
      </c>
      <c r="G364" s="30">
        <f t="shared" si="17"/>
        <v>12</v>
      </c>
    </row>
    <row r="365" spans="2:7" outlineLevel="1" x14ac:dyDescent="0.3">
      <c r="B365" s="27" t="s">
        <v>454</v>
      </c>
      <c r="C365" s="60">
        <v>42730</v>
      </c>
      <c r="D365" s="27">
        <v>9561</v>
      </c>
      <c r="E365" s="27">
        <f t="shared" si="15"/>
        <v>26</v>
      </c>
      <c r="F365" s="27" t="str">
        <f t="shared" si="16"/>
        <v>Monday</v>
      </c>
      <c r="G365" s="30">
        <f t="shared" si="17"/>
        <v>12</v>
      </c>
    </row>
    <row r="366" spans="2:7" outlineLevel="1" x14ac:dyDescent="0.3">
      <c r="B366" s="27" t="s">
        <v>454</v>
      </c>
      <c r="C366" s="60">
        <v>42731</v>
      </c>
      <c r="D366" s="27">
        <v>10643</v>
      </c>
      <c r="E366" s="27">
        <f t="shared" si="15"/>
        <v>27</v>
      </c>
      <c r="F366" s="27" t="str">
        <f t="shared" si="16"/>
        <v>Tuesday</v>
      </c>
      <c r="G366" s="30">
        <f t="shared" si="17"/>
        <v>12</v>
      </c>
    </row>
    <row r="367" spans="2:7" outlineLevel="1" x14ac:dyDescent="0.3">
      <c r="B367" s="27" t="s">
        <v>454</v>
      </c>
      <c r="C367" s="60">
        <v>42732</v>
      </c>
      <c r="D367" s="27">
        <v>10891</v>
      </c>
      <c r="E367" s="27">
        <f t="shared" si="15"/>
        <v>28</v>
      </c>
      <c r="F367" s="27" t="str">
        <f t="shared" si="16"/>
        <v>Wednesday</v>
      </c>
      <c r="G367" s="30">
        <f t="shared" si="17"/>
        <v>12</v>
      </c>
    </row>
    <row r="368" spans="2:7" outlineLevel="1" x14ac:dyDescent="0.3">
      <c r="B368" s="27" t="s">
        <v>454</v>
      </c>
      <c r="C368" s="60">
        <v>42733</v>
      </c>
      <c r="D368" s="27">
        <v>11364</v>
      </c>
      <c r="E368" s="27">
        <f t="shared" si="15"/>
        <v>29</v>
      </c>
      <c r="F368" s="27" t="str">
        <f t="shared" si="16"/>
        <v>Thursday</v>
      </c>
      <c r="G368" s="30">
        <f t="shared" si="17"/>
        <v>12</v>
      </c>
    </row>
    <row r="369" spans="2:7" outlineLevel="1" x14ac:dyDescent="0.3">
      <c r="B369" s="27" t="s">
        <v>454</v>
      </c>
      <c r="C369" s="60">
        <v>42734</v>
      </c>
      <c r="D369" s="27">
        <v>10041</v>
      </c>
      <c r="E369" s="27">
        <f t="shared" si="15"/>
        <v>30</v>
      </c>
      <c r="F369" s="27" t="str">
        <f t="shared" si="16"/>
        <v>Friday</v>
      </c>
      <c r="G369" s="30">
        <f t="shared" si="17"/>
        <v>12</v>
      </c>
    </row>
    <row r="370" spans="2:7" outlineLevel="1" x14ac:dyDescent="0.3">
      <c r="B370" s="27" t="s">
        <v>454</v>
      </c>
      <c r="C370" s="60">
        <v>42735</v>
      </c>
      <c r="D370" s="27">
        <v>6131</v>
      </c>
      <c r="E370" s="27">
        <f t="shared" si="15"/>
        <v>31</v>
      </c>
      <c r="F370" s="27" t="str">
        <f t="shared" si="16"/>
        <v>Saturday</v>
      </c>
      <c r="G370" s="30">
        <f t="shared" si="17"/>
        <v>12</v>
      </c>
    </row>
    <row r="371" spans="2:7" outlineLevel="1" x14ac:dyDescent="0.3">
      <c r="B371" s="27" t="s">
        <v>454</v>
      </c>
      <c r="C371" s="60">
        <v>42736</v>
      </c>
      <c r="D371" s="27">
        <v>6735</v>
      </c>
      <c r="E371" s="27">
        <f t="shared" si="15"/>
        <v>1</v>
      </c>
      <c r="F371" s="27" t="str">
        <f t="shared" si="16"/>
        <v>Sunday</v>
      </c>
      <c r="G371" s="30">
        <f t="shared" si="17"/>
        <v>1</v>
      </c>
    </row>
    <row r="372" spans="2:7" outlineLevel="1" x14ac:dyDescent="0.3">
      <c r="B372" s="27" t="s">
        <v>454</v>
      </c>
      <c r="C372" s="60">
        <v>42737</v>
      </c>
      <c r="D372" s="27">
        <v>9331</v>
      </c>
      <c r="E372" s="27">
        <f t="shared" si="15"/>
        <v>2</v>
      </c>
      <c r="F372" s="27" t="str">
        <f t="shared" si="16"/>
        <v>Monday</v>
      </c>
      <c r="G372" s="30">
        <f t="shared" si="17"/>
        <v>1</v>
      </c>
    </row>
    <row r="373" spans="2:7" outlineLevel="1" x14ac:dyDescent="0.3">
      <c r="B373" s="27" t="s">
        <v>454</v>
      </c>
      <c r="C373" s="60">
        <v>42738</v>
      </c>
      <c r="D373" s="27">
        <v>9442</v>
      </c>
      <c r="E373" s="27">
        <f t="shared" si="15"/>
        <v>3</v>
      </c>
      <c r="F373" s="27" t="str">
        <f t="shared" si="16"/>
        <v>Tuesday</v>
      </c>
      <c r="G373" s="30">
        <f t="shared" si="17"/>
        <v>1</v>
      </c>
    </row>
    <row r="374" spans="2:7" outlineLevel="1" x14ac:dyDescent="0.3">
      <c r="B374" s="27" t="s">
        <v>454</v>
      </c>
      <c r="C374" s="60">
        <v>42739</v>
      </c>
      <c r="D374" s="27">
        <v>9467</v>
      </c>
      <c r="E374" s="27">
        <f t="shared" si="15"/>
        <v>4</v>
      </c>
      <c r="F374" s="27" t="str">
        <f t="shared" si="16"/>
        <v>Wednesday</v>
      </c>
      <c r="G374" s="30">
        <f t="shared" si="17"/>
        <v>1</v>
      </c>
    </row>
    <row r="375" spans="2:7" outlineLevel="1" x14ac:dyDescent="0.3">
      <c r="B375" s="27" t="s">
        <v>454</v>
      </c>
      <c r="C375" s="60">
        <v>42740</v>
      </c>
      <c r="D375" s="27">
        <v>9912</v>
      </c>
      <c r="E375" s="27">
        <f t="shared" si="15"/>
        <v>5</v>
      </c>
      <c r="F375" s="27" t="str">
        <f t="shared" si="16"/>
        <v>Thursday</v>
      </c>
      <c r="G375" s="30">
        <f t="shared" si="17"/>
        <v>1</v>
      </c>
    </row>
    <row r="376" spans="2:7" outlineLevel="1" x14ac:dyDescent="0.3">
      <c r="B376" s="27" t="s">
        <v>454</v>
      </c>
      <c r="C376" s="60">
        <v>42741</v>
      </c>
      <c r="D376" s="27">
        <v>9792</v>
      </c>
      <c r="E376" s="27">
        <f t="shared" si="15"/>
        <v>6</v>
      </c>
      <c r="F376" s="27" t="str">
        <f t="shared" si="16"/>
        <v>Friday</v>
      </c>
      <c r="G376" s="30">
        <f t="shared" si="17"/>
        <v>1</v>
      </c>
    </row>
    <row r="377" spans="2:7" outlineLevel="1" x14ac:dyDescent="0.3">
      <c r="B377" s="27" t="s">
        <v>454</v>
      </c>
      <c r="C377" s="60">
        <v>42742</v>
      </c>
      <c r="D377" s="27">
        <v>7336</v>
      </c>
      <c r="E377" s="27">
        <f t="shared" si="15"/>
        <v>7</v>
      </c>
      <c r="F377" s="27" t="str">
        <f t="shared" si="16"/>
        <v>Saturday</v>
      </c>
      <c r="G377" s="30">
        <f t="shared" si="17"/>
        <v>1</v>
      </c>
    </row>
    <row r="378" spans="2:7" outlineLevel="1" x14ac:dyDescent="0.3">
      <c r="B378" s="27" t="s">
        <v>454</v>
      </c>
      <c r="C378" s="60">
        <v>42743</v>
      </c>
      <c r="D378" s="27">
        <v>5985</v>
      </c>
      <c r="E378" s="27">
        <f t="shared" si="15"/>
        <v>8</v>
      </c>
      <c r="F378" s="27" t="str">
        <f t="shared" si="16"/>
        <v>Sunday</v>
      </c>
      <c r="G378" s="30">
        <f t="shared" si="17"/>
        <v>1</v>
      </c>
    </row>
    <row r="379" spans="2:7" outlineLevel="1" x14ac:dyDescent="0.3">
      <c r="B379" s="27" t="s">
        <v>454</v>
      </c>
      <c r="C379" s="60">
        <v>42744</v>
      </c>
      <c r="D379" s="27">
        <v>9295</v>
      </c>
      <c r="E379" s="27">
        <f t="shared" si="15"/>
        <v>9</v>
      </c>
      <c r="F379" s="27" t="str">
        <f t="shared" si="16"/>
        <v>Monday</v>
      </c>
      <c r="G379" s="30">
        <f t="shared" si="17"/>
        <v>1</v>
      </c>
    </row>
    <row r="380" spans="2:7" outlineLevel="1" x14ac:dyDescent="0.3">
      <c r="B380" s="27" t="s">
        <v>454</v>
      </c>
      <c r="C380" s="60">
        <v>42745</v>
      </c>
      <c r="D380" s="27">
        <v>9118</v>
      </c>
      <c r="E380" s="27">
        <f t="shared" si="15"/>
        <v>10</v>
      </c>
      <c r="F380" s="27" t="str">
        <f t="shared" si="16"/>
        <v>Tuesday</v>
      </c>
      <c r="G380" s="30">
        <f t="shared" si="17"/>
        <v>1</v>
      </c>
    </row>
    <row r="381" spans="2:7" outlineLevel="1" x14ac:dyDescent="0.3">
      <c r="B381" s="27" t="s">
        <v>454</v>
      </c>
      <c r="C381" s="60">
        <v>42746</v>
      </c>
      <c r="D381" s="27">
        <v>9441</v>
      </c>
      <c r="E381" s="27">
        <f t="shared" si="15"/>
        <v>11</v>
      </c>
      <c r="F381" s="27" t="str">
        <f t="shared" si="16"/>
        <v>Wednesday</v>
      </c>
      <c r="G381" s="30">
        <f t="shared" si="17"/>
        <v>1</v>
      </c>
    </row>
    <row r="382" spans="2:7" outlineLevel="1" x14ac:dyDescent="0.3">
      <c r="B382" s="27" t="s">
        <v>454</v>
      </c>
      <c r="C382" s="60">
        <v>42747</v>
      </c>
      <c r="D382" s="27">
        <v>9682</v>
      </c>
      <c r="E382" s="27">
        <f t="shared" si="15"/>
        <v>12</v>
      </c>
      <c r="F382" s="27" t="str">
        <f t="shared" si="16"/>
        <v>Thursday</v>
      </c>
      <c r="G382" s="30">
        <f t="shared" si="17"/>
        <v>1</v>
      </c>
    </row>
    <row r="383" spans="2:7" outlineLevel="1" x14ac:dyDescent="0.3">
      <c r="B383" s="27" t="s">
        <v>454</v>
      </c>
      <c r="C383" s="60">
        <v>42748</v>
      </c>
      <c r="D383" s="27">
        <v>9602</v>
      </c>
      <c r="E383" s="27">
        <f t="shared" si="15"/>
        <v>13</v>
      </c>
      <c r="F383" s="27" t="str">
        <f t="shared" si="16"/>
        <v>Friday</v>
      </c>
      <c r="G383" s="30">
        <f t="shared" si="17"/>
        <v>1</v>
      </c>
    </row>
    <row r="384" spans="2:7" outlineLevel="1" x14ac:dyDescent="0.3">
      <c r="B384" s="27" t="s">
        <v>454</v>
      </c>
      <c r="C384" s="60">
        <v>42749</v>
      </c>
      <c r="D384" s="27">
        <v>7567</v>
      </c>
      <c r="E384" s="27">
        <f t="shared" si="15"/>
        <v>14</v>
      </c>
      <c r="F384" s="27" t="str">
        <f t="shared" si="16"/>
        <v>Saturday</v>
      </c>
      <c r="G384" s="30">
        <f t="shared" si="17"/>
        <v>1</v>
      </c>
    </row>
    <row r="385" spans="2:7" outlineLevel="1" x14ac:dyDescent="0.3">
      <c r="B385" s="27" t="s">
        <v>454</v>
      </c>
      <c r="C385" s="60">
        <v>42750</v>
      </c>
      <c r="D385" s="27">
        <v>6126</v>
      </c>
      <c r="E385" s="27">
        <f t="shared" si="15"/>
        <v>15</v>
      </c>
      <c r="F385" s="27" t="str">
        <f t="shared" si="16"/>
        <v>Sunday</v>
      </c>
      <c r="G385" s="30">
        <f t="shared" si="17"/>
        <v>1</v>
      </c>
    </row>
    <row r="386" spans="2:7" outlineLevel="1" x14ac:dyDescent="0.3">
      <c r="B386" s="27" t="s">
        <v>454</v>
      </c>
      <c r="C386" s="60">
        <v>42751</v>
      </c>
      <c r="D386" s="27">
        <v>9411</v>
      </c>
      <c r="E386" s="27">
        <f t="shared" si="15"/>
        <v>16</v>
      </c>
      <c r="F386" s="27" t="str">
        <f t="shared" si="16"/>
        <v>Monday</v>
      </c>
      <c r="G386" s="30">
        <f t="shared" si="17"/>
        <v>1</v>
      </c>
    </row>
    <row r="387" spans="2:7" outlineLevel="1" x14ac:dyDescent="0.3">
      <c r="B387" s="27" t="s">
        <v>454</v>
      </c>
      <c r="C387" s="60">
        <v>42752</v>
      </c>
      <c r="D387" s="27">
        <v>9101</v>
      </c>
      <c r="E387" s="27">
        <f t="shared" si="15"/>
        <v>17</v>
      </c>
      <c r="F387" s="27" t="str">
        <f t="shared" si="16"/>
        <v>Tuesday</v>
      </c>
      <c r="G387" s="30">
        <f t="shared" si="17"/>
        <v>1</v>
      </c>
    </row>
    <row r="388" spans="2:7" outlineLevel="1" x14ac:dyDescent="0.3">
      <c r="B388" s="27" t="s">
        <v>454</v>
      </c>
      <c r="C388" s="60">
        <v>42753</v>
      </c>
      <c r="D388" s="27">
        <v>8929</v>
      </c>
      <c r="E388" s="27">
        <f t="shared" si="15"/>
        <v>18</v>
      </c>
      <c r="F388" s="27" t="str">
        <f t="shared" si="16"/>
        <v>Wednesday</v>
      </c>
      <c r="G388" s="30">
        <f t="shared" si="17"/>
        <v>1</v>
      </c>
    </row>
    <row r="389" spans="2:7" outlineLevel="1" x14ac:dyDescent="0.3">
      <c r="B389" s="27" t="s">
        <v>454</v>
      </c>
      <c r="C389" s="60">
        <v>42754</v>
      </c>
      <c r="D389" s="27">
        <v>10288</v>
      </c>
      <c r="E389" s="27">
        <f t="shared" si="15"/>
        <v>19</v>
      </c>
      <c r="F389" s="27" t="str">
        <f t="shared" si="16"/>
        <v>Thursday</v>
      </c>
      <c r="G389" s="30">
        <f t="shared" si="17"/>
        <v>1</v>
      </c>
    </row>
    <row r="390" spans="2:7" outlineLevel="1" x14ac:dyDescent="0.3">
      <c r="B390" s="27" t="s">
        <v>454</v>
      </c>
      <c r="C390" s="60">
        <v>42755</v>
      </c>
      <c r="D390" s="27">
        <v>9317</v>
      </c>
      <c r="E390" s="27">
        <f t="shared" ref="E390:E453" si="18">+DAY(C390)</f>
        <v>20</v>
      </c>
      <c r="F390" s="27" t="str">
        <f t="shared" ref="F390:F453" si="19">+TEXT(C390,"dddd")</f>
        <v>Friday</v>
      </c>
      <c r="G390" s="30">
        <f t="shared" ref="G390:G453" si="20">+MONTH(C390)</f>
        <v>1</v>
      </c>
    </row>
    <row r="391" spans="2:7" outlineLevel="1" x14ac:dyDescent="0.3">
      <c r="B391" s="27" t="s">
        <v>454</v>
      </c>
      <c r="C391" s="60">
        <v>42756</v>
      </c>
      <c r="D391" s="27">
        <v>7176</v>
      </c>
      <c r="E391" s="27">
        <f t="shared" si="18"/>
        <v>21</v>
      </c>
      <c r="F391" s="27" t="str">
        <f t="shared" si="19"/>
        <v>Saturday</v>
      </c>
      <c r="G391" s="30">
        <f t="shared" si="20"/>
        <v>1</v>
      </c>
    </row>
    <row r="392" spans="2:7" outlineLevel="1" x14ac:dyDescent="0.3">
      <c r="B392" s="27" t="s">
        <v>454</v>
      </c>
      <c r="C392" s="60">
        <v>42757</v>
      </c>
      <c r="D392" s="27">
        <v>6046</v>
      </c>
      <c r="E392" s="27">
        <f t="shared" si="18"/>
        <v>22</v>
      </c>
      <c r="F392" s="27" t="str">
        <f t="shared" si="19"/>
        <v>Sunday</v>
      </c>
      <c r="G392" s="30">
        <f t="shared" si="20"/>
        <v>1</v>
      </c>
    </row>
    <row r="393" spans="2:7" outlineLevel="1" x14ac:dyDescent="0.3">
      <c r="B393" s="27" t="s">
        <v>454</v>
      </c>
      <c r="C393" s="60">
        <v>42758</v>
      </c>
      <c r="D393" s="27">
        <v>9673</v>
      </c>
      <c r="E393" s="27">
        <f t="shared" si="18"/>
        <v>23</v>
      </c>
      <c r="F393" s="27" t="str">
        <f t="shared" si="19"/>
        <v>Monday</v>
      </c>
      <c r="G393" s="30">
        <f t="shared" si="20"/>
        <v>1</v>
      </c>
    </row>
    <row r="394" spans="2:7" outlineLevel="1" x14ac:dyDescent="0.3">
      <c r="B394" s="27" t="s">
        <v>454</v>
      </c>
      <c r="C394" s="60">
        <v>42759</v>
      </c>
      <c r="D394" s="27">
        <v>8035</v>
      </c>
      <c r="E394" s="27">
        <f t="shared" si="18"/>
        <v>24</v>
      </c>
      <c r="F394" s="27" t="str">
        <f t="shared" si="19"/>
        <v>Tuesday</v>
      </c>
      <c r="G394" s="30">
        <f t="shared" si="20"/>
        <v>1</v>
      </c>
    </row>
    <row r="395" spans="2:7" outlineLevel="1" x14ac:dyDescent="0.3">
      <c r="B395" s="27" t="s">
        <v>454</v>
      </c>
      <c r="C395" s="60">
        <v>42760</v>
      </c>
      <c r="D395" s="27">
        <v>9440</v>
      </c>
      <c r="E395" s="27">
        <f t="shared" si="18"/>
        <v>25</v>
      </c>
      <c r="F395" s="27" t="str">
        <f t="shared" si="19"/>
        <v>Wednesday</v>
      </c>
      <c r="G395" s="30">
        <f t="shared" si="20"/>
        <v>1</v>
      </c>
    </row>
    <row r="396" spans="2:7" outlineLevel="1" x14ac:dyDescent="0.3">
      <c r="B396" s="27" t="s">
        <v>454</v>
      </c>
      <c r="C396" s="60">
        <v>42761</v>
      </c>
      <c r="D396" s="27">
        <v>9825</v>
      </c>
      <c r="E396" s="27">
        <f t="shared" si="18"/>
        <v>26</v>
      </c>
      <c r="F396" s="27" t="str">
        <f t="shared" si="19"/>
        <v>Thursday</v>
      </c>
      <c r="G396" s="30">
        <f t="shared" si="20"/>
        <v>1</v>
      </c>
    </row>
    <row r="397" spans="2:7" outlineLevel="1" x14ac:dyDescent="0.3">
      <c r="B397" s="27" t="s">
        <v>454</v>
      </c>
      <c r="C397" s="60">
        <v>42762</v>
      </c>
      <c r="D397" s="27">
        <v>9790</v>
      </c>
      <c r="E397" s="27">
        <f t="shared" si="18"/>
        <v>27</v>
      </c>
      <c r="F397" s="27" t="str">
        <f t="shared" si="19"/>
        <v>Friday</v>
      </c>
      <c r="G397" s="30">
        <f t="shared" si="20"/>
        <v>1</v>
      </c>
    </row>
    <row r="398" spans="2:7" outlineLevel="1" x14ac:dyDescent="0.3">
      <c r="B398" s="27" t="s">
        <v>454</v>
      </c>
      <c r="C398" s="60">
        <v>42763</v>
      </c>
      <c r="D398" s="27">
        <v>7443</v>
      </c>
      <c r="E398" s="27">
        <f t="shared" si="18"/>
        <v>28</v>
      </c>
      <c r="F398" s="27" t="str">
        <f t="shared" si="19"/>
        <v>Saturday</v>
      </c>
      <c r="G398" s="30">
        <f t="shared" si="20"/>
        <v>1</v>
      </c>
    </row>
    <row r="399" spans="2:7" outlineLevel="1" x14ac:dyDescent="0.3">
      <c r="B399" s="27" t="s">
        <v>454</v>
      </c>
      <c r="C399" s="60">
        <v>42764</v>
      </c>
      <c r="D399" s="27">
        <v>6088</v>
      </c>
      <c r="E399" s="27">
        <f t="shared" si="18"/>
        <v>29</v>
      </c>
      <c r="F399" s="27" t="str">
        <f t="shared" si="19"/>
        <v>Sunday</v>
      </c>
      <c r="G399" s="30">
        <f t="shared" si="20"/>
        <v>1</v>
      </c>
    </row>
    <row r="400" spans="2:7" outlineLevel="1" x14ac:dyDescent="0.3">
      <c r="B400" s="27" t="s">
        <v>454</v>
      </c>
      <c r="C400" s="60">
        <v>42765</v>
      </c>
      <c r="D400" s="27">
        <v>10272</v>
      </c>
      <c r="E400" s="27">
        <f t="shared" si="18"/>
        <v>30</v>
      </c>
      <c r="F400" s="27" t="str">
        <f t="shared" si="19"/>
        <v>Monday</v>
      </c>
      <c r="G400" s="30">
        <f t="shared" si="20"/>
        <v>1</v>
      </c>
    </row>
    <row r="401" spans="2:7" outlineLevel="1" x14ac:dyDescent="0.3">
      <c r="B401" s="27" t="s">
        <v>454</v>
      </c>
      <c r="C401" s="60">
        <v>42766</v>
      </c>
      <c r="D401" s="27">
        <v>9689</v>
      </c>
      <c r="E401" s="27">
        <f t="shared" si="18"/>
        <v>31</v>
      </c>
      <c r="F401" s="27" t="str">
        <f t="shared" si="19"/>
        <v>Tuesday</v>
      </c>
      <c r="G401" s="30">
        <f t="shared" si="20"/>
        <v>1</v>
      </c>
    </row>
    <row r="402" spans="2:7" outlineLevel="1" x14ac:dyDescent="0.3">
      <c r="B402" s="27" t="s">
        <v>454</v>
      </c>
      <c r="C402" s="60">
        <v>42767</v>
      </c>
      <c r="D402" s="27">
        <v>9907</v>
      </c>
      <c r="E402" s="27">
        <f t="shared" si="18"/>
        <v>1</v>
      </c>
      <c r="F402" s="27" t="str">
        <f t="shared" si="19"/>
        <v>Wednesday</v>
      </c>
      <c r="G402" s="30">
        <f t="shared" si="20"/>
        <v>2</v>
      </c>
    </row>
    <row r="403" spans="2:7" outlineLevel="1" x14ac:dyDescent="0.3">
      <c r="B403" s="27" t="s">
        <v>454</v>
      </c>
      <c r="C403" s="60">
        <v>42768</v>
      </c>
      <c r="D403" s="27">
        <v>10114</v>
      </c>
      <c r="E403" s="27">
        <f t="shared" si="18"/>
        <v>2</v>
      </c>
      <c r="F403" s="27" t="str">
        <f t="shared" si="19"/>
        <v>Thursday</v>
      </c>
      <c r="G403" s="30">
        <f t="shared" si="20"/>
        <v>2</v>
      </c>
    </row>
    <row r="404" spans="2:7" outlineLevel="1" x14ac:dyDescent="0.3">
      <c r="B404" s="27" t="s">
        <v>454</v>
      </c>
      <c r="C404" s="60">
        <v>42769</v>
      </c>
      <c r="D404" s="27">
        <v>9766</v>
      </c>
      <c r="E404" s="27">
        <f t="shared" si="18"/>
        <v>3</v>
      </c>
      <c r="F404" s="27" t="str">
        <f t="shared" si="19"/>
        <v>Friday</v>
      </c>
      <c r="G404" s="30">
        <f t="shared" si="20"/>
        <v>2</v>
      </c>
    </row>
    <row r="405" spans="2:7" outlineLevel="1" x14ac:dyDescent="0.3">
      <c r="B405" s="27" t="s">
        <v>454</v>
      </c>
      <c r="C405" s="60">
        <v>42770</v>
      </c>
      <c r="D405" s="27">
        <v>7612</v>
      </c>
      <c r="E405" s="27">
        <f t="shared" si="18"/>
        <v>4</v>
      </c>
      <c r="F405" s="27" t="str">
        <f t="shared" si="19"/>
        <v>Saturday</v>
      </c>
      <c r="G405" s="30">
        <f t="shared" si="20"/>
        <v>2</v>
      </c>
    </row>
    <row r="406" spans="2:7" outlineLevel="1" x14ac:dyDescent="0.3">
      <c r="B406" s="27" t="s">
        <v>454</v>
      </c>
      <c r="C406" s="60">
        <v>42771</v>
      </c>
      <c r="D406" s="27">
        <v>6156</v>
      </c>
      <c r="E406" s="27">
        <f t="shared" si="18"/>
        <v>5</v>
      </c>
      <c r="F406" s="27" t="str">
        <f t="shared" si="19"/>
        <v>Sunday</v>
      </c>
      <c r="G406" s="30">
        <f t="shared" si="20"/>
        <v>2</v>
      </c>
    </row>
    <row r="407" spans="2:7" outlineLevel="1" x14ac:dyDescent="0.3">
      <c r="B407" s="27" t="s">
        <v>454</v>
      </c>
      <c r="C407" s="60">
        <v>42772</v>
      </c>
      <c r="D407" s="27">
        <v>9712</v>
      </c>
      <c r="E407" s="27">
        <f t="shared" si="18"/>
        <v>6</v>
      </c>
      <c r="F407" s="27" t="str">
        <f t="shared" si="19"/>
        <v>Monday</v>
      </c>
      <c r="G407" s="30">
        <f t="shared" si="20"/>
        <v>2</v>
      </c>
    </row>
    <row r="408" spans="2:7" outlineLevel="1" x14ac:dyDescent="0.3">
      <c r="B408" s="27" t="s">
        <v>454</v>
      </c>
      <c r="C408" s="60">
        <v>42773</v>
      </c>
      <c r="D408" s="27">
        <v>9779</v>
      </c>
      <c r="E408" s="27">
        <f t="shared" si="18"/>
        <v>7</v>
      </c>
      <c r="F408" s="27" t="str">
        <f t="shared" si="19"/>
        <v>Tuesday</v>
      </c>
      <c r="G408" s="30">
        <f t="shared" si="20"/>
        <v>2</v>
      </c>
    </row>
    <row r="409" spans="2:7" outlineLevel="1" x14ac:dyDescent="0.3">
      <c r="B409" s="27" t="s">
        <v>454</v>
      </c>
      <c r="C409" s="60">
        <v>42774</v>
      </c>
      <c r="D409" s="27">
        <v>9674</v>
      </c>
      <c r="E409" s="27">
        <f t="shared" si="18"/>
        <v>8</v>
      </c>
      <c r="F409" s="27" t="str">
        <f t="shared" si="19"/>
        <v>Wednesday</v>
      </c>
      <c r="G409" s="30">
        <f t="shared" si="20"/>
        <v>2</v>
      </c>
    </row>
    <row r="410" spans="2:7" outlineLevel="1" x14ac:dyDescent="0.3">
      <c r="B410" s="27" t="s">
        <v>454</v>
      </c>
      <c r="C410" s="60">
        <v>42775</v>
      </c>
      <c r="D410" s="27">
        <v>9785</v>
      </c>
      <c r="E410" s="27">
        <f t="shared" si="18"/>
        <v>9</v>
      </c>
      <c r="F410" s="27" t="str">
        <f t="shared" si="19"/>
        <v>Thursday</v>
      </c>
      <c r="G410" s="30">
        <f t="shared" si="20"/>
        <v>2</v>
      </c>
    </row>
    <row r="411" spans="2:7" outlineLevel="1" x14ac:dyDescent="0.3">
      <c r="B411" s="27" t="s">
        <v>454</v>
      </c>
      <c r="C411" s="60">
        <v>42776</v>
      </c>
      <c r="D411" s="27">
        <v>9901</v>
      </c>
      <c r="E411" s="27">
        <f t="shared" si="18"/>
        <v>10</v>
      </c>
      <c r="F411" s="27" t="str">
        <f t="shared" si="19"/>
        <v>Friday</v>
      </c>
      <c r="G411" s="30">
        <f t="shared" si="20"/>
        <v>2</v>
      </c>
    </row>
    <row r="412" spans="2:7" outlineLevel="1" x14ac:dyDescent="0.3">
      <c r="B412" s="27" t="s">
        <v>454</v>
      </c>
      <c r="C412" s="60">
        <v>42777</v>
      </c>
      <c r="D412" s="27">
        <v>8355</v>
      </c>
      <c r="E412" s="27">
        <f t="shared" si="18"/>
        <v>11</v>
      </c>
      <c r="F412" s="27" t="str">
        <f t="shared" si="19"/>
        <v>Saturday</v>
      </c>
      <c r="G412" s="30">
        <f t="shared" si="20"/>
        <v>2</v>
      </c>
    </row>
    <row r="413" spans="2:7" outlineLevel="1" x14ac:dyDescent="0.3">
      <c r="B413" s="27" t="s">
        <v>454</v>
      </c>
      <c r="C413" s="60">
        <v>42778</v>
      </c>
      <c r="D413" s="27">
        <v>6267</v>
      </c>
      <c r="E413" s="27">
        <f t="shared" si="18"/>
        <v>12</v>
      </c>
      <c r="F413" s="27" t="str">
        <f t="shared" si="19"/>
        <v>Sunday</v>
      </c>
      <c r="G413" s="30">
        <f t="shared" si="20"/>
        <v>2</v>
      </c>
    </row>
    <row r="414" spans="2:7" outlineLevel="1" x14ac:dyDescent="0.3">
      <c r="B414" s="27" t="s">
        <v>454</v>
      </c>
      <c r="C414" s="60">
        <v>42779</v>
      </c>
      <c r="D414" s="27">
        <v>9635</v>
      </c>
      <c r="E414" s="27">
        <f t="shared" si="18"/>
        <v>13</v>
      </c>
      <c r="F414" s="27" t="str">
        <f t="shared" si="19"/>
        <v>Monday</v>
      </c>
      <c r="G414" s="30">
        <f t="shared" si="20"/>
        <v>2</v>
      </c>
    </row>
    <row r="415" spans="2:7" outlineLevel="1" x14ac:dyDescent="0.3">
      <c r="B415" s="27" t="s">
        <v>454</v>
      </c>
      <c r="C415" s="60">
        <v>42780</v>
      </c>
      <c r="D415" s="27">
        <v>9739</v>
      </c>
      <c r="E415" s="27">
        <f t="shared" si="18"/>
        <v>14</v>
      </c>
      <c r="F415" s="27" t="str">
        <f t="shared" si="19"/>
        <v>Tuesday</v>
      </c>
      <c r="G415" s="30">
        <f t="shared" si="20"/>
        <v>2</v>
      </c>
    </row>
    <row r="416" spans="2:7" outlineLevel="1" x14ac:dyDescent="0.3">
      <c r="B416" s="27" t="s">
        <v>454</v>
      </c>
      <c r="C416" s="60">
        <v>42781</v>
      </c>
      <c r="D416" s="27">
        <v>9912</v>
      </c>
      <c r="E416" s="27">
        <f t="shared" si="18"/>
        <v>15</v>
      </c>
      <c r="F416" s="27" t="str">
        <f t="shared" si="19"/>
        <v>Wednesday</v>
      </c>
      <c r="G416" s="30">
        <f t="shared" si="20"/>
        <v>2</v>
      </c>
    </row>
    <row r="417" spans="2:7" outlineLevel="1" x14ac:dyDescent="0.3">
      <c r="B417" s="27" t="s">
        <v>454</v>
      </c>
      <c r="C417" s="60">
        <v>42782</v>
      </c>
      <c r="D417" s="27">
        <v>7751</v>
      </c>
      <c r="E417" s="27">
        <f t="shared" si="18"/>
        <v>16</v>
      </c>
      <c r="F417" s="27" t="str">
        <f t="shared" si="19"/>
        <v>Thursday</v>
      </c>
      <c r="G417" s="30">
        <f t="shared" si="20"/>
        <v>2</v>
      </c>
    </row>
    <row r="418" spans="2:7" outlineLevel="1" x14ac:dyDescent="0.3">
      <c r="B418" s="27" t="s">
        <v>454</v>
      </c>
      <c r="C418" s="60">
        <v>42783</v>
      </c>
      <c r="D418" s="27">
        <v>9431</v>
      </c>
      <c r="E418" s="27">
        <f t="shared" si="18"/>
        <v>17</v>
      </c>
      <c r="F418" s="27" t="str">
        <f t="shared" si="19"/>
        <v>Friday</v>
      </c>
      <c r="G418" s="30">
        <f t="shared" si="20"/>
        <v>2</v>
      </c>
    </row>
    <row r="419" spans="2:7" outlineLevel="1" x14ac:dyDescent="0.3">
      <c r="B419" s="27" t="s">
        <v>454</v>
      </c>
      <c r="C419" s="60">
        <v>42784</v>
      </c>
      <c r="D419" s="27">
        <v>7673</v>
      </c>
      <c r="E419" s="27">
        <f t="shared" si="18"/>
        <v>18</v>
      </c>
      <c r="F419" s="27" t="str">
        <f t="shared" si="19"/>
        <v>Saturday</v>
      </c>
      <c r="G419" s="30">
        <f t="shared" si="20"/>
        <v>2</v>
      </c>
    </row>
    <row r="420" spans="2:7" outlineLevel="1" x14ac:dyDescent="0.3">
      <c r="B420" s="27" t="s">
        <v>454</v>
      </c>
      <c r="C420" s="60">
        <v>42785</v>
      </c>
      <c r="D420" s="27">
        <v>6331</v>
      </c>
      <c r="E420" s="27">
        <f t="shared" si="18"/>
        <v>19</v>
      </c>
      <c r="F420" s="27" t="str">
        <f t="shared" si="19"/>
        <v>Sunday</v>
      </c>
      <c r="G420" s="30">
        <f t="shared" si="20"/>
        <v>2</v>
      </c>
    </row>
    <row r="421" spans="2:7" outlineLevel="1" x14ac:dyDescent="0.3">
      <c r="B421" s="27" t="s">
        <v>454</v>
      </c>
      <c r="C421" s="60">
        <v>42786</v>
      </c>
      <c r="D421" s="27">
        <v>9073</v>
      </c>
      <c r="E421" s="27">
        <f t="shared" si="18"/>
        <v>20</v>
      </c>
      <c r="F421" s="27" t="str">
        <f t="shared" si="19"/>
        <v>Monday</v>
      </c>
      <c r="G421" s="30">
        <f t="shared" si="20"/>
        <v>2</v>
      </c>
    </row>
    <row r="422" spans="2:7" outlineLevel="1" x14ac:dyDescent="0.3">
      <c r="B422" s="27" t="s">
        <v>454</v>
      </c>
      <c r="C422" s="60">
        <v>42787</v>
      </c>
      <c r="D422" s="27">
        <v>9082</v>
      </c>
      <c r="E422" s="27">
        <f t="shared" si="18"/>
        <v>21</v>
      </c>
      <c r="F422" s="27" t="str">
        <f t="shared" si="19"/>
        <v>Tuesday</v>
      </c>
      <c r="G422" s="30">
        <f t="shared" si="20"/>
        <v>2</v>
      </c>
    </row>
    <row r="423" spans="2:7" outlineLevel="1" x14ac:dyDescent="0.3">
      <c r="B423" s="27" t="s">
        <v>454</v>
      </c>
      <c r="C423" s="60">
        <v>42788</v>
      </c>
      <c r="D423" s="27">
        <v>9274</v>
      </c>
      <c r="E423" s="27">
        <f t="shared" si="18"/>
        <v>22</v>
      </c>
      <c r="F423" s="27" t="str">
        <f t="shared" si="19"/>
        <v>Wednesday</v>
      </c>
      <c r="G423" s="30">
        <f t="shared" si="20"/>
        <v>2</v>
      </c>
    </row>
    <row r="424" spans="2:7" outlineLevel="1" x14ac:dyDescent="0.3">
      <c r="B424" s="27" t="s">
        <v>454</v>
      </c>
      <c r="C424" s="60">
        <v>42789</v>
      </c>
      <c r="D424" s="27">
        <v>9933</v>
      </c>
      <c r="E424" s="27">
        <f t="shared" si="18"/>
        <v>23</v>
      </c>
      <c r="F424" s="27" t="str">
        <f t="shared" si="19"/>
        <v>Thursday</v>
      </c>
      <c r="G424" s="30">
        <f t="shared" si="20"/>
        <v>2</v>
      </c>
    </row>
    <row r="425" spans="2:7" outlineLevel="1" x14ac:dyDescent="0.3">
      <c r="B425" s="27" t="s">
        <v>454</v>
      </c>
      <c r="C425" s="60">
        <v>42790</v>
      </c>
      <c r="D425" s="27">
        <v>9764</v>
      </c>
      <c r="E425" s="27">
        <f t="shared" si="18"/>
        <v>24</v>
      </c>
      <c r="F425" s="27" t="str">
        <f t="shared" si="19"/>
        <v>Friday</v>
      </c>
      <c r="G425" s="30">
        <f t="shared" si="20"/>
        <v>2</v>
      </c>
    </row>
    <row r="426" spans="2:7" outlineLevel="1" x14ac:dyDescent="0.3">
      <c r="B426" s="27" t="s">
        <v>454</v>
      </c>
      <c r="C426" s="60">
        <v>42791</v>
      </c>
      <c r="D426" s="27">
        <v>6639</v>
      </c>
      <c r="E426" s="27">
        <f t="shared" si="18"/>
        <v>25</v>
      </c>
      <c r="F426" s="27" t="str">
        <f t="shared" si="19"/>
        <v>Saturday</v>
      </c>
      <c r="G426" s="30">
        <f t="shared" si="20"/>
        <v>2</v>
      </c>
    </row>
    <row r="427" spans="2:7" outlineLevel="1" x14ac:dyDescent="0.3">
      <c r="B427" s="27" t="s">
        <v>454</v>
      </c>
      <c r="C427" s="60">
        <v>42792</v>
      </c>
      <c r="D427" s="27">
        <v>4770</v>
      </c>
      <c r="E427" s="27">
        <f t="shared" si="18"/>
        <v>26</v>
      </c>
      <c r="F427" s="27" t="str">
        <f t="shared" si="19"/>
        <v>Sunday</v>
      </c>
      <c r="G427" s="30">
        <f t="shared" si="20"/>
        <v>2</v>
      </c>
    </row>
    <row r="428" spans="2:7" outlineLevel="1" x14ac:dyDescent="0.3">
      <c r="B428" s="27" t="s">
        <v>454</v>
      </c>
      <c r="C428" s="60">
        <v>42793</v>
      </c>
      <c r="D428" s="27">
        <v>5489</v>
      </c>
      <c r="E428" s="27">
        <f t="shared" si="18"/>
        <v>27</v>
      </c>
      <c r="F428" s="27" t="str">
        <f t="shared" si="19"/>
        <v>Monday</v>
      </c>
      <c r="G428" s="30">
        <f t="shared" si="20"/>
        <v>2</v>
      </c>
    </row>
    <row r="429" spans="2:7" outlineLevel="1" x14ac:dyDescent="0.3">
      <c r="B429" s="27" t="s">
        <v>454</v>
      </c>
      <c r="C429" s="60">
        <v>42794</v>
      </c>
      <c r="D429" s="27">
        <v>6125</v>
      </c>
      <c r="E429" s="27">
        <f t="shared" si="18"/>
        <v>28</v>
      </c>
      <c r="F429" s="27" t="str">
        <f t="shared" si="19"/>
        <v>Tuesday</v>
      </c>
      <c r="G429" s="30">
        <f t="shared" si="20"/>
        <v>2</v>
      </c>
    </row>
    <row r="430" spans="2:7" outlineLevel="1" x14ac:dyDescent="0.3">
      <c r="B430" s="27" t="s">
        <v>454</v>
      </c>
      <c r="C430" s="60">
        <v>42795</v>
      </c>
      <c r="D430" s="27">
        <v>10766</v>
      </c>
      <c r="E430" s="27">
        <f t="shared" si="18"/>
        <v>1</v>
      </c>
      <c r="F430" s="27" t="str">
        <f t="shared" si="19"/>
        <v>Wednesday</v>
      </c>
      <c r="G430" s="30">
        <f t="shared" si="20"/>
        <v>3</v>
      </c>
    </row>
    <row r="431" spans="2:7" outlineLevel="1" x14ac:dyDescent="0.3">
      <c r="B431" s="27" t="s">
        <v>454</v>
      </c>
      <c r="C431" s="60">
        <v>42796</v>
      </c>
      <c r="D431" s="27">
        <v>7962</v>
      </c>
      <c r="E431" s="27">
        <f t="shared" si="18"/>
        <v>2</v>
      </c>
      <c r="F431" s="27" t="str">
        <f t="shared" si="19"/>
        <v>Thursday</v>
      </c>
      <c r="G431" s="30">
        <f t="shared" si="20"/>
        <v>3</v>
      </c>
    </row>
    <row r="432" spans="2:7" outlineLevel="1" x14ac:dyDescent="0.3">
      <c r="B432" s="27" t="s">
        <v>454</v>
      </c>
      <c r="C432" s="60">
        <v>42797</v>
      </c>
      <c r="D432" s="27">
        <v>10307</v>
      </c>
      <c r="E432" s="27">
        <f t="shared" si="18"/>
        <v>3</v>
      </c>
      <c r="F432" s="27" t="str">
        <f t="shared" si="19"/>
        <v>Friday</v>
      </c>
      <c r="G432" s="30">
        <f t="shared" si="20"/>
        <v>3</v>
      </c>
    </row>
    <row r="433" spans="2:7" outlineLevel="1" x14ac:dyDescent="0.3">
      <c r="B433" s="27" t="s">
        <v>454</v>
      </c>
      <c r="C433" s="60">
        <v>42798</v>
      </c>
      <c r="D433" s="27">
        <v>8239</v>
      </c>
      <c r="E433" s="27">
        <f t="shared" si="18"/>
        <v>4</v>
      </c>
      <c r="F433" s="27" t="str">
        <f t="shared" si="19"/>
        <v>Saturday</v>
      </c>
      <c r="G433" s="30">
        <f t="shared" si="20"/>
        <v>3</v>
      </c>
    </row>
    <row r="434" spans="2:7" outlineLevel="1" x14ac:dyDescent="0.3">
      <c r="B434" s="27" t="s">
        <v>454</v>
      </c>
      <c r="C434" s="60">
        <v>42799</v>
      </c>
      <c r="D434" s="27">
        <v>6159</v>
      </c>
      <c r="E434" s="27">
        <f t="shared" si="18"/>
        <v>5</v>
      </c>
      <c r="F434" s="27" t="str">
        <f t="shared" si="19"/>
        <v>Sunday</v>
      </c>
      <c r="G434" s="30">
        <f t="shared" si="20"/>
        <v>3</v>
      </c>
    </row>
    <row r="435" spans="2:7" outlineLevel="1" x14ac:dyDescent="0.3">
      <c r="B435" s="27" t="s">
        <v>454</v>
      </c>
      <c r="C435" s="60">
        <v>42800</v>
      </c>
      <c r="D435" s="27">
        <v>10035</v>
      </c>
      <c r="E435" s="27">
        <f t="shared" si="18"/>
        <v>6</v>
      </c>
      <c r="F435" s="27" t="str">
        <f t="shared" si="19"/>
        <v>Monday</v>
      </c>
      <c r="G435" s="30">
        <f t="shared" si="20"/>
        <v>3</v>
      </c>
    </row>
    <row r="436" spans="2:7" outlineLevel="1" x14ac:dyDescent="0.3">
      <c r="B436" s="27" t="s">
        <v>454</v>
      </c>
      <c r="C436" s="60">
        <v>42801</v>
      </c>
      <c r="D436" s="27">
        <v>10547</v>
      </c>
      <c r="E436" s="27">
        <f t="shared" si="18"/>
        <v>7</v>
      </c>
      <c r="F436" s="27" t="str">
        <f t="shared" si="19"/>
        <v>Tuesday</v>
      </c>
      <c r="G436" s="30">
        <f t="shared" si="20"/>
        <v>3</v>
      </c>
    </row>
    <row r="437" spans="2:7" outlineLevel="1" x14ac:dyDescent="0.3">
      <c r="B437" s="27" t="s">
        <v>454</v>
      </c>
      <c r="C437" s="60">
        <v>42802</v>
      </c>
      <c r="D437" s="27">
        <v>10677</v>
      </c>
      <c r="E437" s="27">
        <f t="shared" si="18"/>
        <v>8</v>
      </c>
      <c r="F437" s="27" t="str">
        <f t="shared" si="19"/>
        <v>Wednesday</v>
      </c>
      <c r="G437" s="30">
        <f t="shared" si="20"/>
        <v>3</v>
      </c>
    </row>
    <row r="438" spans="2:7" outlineLevel="1" x14ac:dyDescent="0.3">
      <c r="B438" s="27" t="s">
        <v>454</v>
      </c>
      <c r="C438" s="60">
        <v>42803</v>
      </c>
      <c r="D438" s="27">
        <v>10383</v>
      </c>
      <c r="E438" s="27">
        <f t="shared" si="18"/>
        <v>9</v>
      </c>
      <c r="F438" s="27" t="str">
        <f t="shared" si="19"/>
        <v>Thursday</v>
      </c>
      <c r="G438" s="30">
        <f t="shared" si="20"/>
        <v>3</v>
      </c>
    </row>
    <row r="439" spans="2:7" outlineLevel="1" x14ac:dyDescent="0.3">
      <c r="B439" s="27" t="s">
        <v>454</v>
      </c>
      <c r="C439" s="60">
        <v>42804</v>
      </c>
      <c r="D439" s="27">
        <v>10532</v>
      </c>
      <c r="E439" s="27">
        <f t="shared" si="18"/>
        <v>10</v>
      </c>
      <c r="F439" s="27" t="str">
        <f t="shared" si="19"/>
        <v>Friday</v>
      </c>
      <c r="G439" s="30">
        <f t="shared" si="20"/>
        <v>3</v>
      </c>
    </row>
    <row r="440" spans="2:7" outlineLevel="1" x14ac:dyDescent="0.3">
      <c r="B440" s="27" t="s">
        <v>454</v>
      </c>
      <c r="C440" s="60">
        <v>42805</v>
      </c>
      <c r="D440" s="27">
        <v>8234</v>
      </c>
      <c r="E440" s="27">
        <f t="shared" si="18"/>
        <v>11</v>
      </c>
      <c r="F440" s="27" t="str">
        <f t="shared" si="19"/>
        <v>Saturday</v>
      </c>
      <c r="G440" s="30">
        <f t="shared" si="20"/>
        <v>3</v>
      </c>
    </row>
    <row r="441" spans="2:7" outlineLevel="1" x14ac:dyDescent="0.3">
      <c r="B441" s="27" t="s">
        <v>454</v>
      </c>
      <c r="C441" s="60">
        <v>42806</v>
      </c>
      <c r="D441" s="27">
        <v>6556</v>
      </c>
      <c r="E441" s="27">
        <f t="shared" si="18"/>
        <v>12</v>
      </c>
      <c r="F441" s="27" t="str">
        <f t="shared" si="19"/>
        <v>Sunday</v>
      </c>
      <c r="G441" s="30">
        <f t="shared" si="20"/>
        <v>3</v>
      </c>
    </row>
    <row r="442" spans="2:7" outlineLevel="1" x14ac:dyDescent="0.3">
      <c r="B442" s="27" t="s">
        <v>454</v>
      </c>
      <c r="C442" s="60">
        <v>42807</v>
      </c>
      <c r="D442" s="27">
        <v>9503</v>
      </c>
      <c r="E442" s="27">
        <f t="shared" si="18"/>
        <v>13</v>
      </c>
      <c r="F442" s="27" t="str">
        <f t="shared" si="19"/>
        <v>Monday</v>
      </c>
      <c r="G442" s="30">
        <f t="shared" si="20"/>
        <v>3</v>
      </c>
    </row>
    <row r="443" spans="2:7" outlineLevel="1" x14ac:dyDescent="0.3">
      <c r="B443" s="27" t="s">
        <v>454</v>
      </c>
      <c r="C443" s="60">
        <v>42808</v>
      </c>
      <c r="D443" s="27">
        <v>9782</v>
      </c>
      <c r="E443" s="27">
        <f t="shared" si="18"/>
        <v>14</v>
      </c>
      <c r="F443" s="27" t="str">
        <f t="shared" si="19"/>
        <v>Tuesday</v>
      </c>
      <c r="G443" s="30">
        <f t="shared" si="20"/>
        <v>3</v>
      </c>
    </row>
    <row r="444" spans="2:7" outlineLevel="1" x14ac:dyDescent="0.3">
      <c r="B444" s="27" t="s">
        <v>454</v>
      </c>
      <c r="C444" s="60">
        <v>42809</v>
      </c>
      <c r="D444" s="27">
        <v>9582</v>
      </c>
      <c r="E444" s="27">
        <f t="shared" si="18"/>
        <v>15</v>
      </c>
      <c r="F444" s="27" t="str">
        <f t="shared" si="19"/>
        <v>Wednesday</v>
      </c>
      <c r="G444" s="30">
        <f t="shared" si="20"/>
        <v>3</v>
      </c>
    </row>
    <row r="445" spans="2:7" outlineLevel="1" x14ac:dyDescent="0.3">
      <c r="B445" s="27" t="s">
        <v>454</v>
      </c>
      <c r="C445" s="60">
        <v>42810</v>
      </c>
      <c r="D445" s="27">
        <v>9695</v>
      </c>
      <c r="E445" s="27">
        <f t="shared" si="18"/>
        <v>16</v>
      </c>
      <c r="F445" s="27" t="str">
        <f t="shared" si="19"/>
        <v>Thursday</v>
      </c>
      <c r="G445" s="30">
        <f t="shared" si="20"/>
        <v>3</v>
      </c>
    </row>
    <row r="446" spans="2:7" outlineLevel="1" x14ac:dyDescent="0.3">
      <c r="B446" s="27" t="s">
        <v>454</v>
      </c>
      <c r="C446" s="60">
        <v>42811</v>
      </c>
      <c r="D446" s="27">
        <v>11340</v>
      </c>
      <c r="E446" s="27">
        <f t="shared" si="18"/>
        <v>17</v>
      </c>
      <c r="F446" s="27" t="str">
        <f t="shared" si="19"/>
        <v>Friday</v>
      </c>
      <c r="G446" s="30">
        <f t="shared" si="20"/>
        <v>3</v>
      </c>
    </row>
    <row r="447" spans="2:7" outlineLevel="1" x14ac:dyDescent="0.3">
      <c r="B447" s="27" t="s">
        <v>454</v>
      </c>
      <c r="C447" s="60">
        <v>42812</v>
      </c>
      <c r="D447" s="27">
        <v>9619</v>
      </c>
      <c r="E447" s="27">
        <f t="shared" si="18"/>
        <v>18</v>
      </c>
      <c r="F447" s="27" t="str">
        <f t="shared" si="19"/>
        <v>Saturday</v>
      </c>
      <c r="G447" s="30">
        <f t="shared" si="20"/>
        <v>3</v>
      </c>
    </row>
    <row r="448" spans="2:7" outlineLevel="1" x14ac:dyDescent="0.3">
      <c r="B448" s="27" t="s">
        <v>454</v>
      </c>
      <c r="C448" s="60">
        <v>42813</v>
      </c>
      <c r="D448" s="27">
        <v>7119</v>
      </c>
      <c r="E448" s="27">
        <f t="shared" si="18"/>
        <v>19</v>
      </c>
      <c r="F448" s="27" t="str">
        <f t="shared" si="19"/>
        <v>Sunday</v>
      </c>
      <c r="G448" s="30">
        <f t="shared" si="20"/>
        <v>3</v>
      </c>
    </row>
    <row r="449" spans="2:7" outlineLevel="1" x14ac:dyDescent="0.3">
      <c r="B449" s="27" t="s">
        <v>454</v>
      </c>
      <c r="C449" s="60">
        <v>42814</v>
      </c>
      <c r="D449" s="27">
        <v>9691</v>
      </c>
      <c r="E449" s="27">
        <f t="shared" si="18"/>
        <v>20</v>
      </c>
      <c r="F449" s="27" t="str">
        <f t="shared" si="19"/>
        <v>Monday</v>
      </c>
      <c r="G449" s="30">
        <f t="shared" si="20"/>
        <v>3</v>
      </c>
    </row>
    <row r="450" spans="2:7" outlineLevel="1" x14ac:dyDescent="0.3">
      <c r="B450" s="27" t="s">
        <v>454</v>
      </c>
      <c r="C450" s="60">
        <v>42815</v>
      </c>
      <c r="D450" s="27">
        <v>9893</v>
      </c>
      <c r="E450" s="27">
        <f t="shared" si="18"/>
        <v>21</v>
      </c>
      <c r="F450" s="27" t="str">
        <f t="shared" si="19"/>
        <v>Tuesday</v>
      </c>
      <c r="G450" s="30">
        <f t="shared" si="20"/>
        <v>3</v>
      </c>
    </row>
    <row r="451" spans="2:7" outlineLevel="1" x14ac:dyDescent="0.3">
      <c r="B451" s="27" t="s">
        <v>454</v>
      </c>
      <c r="C451" s="60">
        <v>42816</v>
      </c>
      <c r="D451" s="27">
        <v>10204</v>
      </c>
      <c r="E451" s="27">
        <f t="shared" si="18"/>
        <v>22</v>
      </c>
      <c r="F451" s="27" t="str">
        <f t="shared" si="19"/>
        <v>Wednesday</v>
      </c>
      <c r="G451" s="30">
        <f t="shared" si="20"/>
        <v>3</v>
      </c>
    </row>
    <row r="452" spans="2:7" outlineLevel="1" x14ac:dyDescent="0.3">
      <c r="B452" s="27" t="s">
        <v>454</v>
      </c>
      <c r="C452" s="60">
        <v>42817</v>
      </c>
      <c r="D452" s="27">
        <v>10458</v>
      </c>
      <c r="E452" s="27">
        <f t="shared" si="18"/>
        <v>23</v>
      </c>
      <c r="F452" s="27" t="str">
        <f t="shared" si="19"/>
        <v>Thursday</v>
      </c>
      <c r="G452" s="30">
        <f t="shared" si="20"/>
        <v>3</v>
      </c>
    </row>
    <row r="453" spans="2:7" outlineLevel="1" x14ac:dyDescent="0.3">
      <c r="B453" s="27" t="s">
        <v>454</v>
      </c>
      <c r="C453" s="60">
        <v>42818</v>
      </c>
      <c r="D453" s="27">
        <v>7541</v>
      </c>
      <c r="E453" s="27">
        <f t="shared" si="18"/>
        <v>24</v>
      </c>
      <c r="F453" s="27" t="str">
        <f t="shared" si="19"/>
        <v>Friday</v>
      </c>
      <c r="G453" s="30">
        <f t="shared" si="20"/>
        <v>3</v>
      </c>
    </row>
    <row r="454" spans="2:7" outlineLevel="1" x14ac:dyDescent="0.3">
      <c r="B454" s="27" t="s">
        <v>454</v>
      </c>
      <c r="C454" s="60">
        <v>42819</v>
      </c>
      <c r="D454" s="27">
        <v>8470</v>
      </c>
      <c r="E454" s="27">
        <f t="shared" ref="E454:E517" si="21">+DAY(C454)</f>
        <v>25</v>
      </c>
      <c r="F454" s="27" t="str">
        <f t="shared" ref="F454:F517" si="22">+TEXT(C454,"dddd")</f>
        <v>Saturday</v>
      </c>
      <c r="G454" s="30">
        <f t="shared" ref="G454:G517" si="23">+MONTH(C454)</f>
        <v>3</v>
      </c>
    </row>
    <row r="455" spans="2:7" outlineLevel="1" x14ac:dyDescent="0.3">
      <c r="B455" s="27" t="s">
        <v>454</v>
      </c>
      <c r="C455" s="60">
        <v>42820</v>
      </c>
      <c r="D455" s="27">
        <v>6622</v>
      </c>
      <c r="E455" s="27">
        <f t="shared" si="21"/>
        <v>26</v>
      </c>
      <c r="F455" s="27" t="str">
        <f t="shared" si="22"/>
        <v>Sunday</v>
      </c>
      <c r="G455" s="30">
        <f t="shared" si="23"/>
        <v>3</v>
      </c>
    </row>
    <row r="456" spans="2:7" outlineLevel="1" x14ac:dyDescent="0.3">
      <c r="B456" s="27" t="s">
        <v>454</v>
      </c>
      <c r="C456" s="60">
        <v>42821</v>
      </c>
      <c r="D456" s="27">
        <v>9792</v>
      </c>
      <c r="E456" s="27">
        <f t="shared" si="21"/>
        <v>27</v>
      </c>
      <c r="F456" s="27" t="str">
        <f t="shared" si="22"/>
        <v>Monday</v>
      </c>
      <c r="G456" s="30">
        <f t="shared" si="23"/>
        <v>3</v>
      </c>
    </row>
    <row r="457" spans="2:7" outlineLevel="1" x14ac:dyDescent="0.3">
      <c r="B457" s="27" t="s">
        <v>454</v>
      </c>
      <c r="C457" s="60">
        <v>42822</v>
      </c>
      <c r="D457" s="27">
        <v>9630</v>
      </c>
      <c r="E457" s="27">
        <f t="shared" si="21"/>
        <v>28</v>
      </c>
      <c r="F457" s="27" t="str">
        <f t="shared" si="22"/>
        <v>Tuesday</v>
      </c>
      <c r="G457" s="30">
        <f t="shared" si="23"/>
        <v>3</v>
      </c>
    </row>
    <row r="458" spans="2:7" outlineLevel="1" x14ac:dyDescent="0.3">
      <c r="B458" s="27" t="s">
        <v>454</v>
      </c>
      <c r="C458" s="60">
        <v>42823</v>
      </c>
      <c r="D458" s="27">
        <v>9891</v>
      </c>
      <c r="E458" s="27">
        <f t="shared" si="21"/>
        <v>29</v>
      </c>
      <c r="F458" s="27" t="str">
        <f t="shared" si="22"/>
        <v>Wednesday</v>
      </c>
      <c r="G458" s="30">
        <f t="shared" si="23"/>
        <v>3</v>
      </c>
    </row>
    <row r="459" spans="2:7" outlineLevel="1" x14ac:dyDescent="0.3">
      <c r="B459" s="27" t="s">
        <v>454</v>
      </c>
      <c r="C459" s="60">
        <v>42824</v>
      </c>
      <c r="D459" s="27">
        <v>10293</v>
      </c>
      <c r="E459" s="27">
        <f t="shared" si="21"/>
        <v>30</v>
      </c>
      <c r="F459" s="27" t="str">
        <f t="shared" si="22"/>
        <v>Thursday</v>
      </c>
      <c r="G459" s="30">
        <f t="shared" si="23"/>
        <v>3</v>
      </c>
    </row>
    <row r="460" spans="2:7" outlineLevel="1" x14ac:dyDescent="0.3">
      <c r="B460" s="27" t="s">
        <v>454</v>
      </c>
      <c r="C460" s="60">
        <v>42825</v>
      </c>
      <c r="D460" s="27">
        <v>10711</v>
      </c>
      <c r="E460" s="27">
        <f t="shared" si="21"/>
        <v>31</v>
      </c>
      <c r="F460" s="27" t="str">
        <f t="shared" si="22"/>
        <v>Friday</v>
      </c>
      <c r="G460" s="30">
        <f t="shared" si="23"/>
        <v>3</v>
      </c>
    </row>
    <row r="461" spans="2:7" outlineLevel="1" x14ac:dyDescent="0.3">
      <c r="B461" s="27" t="s">
        <v>454</v>
      </c>
      <c r="C461" s="60">
        <v>42826</v>
      </c>
      <c r="D461" s="27">
        <v>9462</v>
      </c>
      <c r="E461" s="27">
        <f t="shared" si="21"/>
        <v>1</v>
      </c>
      <c r="F461" s="27" t="str">
        <f t="shared" si="22"/>
        <v>Saturday</v>
      </c>
      <c r="G461" s="30">
        <f t="shared" si="23"/>
        <v>4</v>
      </c>
    </row>
    <row r="462" spans="2:7" outlineLevel="1" x14ac:dyDescent="0.3">
      <c r="B462" s="27" t="s">
        <v>454</v>
      </c>
      <c r="C462" s="60">
        <v>42827</v>
      </c>
      <c r="D462" s="27">
        <v>6610</v>
      </c>
      <c r="E462" s="27">
        <f t="shared" si="21"/>
        <v>2</v>
      </c>
      <c r="F462" s="27" t="str">
        <f t="shared" si="22"/>
        <v>Sunday</v>
      </c>
      <c r="G462" s="30">
        <f t="shared" si="23"/>
        <v>4</v>
      </c>
    </row>
    <row r="463" spans="2:7" outlineLevel="1" x14ac:dyDescent="0.3">
      <c r="B463" s="27" t="s">
        <v>454</v>
      </c>
      <c r="C463" s="60">
        <v>42828</v>
      </c>
      <c r="D463" s="27">
        <v>9819</v>
      </c>
      <c r="E463" s="27">
        <f t="shared" si="21"/>
        <v>3</v>
      </c>
      <c r="F463" s="27" t="str">
        <f t="shared" si="22"/>
        <v>Monday</v>
      </c>
      <c r="G463" s="30">
        <f t="shared" si="23"/>
        <v>4</v>
      </c>
    </row>
    <row r="464" spans="2:7" outlineLevel="1" x14ac:dyDescent="0.3">
      <c r="B464" s="27" t="s">
        <v>454</v>
      </c>
      <c r="C464" s="60">
        <v>42829</v>
      </c>
      <c r="D464" s="27">
        <v>10134</v>
      </c>
      <c r="E464" s="27">
        <f t="shared" si="21"/>
        <v>4</v>
      </c>
      <c r="F464" s="27" t="str">
        <f t="shared" si="22"/>
        <v>Tuesday</v>
      </c>
      <c r="G464" s="30">
        <f t="shared" si="23"/>
        <v>4</v>
      </c>
    </row>
    <row r="465" spans="2:7" outlineLevel="1" x14ac:dyDescent="0.3">
      <c r="B465" s="27" t="s">
        <v>454</v>
      </c>
      <c r="C465" s="60">
        <v>42830</v>
      </c>
      <c r="D465" s="27">
        <v>11139</v>
      </c>
      <c r="E465" s="27">
        <f t="shared" si="21"/>
        <v>5</v>
      </c>
      <c r="F465" s="27" t="str">
        <f t="shared" si="22"/>
        <v>Wednesday</v>
      </c>
      <c r="G465" s="30">
        <f t="shared" si="23"/>
        <v>4</v>
      </c>
    </row>
    <row r="466" spans="2:7" outlineLevel="1" x14ac:dyDescent="0.3">
      <c r="B466" s="27" t="s">
        <v>454</v>
      </c>
      <c r="C466" s="60">
        <v>42831</v>
      </c>
      <c r="D466" s="27">
        <v>8100</v>
      </c>
      <c r="E466" s="27">
        <f t="shared" si="21"/>
        <v>6</v>
      </c>
      <c r="F466" s="27" t="str">
        <f t="shared" si="22"/>
        <v>Thursday</v>
      </c>
      <c r="G466" s="30">
        <f t="shared" si="23"/>
        <v>4</v>
      </c>
    </row>
    <row r="467" spans="2:7" outlineLevel="1" x14ac:dyDescent="0.3">
      <c r="B467" s="27" t="s">
        <v>454</v>
      </c>
      <c r="C467" s="60">
        <v>42832</v>
      </c>
      <c r="D467" s="27">
        <v>10510</v>
      </c>
      <c r="E467" s="27">
        <f t="shared" si="21"/>
        <v>7</v>
      </c>
      <c r="F467" s="27" t="str">
        <f t="shared" si="22"/>
        <v>Friday</v>
      </c>
      <c r="G467" s="30">
        <f t="shared" si="23"/>
        <v>4</v>
      </c>
    </row>
    <row r="468" spans="2:7" outlineLevel="1" x14ac:dyDescent="0.3">
      <c r="B468" s="27" t="s">
        <v>454</v>
      </c>
      <c r="C468" s="60">
        <v>42833</v>
      </c>
      <c r="D468" s="27">
        <v>9070</v>
      </c>
      <c r="E468" s="27">
        <f t="shared" si="21"/>
        <v>8</v>
      </c>
      <c r="F468" s="27" t="str">
        <f t="shared" si="22"/>
        <v>Saturday</v>
      </c>
      <c r="G468" s="30">
        <f t="shared" si="23"/>
        <v>4</v>
      </c>
    </row>
    <row r="469" spans="2:7" outlineLevel="1" x14ac:dyDescent="0.3">
      <c r="B469" s="27" t="s">
        <v>454</v>
      </c>
      <c r="C469" s="60">
        <v>42834</v>
      </c>
      <c r="D469" s="27">
        <v>5658</v>
      </c>
      <c r="E469" s="27">
        <f t="shared" si="21"/>
        <v>9</v>
      </c>
      <c r="F469" s="27" t="str">
        <f t="shared" si="22"/>
        <v>Sunday</v>
      </c>
      <c r="G469" s="30">
        <f t="shared" si="23"/>
        <v>4</v>
      </c>
    </row>
    <row r="470" spans="2:7" outlineLevel="1" x14ac:dyDescent="0.3">
      <c r="B470" s="27" t="s">
        <v>454</v>
      </c>
      <c r="C470" s="60">
        <v>42835</v>
      </c>
      <c r="D470" s="27">
        <v>9831</v>
      </c>
      <c r="E470" s="27">
        <f t="shared" si="21"/>
        <v>10</v>
      </c>
      <c r="F470" s="27" t="str">
        <f t="shared" si="22"/>
        <v>Monday</v>
      </c>
      <c r="G470" s="30">
        <f t="shared" si="23"/>
        <v>4</v>
      </c>
    </row>
    <row r="471" spans="2:7" outlineLevel="1" x14ac:dyDescent="0.3">
      <c r="B471" s="27" t="s">
        <v>454</v>
      </c>
      <c r="C471" s="60">
        <v>42836</v>
      </c>
      <c r="D471" s="27">
        <v>10254</v>
      </c>
      <c r="E471" s="27">
        <f t="shared" si="21"/>
        <v>11</v>
      </c>
      <c r="F471" s="27" t="str">
        <f t="shared" si="22"/>
        <v>Tuesday</v>
      </c>
      <c r="G471" s="30">
        <f t="shared" si="23"/>
        <v>4</v>
      </c>
    </row>
    <row r="472" spans="2:7" outlineLevel="1" x14ac:dyDescent="0.3">
      <c r="B472" s="27" t="s">
        <v>454</v>
      </c>
      <c r="C472" s="60">
        <v>42837</v>
      </c>
      <c r="D472" s="27">
        <v>11651</v>
      </c>
      <c r="E472" s="27">
        <f t="shared" si="21"/>
        <v>12</v>
      </c>
      <c r="F472" s="27" t="str">
        <f t="shared" si="22"/>
        <v>Wednesday</v>
      </c>
      <c r="G472" s="30">
        <f t="shared" si="23"/>
        <v>4</v>
      </c>
    </row>
    <row r="473" spans="2:7" outlineLevel="1" x14ac:dyDescent="0.3">
      <c r="B473" s="27" t="s">
        <v>454</v>
      </c>
      <c r="C473" s="60">
        <v>42838</v>
      </c>
      <c r="D473" s="27">
        <v>7805</v>
      </c>
      <c r="E473" s="27">
        <f t="shared" si="21"/>
        <v>13</v>
      </c>
      <c r="F473" s="27" t="str">
        <f t="shared" si="22"/>
        <v>Thursday</v>
      </c>
      <c r="G473" s="30">
        <f t="shared" si="23"/>
        <v>4</v>
      </c>
    </row>
    <row r="474" spans="2:7" outlineLevel="1" x14ac:dyDescent="0.3">
      <c r="B474" s="27" t="s">
        <v>454</v>
      </c>
      <c r="C474" s="60">
        <v>42839</v>
      </c>
      <c r="D474" s="27">
        <v>5382</v>
      </c>
      <c r="E474" s="27">
        <f t="shared" si="21"/>
        <v>14</v>
      </c>
      <c r="F474" s="27" t="str">
        <f t="shared" si="22"/>
        <v>Friday</v>
      </c>
      <c r="G474" s="30">
        <f t="shared" si="23"/>
        <v>4</v>
      </c>
    </row>
    <row r="475" spans="2:7" outlineLevel="1" x14ac:dyDescent="0.3">
      <c r="B475" s="27" t="s">
        <v>454</v>
      </c>
      <c r="C475" s="60">
        <v>42840</v>
      </c>
      <c r="D475" s="27">
        <v>7935</v>
      </c>
      <c r="E475" s="27">
        <f t="shared" si="21"/>
        <v>15</v>
      </c>
      <c r="F475" s="27" t="str">
        <f t="shared" si="22"/>
        <v>Saturday</v>
      </c>
      <c r="G475" s="30">
        <f t="shared" si="23"/>
        <v>4</v>
      </c>
    </row>
    <row r="476" spans="2:7" outlineLevel="1" x14ac:dyDescent="0.3">
      <c r="B476" s="27" t="s">
        <v>454</v>
      </c>
      <c r="C476" s="60">
        <v>42841</v>
      </c>
      <c r="D476" s="27">
        <v>7238</v>
      </c>
      <c r="E476" s="27">
        <f t="shared" si="21"/>
        <v>16</v>
      </c>
      <c r="F476" s="27" t="str">
        <f t="shared" si="22"/>
        <v>Sunday</v>
      </c>
      <c r="G476" s="30">
        <f t="shared" si="23"/>
        <v>4</v>
      </c>
    </row>
    <row r="477" spans="2:7" outlineLevel="1" x14ac:dyDescent="0.3">
      <c r="B477" s="27" t="s">
        <v>454</v>
      </c>
      <c r="C477" s="60">
        <v>42842</v>
      </c>
      <c r="D477" s="27">
        <v>9573</v>
      </c>
      <c r="E477" s="27">
        <f t="shared" si="21"/>
        <v>17</v>
      </c>
      <c r="F477" s="27" t="str">
        <f t="shared" si="22"/>
        <v>Monday</v>
      </c>
      <c r="G477" s="30">
        <f t="shared" si="23"/>
        <v>4</v>
      </c>
    </row>
    <row r="478" spans="2:7" outlineLevel="1" x14ac:dyDescent="0.3">
      <c r="B478" s="27" t="s">
        <v>454</v>
      </c>
      <c r="C478" s="60">
        <v>42843</v>
      </c>
      <c r="D478" s="27">
        <v>9483</v>
      </c>
      <c r="E478" s="27">
        <f t="shared" si="21"/>
        <v>18</v>
      </c>
      <c r="F478" s="27" t="str">
        <f t="shared" si="22"/>
        <v>Tuesday</v>
      </c>
      <c r="G478" s="30">
        <f t="shared" si="23"/>
        <v>4</v>
      </c>
    </row>
    <row r="479" spans="2:7" outlineLevel="1" x14ac:dyDescent="0.3">
      <c r="B479" s="27" t="s">
        <v>454</v>
      </c>
      <c r="C479" s="60">
        <v>42844</v>
      </c>
      <c r="D479" s="27">
        <v>9630</v>
      </c>
      <c r="E479" s="27">
        <f t="shared" si="21"/>
        <v>19</v>
      </c>
      <c r="F479" s="27" t="str">
        <f t="shared" si="22"/>
        <v>Wednesday</v>
      </c>
      <c r="G479" s="30">
        <f t="shared" si="23"/>
        <v>4</v>
      </c>
    </row>
    <row r="480" spans="2:7" outlineLevel="1" x14ac:dyDescent="0.3">
      <c r="B480" s="27" t="s">
        <v>454</v>
      </c>
      <c r="C480" s="60">
        <v>42845</v>
      </c>
      <c r="D480" s="27">
        <v>9906</v>
      </c>
      <c r="E480" s="27">
        <f t="shared" si="21"/>
        <v>20</v>
      </c>
      <c r="F480" s="27" t="str">
        <f t="shared" si="22"/>
        <v>Thursday</v>
      </c>
      <c r="G480" s="30">
        <f t="shared" si="23"/>
        <v>4</v>
      </c>
    </row>
    <row r="481" spans="2:7" outlineLevel="1" x14ac:dyDescent="0.3">
      <c r="B481" s="27" t="s">
        <v>454</v>
      </c>
      <c r="C481" s="60">
        <v>42846</v>
      </c>
      <c r="D481" s="27">
        <v>10186</v>
      </c>
      <c r="E481" s="27">
        <f t="shared" si="21"/>
        <v>21</v>
      </c>
      <c r="F481" s="27" t="str">
        <f t="shared" si="22"/>
        <v>Friday</v>
      </c>
      <c r="G481" s="30">
        <f t="shared" si="23"/>
        <v>4</v>
      </c>
    </row>
    <row r="482" spans="2:7" outlineLevel="1" x14ac:dyDescent="0.3">
      <c r="B482" s="27" t="s">
        <v>454</v>
      </c>
      <c r="C482" s="60">
        <v>42847</v>
      </c>
      <c r="D482" s="27">
        <v>8972</v>
      </c>
      <c r="E482" s="27">
        <f t="shared" si="21"/>
        <v>22</v>
      </c>
      <c r="F482" s="27" t="str">
        <f t="shared" si="22"/>
        <v>Saturday</v>
      </c>
      <c r="G482" s="30">
        <f t="shared" si="23"/>
        <v>4</v>
      </c>
    </row>
    <row r="483" spans="2:7" outlineLevel="1" x14ac:dyDescent="0.3">
      <c r="B483" s="27" t="s">
        <v>454</v>
      </c>
      <c r="C483" s="60">
        <v>42848</v>
      </c>
      <c r="D483" s="27">
        <v>6455</v>
      </c>
      <c r="E483" s="27">
        <f t="shared" si="21"/>
        <v>23</v>
      </c>
      <c r="F483" s="27" t="str">
        <f t="shared" si="22"/>
        <v>Sunday</v>
      </c>
      <c r="G483" s="30">
        <f t="shared" si="23"/>
        <v>4</v>
      </c>
    </row>
    <row r="484" spans="2:7" outlineLevel="1" x14ac:dyDescent="0.3">
      <c r="B484" s="27" t="s">
        <v>454</v>
      </c>
      <c r="C484" s="60">
        <v>42849</v>
      </c>
      <c r="D484" s="27">
        <v>9399</v>
      </c>
      <c r="E484" s="27">
        <f t="shared" si="21"/>
        <v>24</v>
      </c>
      <c r="F484" s="27" t="str">
        <f t="shared" si="22"/>
        <v>Monday</v>
      </c>
      <c r="G484" s="30">
        <f t="shared" si="23"/>
        <v>4</v>
      </c>
    </row>
    <row r="485" spans="2:7" outlineLevel="1" x14ac:dyDescent="0.3">
      <c r="B485" s="27" t="s">
        <v>454</v>
      </c>
      <c r="C485" s="60">
        <v>42850</v>
      </c>
      <c r="D485" s="27">
        <v>9397</v>
      </c>
      <c r="E485" s="27">
        <f t="shared" si="21"/>
        <v>25</v>
      </c>
      <c r="F485" s="27" t="str">
        <f t="shared" si="22"/>
        <v>Tuesday</v>
      </c>
      <c r="G485" s="30">
        <f t="shared" si="23"/>
        <v>4</v>
      </c>
    </row>
    <row r="486" spans="2:7" outlineLevel="1" x14ac:dyDescent="0.3">
      <c r="B486" s="27" t="s">
        <v>454</v>
      </c>
      <c r="C486" s="60">
        <v>42851</v>
      </c>
      <c r="D486" s="27">
        <v>10067</v>
      </c>
      <c r="E486" s="27">
        <f t="shared" si="21"/>
        <v>26</v>
      </c>
      <c r="F486" s="27" t="str">
        <f t="shared" si="22"/>
        <v>Wednesday</v>
      </c>
      <c r="G486" s="30">
        <f t="shared" si="23"/>
        <v>4</v>
      </c>
    </row>
    <row r="487" spans="2:7" outlineLevel="1" x14ac:dyDescent="0.3">
      <c r="B487" s="27" t="s">
        <v>454</v>
      </c>
      <c r="C487" s="60">
        <v>42852</v>
      </c>
      <c r="D487" s="27">
        <v>10357</v>
      </c>
      <c r="E487" s="27">
        <f t="shared" si="21"/>
        <v>27</v>
      </c>
      <c r="F487" s="27" t="str">
        <f t="shared" si="22"/>
        <v>Thursday</v>
      </c>
      <c r="G487" s="30">
        <f t="shared" si="23"/>
        <v>4</v>
      </c>
    </row>
    <row r="488" spans="2:7" outlineLevel="1" x14ac:dyDescent="0.3">
      <c r="B488" s="27" t="s">
        <v>454</v>
      </c>
      <c r="C488" s="60">
        <v>42853</v>
      </c>
      <c r="D488" s="27">
        <v>10975</v>
      </c>
      <c r="E488" s="27">
        <f t="shared" si="21"/>
        <v>28</v>
      </c>
      <c r="F488" s="27" t="str">
        <f t="shared" si="22"/>
        <v>Friday</v>
      </c>
      <c r="G488" s="30">
        <f t="shared" si="23"/>
        <v>4</v>
      </c>
    </row>
    <row r="489" spans="2:7" outlineLevel="1" x14ac:dyDescent="0.3">
      <c r="B489" s="27" t="s">
        <v>454</v>
      </c>
      <c r="C489" s="60">
        <v>42854</v>
      </c>
      <c r="D489" s="27">
        <v>9299</v>
      </c>
      <c r="E489" s="27">
        <f t="shared" si="21"/>
        <v>29</v>
      </c>
      <c r="F489" s="27" t="str">
        <f t="shared" si="22"/>
        <v>Saturday</v>
      </c>
      <c r="G489" s="30">
        <f t="shared" si="23"/>
        <v>4</v>
      </c>
    </row>
    <row r="490" spans="2:7" outlineLevel="1" x14ac:dyDescent="0.3">
      <c r="B490" s="27" t="s">
        <v>454</v>
      </c>
      <c r="C490" s="60">
        <v>42855</v>
      </c>
      <c r="D490" s="27">
        <v>6594</v>
      </c>
      <c r="E490" s="27">
        <f t="shared" si="21"/>
        <v>30</v>
      </c>
      <c r="F490" s="27" t="str">
        <f t="shared" si="22"/>
        <v>Sunday</v>
      </c>
      <c r="G490" s="30">
        <f t="shared" si="23"/>
        <v>4</v>
      </c>
    </row>
    <row r="491" spans="2:7" outlineLevel="1" x14ac:dyDescent="0.3">
      <c r="B491" s="27" t="s">
        <v>454</v>
      </c>
      <c r="C491" s="60">
        <v>42856</v>
      </c>
      <c r="D491" s="27">
        <v>6714</v>
      </c>
      <c r="E491" s="27">
        <f t="shared" si="21"/>
        <v>1</v>
      </c>
      <c r="F491" s="27" t="str">
        <f t="shared" si="22"/>
        <v>Monday</v>
      </c>
      <c r="G491" s="30">
        <f t="shared" si="23"/>
        <v>5</v>
      </c>
    </row>
    <row r="492" spans="2:7" outlineLevel="1" x14ac:dyDescent="0.3">
      <c r="B492" s="27" t="s">
        <v>454</v>
      </c>
      <c r="C492" s="60">
        <v>42857</v>
      </c>
      <c r="D492" s="27">
        <v>9880</v>
      </c>
      <c r="E492" s="27">
        <f t="shared" si="21"/>
        <v>2</v>
      </c>
      <c r="F492" s="27" t="str">
        <f t="shared" si="22"/>
        <v>Tuesday</v>
      </c>
      <c r="G492" s="30">
        <f t="shared" si="23"/>
        <v>5</v>
      </c>
    </row>
    <row r="493" spans="2:7" outlineLevel="1" x14ac:dyDescent="0.3">
      <c r="B493" s="27" t="s">
        <v>454</v>
      </c>
      <c r="C493" s="60">
        <v>42858</v>
      </c>
      <c r="D493" s="27">
        <v>9872</v>
      </c>
      <c r="E493" s="27">
        <f t="shared" si="21"/>
        <v>3</v>
      </c>
      <c r="F493" s="27" t="str">
        <f t="shared" si="22"/>
        <v>Wednesday</v>
      </c>
      <c r="G493" s="30">
        <f t="shared" si="23"/>
        <v>5</v>
      </c>
    </row>
    <row r="494" spans="2:7" outlineLevel="1" x14ac:dyDescent="0.3">
      <c r="B494" s="27" t="s">
        <v>454</v>
      </c>
      <c r="C494" s="60">
        <v>42859</v>
      </c>
      <c r="D494" s="27">
        <v>10592</v>
      </c>
      <c r="E494" s="27">
        <f t="shared" si="21"/>
        <v>4</v>
      </c>
      <c r="F494" s="27" t="str">
        <f t="shared" si="22"/>
        <v>Thursday</v>
      </c>
      <c r="G494" s="30">
        <f t="shared" si="23"/>
        <v>5</v>
      </c>
    </row>
    <row r="495" spans="2:7" outlineLevel="1" x14ac:dyDescent="0.3">
      <c r="B495" s="27" t="s">
        <v>454</v>
      </c>
      <c r="C495" s="60">
        <v>42860</v>
      </c>
      <c r="D495" s="27">
        <v>10646</v>
      </c>
      <c r="E495" s="27">
        <f t="shared" si="21"/>
        <v>5</v>
      </c>
      <c r="F495" s="27" t="str">
        <f t="shared" si="22"/>
        <v>Friday</v>
      </c>
      <c r="G495" s="30">
        <f t="shared" si="23"/>
        <v>5</v>
      </c>
    </row>
    <row r="496" spans="2:7" outlineLevel="1" x14ac:dyDescent="0.3">
      <c r="B496" s="27" t="s">
        <v>454</v>
      </c>
      <c r="C496" s="60">
        <v>42861</v>
      </c>
      <c r="D496" s="27">
        <v>9209</v>
      </c>
      <c r="E496" s="27">
        <f t="shared" si="21"/>
        <v>6</v>
      </c>
      <c r="F496" s="27" t="str">
        <f t="shared" si="22"/>
        <v>Saturday</v>
      </c>
      <c r="G496" s="30">
        <f t="shared" si="23"/>
        <v>5</v>
      </c>
    </row>
    <row r="497" spans="2:7" outlineLevel="1" x14ac:dyDescent="0.3">
      <c r="B497" s="27" t="s">
        <v>454</v>
      </c>
      <c r="C497" s="60">
        <v>42862</v>
      </c>
      <c r="D497" s="27">
        <v>5895</v>
      </c>
      <c r="E497" s="27">
        <f t="shared" si="21"/>
        <v>7</v>
      </c>
      <c r="F497" s="27" t="str">
        <f t="shared" si="22"/>
        <v>Sunday</v>
      </c>
      <c r="G497" s="30">
        <f t="shared" si="23"/>
        <v>5</v>
      </c>
    </row>
    <row r="498" spans="2:7" outlineLevel="1" x14ac:dyDescent="0.3">
      <c r="B498" s="27" t="s">
        <v>454</v>
      </c>
      <c r="C498" s="60">
        <v>42863</v>
      </c>
      <c r="D498" s="27">
        <v>9153</v>
      </c>
      <c r="E498" s="27">
        <f t="shared" si="21"/>
        <v>8</v>
      </c>
      <c r="F498" s="27" t="str">
        <f t="shared" si="22"/>
        <v>Monday</v>
      </c>
      <c r="G498" s="30">
        <f t="shared" si="23"/>
        <v>5</v>
      </c>
    </row>
    <row r="499" spans="2:7" outlineLevel="1" x14ac:dyDescent="0.3">
      <c r="B499" s="27" t="s">
        <v>454</v>
      </c>
      <c r="C499" s="60">
        <v>42864</v>
      </c>
      <c r="D499" s="27">
        <v>8667</v>
      </c>
      <c r="E499" s="27">
        <f t="shared" si="21"/>
        <v>9</v>
      </c>
      <c r="F499" s="27" t="str">
        <f t="shared" si="22"/>
        <v>Tuesday</v>
      </c>
      <c r="G499" s="30">
        <f t="shared" si="23"/>
        <v>5</v>
      </c>
    </row>
    <row r="500" spans="2:7" outlineLevel="1" x14ac:dyDescent="0.3">
      <c r="B500" s="27" t="s">
        <v>454</v>
      </c>
      <c r="C500" s="60">
        <v>42865</v>
      </c>
      <c r="D500" s="27">
        <v>10402</v>
      </c>
      <c r="E500" s="27">
        <f t="shared" si="21"/>
        <v>10</v>
      </c>
      <c r="F500" s="27" t="str">
        <f t="shared" si="22"/>
        <v>Wednesday</v>
      </c>
      <c r="G500" s="30">
        <f t="shared" si="23"/>
        <v>5</v>
      </c>
    </row>
    <row r="501" spans="2:7" outlineLevel="1" x14ac:dyDescent="0.3">
      <c r="B501" s="27" t="s">
        <v>454</v>
      </c>
      <c r="C501" s="60">
        <v>42866</v>
      </c>
      <c r="D501" s="27">
        <v>9362</v>
      </c>
      <c r="E501" s="27">
        <f t="shared" si="21"/>
        <v>11</v>
      </c>
      <c r="F501" s="27" t="str">
        <f t="shared" si="22"/>
        <v>Thursday</v>
      </c>
      <c r="G501" s="30">
        <f t="shared" si="23"/>
        <v>5</v>
      </c>
    </row>
    <row r="502" spans="2:7" outlineLevel="1" x14ac:dyDescent="0.3">
      <c r="B502" s="27" t="s">
        <v>454</v>
      </c>
      <c r="C502" s="60">
        <v>42867</v>
      </c>
      <c r="D502" s="27">
        <v>9740</v>
      </c>
      <c r="E502" s="27">
        <f t="shared" si="21"/>
        <v>12</v>
      </c>
      <c r="F502" s="27" t="str">
        <f t="shared" si="22"/>
        <v>Friday</v>
      </c>
      <c r="G502" s="30">
        <f t="shared" si="23"/>
        <v>5</v>
      </c>
    </row>
    <row r="503" spans="2:7" outlineLevel="1" x14ac:dyDescent="0.3">
      <c r="B503" s="27" t="s">
        <v>454</v>
      </c>
      <c r="C503" s="60">
        <v>42868</v>
      </c>
      <c r="D503" s="27">
        <v>9385</v>
      </c>
      <c r="E503" s="27">
        <f t="shared" si="21"/>
        <v>13</v>
      </c>
      <c r="F503" s="27" t="str">
        <f t="shared" si="22"/>
        <v>Saturday</v>
      </c>
      <c r="G503" s="30">
        <f t="shared" si="23"/>
        <v>5</v>
      </c>
    </row>
    <row r="504" spans="2:7" outlineLevel="1" x14ac:dyDescent="0.3">
      <c r="B504" s="27" t="s">
        <v>454</v>
      </c>
      <c r="C504" s="60">
        <v>42869</v>
      </c>
      <c r="D504" s="27">
        <v>6164</v>
      </c>
      <c r="E504" s="27">
        <f t="shared" si="21"/>
        <v>14</v>
      </c>
      <c r="F504" s="27" t="str">
        <f t="shared" si="22"/>
        <v>Sunday</v>
      </c>
      <c r="G504" s="30">
        <f t="shared" si="23"/>
        <v>5</v>
      </c>
    </row>
    <row r="505" spans="2:7" outlineLevel="1" x14ac:dyDescent="0.3">
      <c r="B505" s="27" t="s">
        <v>454</v>
      </c>
      <c r="C505" s="60">
        <v>42870</v>
      </c>
      <c r="D505" s="27">
        <v>8983</v>
      </c>
      <c r="E505" s="27">
        <f t="shared" si="21"/>
        <v>15</v>
      </c>
      <c r="F505" s="27" t="str">
        <f t="shared" si="22"/>
        <v>Monday</v>
      </c>
      <c r="G505" s="30">
        <f t="shared" si="23"/>
        <v>5</v>
      </c>
    </row>
    <row r="506" spans="2:7" outlineLevel="1" x14ac:dyDescent="0.3">
      <c r="B506" s="27" t="s">
        <v>454</v>
      </c>
      <c r="C506" s="60">
        <v>42871</v>
      </c>
      <c r="D506" s="27">
        <v>10013</v>
      </c>
      <c r="E506" s="27">
        <f t="shared" si="21"/>
        <v>16</v>
      </c>
      <c r="F506" s="27" t="str">
        <f t="shared" si="22"/>
        <v>Tuesday</v>
      </c>
      <c r="G506" s="30">
        <f t="shared" si="23"/>
        <v>5</v>
      </c>
    </row>
    <row r="507" spans="2:7" outlineLevel="1" x14ac:dyDescent="0.3">
      <c r="B507" s="27" t="s">
        <v>454</v>
      </c>
      <c r="C507" s="60">
        <v>42872</v>
      </c>
      <c r="D507" s="27">
        <v>10040</v>
      </c>
      <c r="E507" s="27">
        <f t="shared" si="21"/>
        <v>17</v>
      </c>
      <c r="F507" s="27" t="str">
        <f t="shared" si="22"/>
        <v>Wednesday</v>
      </c>
      <c r="G507" s="30">
        <f t="shared" si="23"/>
        <v>5</v>
      </c>
    </row>
    <row r="508" spans="2:7" outlineLevel="1" x14ac:dyDescent="0.3">
      <c r="B508" s="27" t="s">
        <v>454</v>
      </c>
      <c r="C508" s="60">
        <v>42873</v>
      </c>
      <c r="D508" s="27">
        <v>9646</v>
      </c>
      <c r="E508" s="27">
        <f t="shared" si="21"/>
        <v>18</v>
      </c>
      <c r="F508" s="27" t="str">
        <f t="shared" si="22"/>
        <v>Thursday</v>
      </c>
      <c r="G508" s="30">
        <f t="shared" si="23"/>
        <v>5</v>
      </c>
    </row>
    <row r="509" spans="2:7" outlineLevel="1" x14ac:dyDescent="0.3">
      <c r="B509" s="27" t="s">
        <v>454</v>
      </c>
      <c r="C509" s="60">
        <v>42874</v>
      </c>
      <c r="D509" s="27">
        <v>10362</v>
      </c>
      <c r="E509" s="27">
        <f t="shared" si="21"/>
        <v>19</v>
      </c>
      <c r="F509" s="27" t="str">
        <f t="shared" si="22"/>
        <v>Friday</v>
      </c>
      <c r="G509" s="30">
        <f t="shared" si="23"/>
        <v>5</v>
      </c>
    </row>
    <row r="510" spans="2:7" outlineLevel="1" x14ac:dyDescent="0.3">
      <c r="B510" s="27" t="s">
        <v>454</v>
      </c>
      <c r="C510" s="60">
        <v>42875</v>
      </c>
      <c r="D510" s="27">
        <v>8830</v>
      </c>
      <c r="E510" s="27">
        <f t="shared" si="21"/>
        <v>20</v>
      </c>
      <c r="F510" s="27" t="str">
        <f t="shared" si="22"/>
        <v>Saturday</v>
      </c>
      <c r="G510" s="30">
        <f t="shared" si="23"/>
        <v>5</v>
      </c>
    </row>
    <row r="511" spans="2:7" outlineLevel="1" x14ac:dyDescent="0.3">
      <c r="B511" s="27" t="s">
        <v>454</v>
      </c>
      <c r="C511" s="60">
        <v>42876</v>
      </c>
      <c r="D511" s="27">
        <v>6208</v>
      </c>
      <c r="E511" s="27">
        <f t="shared" si="21"/>
        <v>21</v>
      </c>
      <c r="F511" s="27" t="str">
        <f t="shared" si="22"/>
        <v>Sunday</v>
      </c>
      <c r="G511" s="30">
        <f t="shared" si="23"/>
        <v>5</v>
      </c>
    </row>
    <row r="512" spans="2:7" outlineLevel="1" x14ac:dyDescent="0.3">
      <c r="B512" s="27" t="s">
        <v>454</v>
      </c>
      <c r="C512" s="60">
        <v>42877</v>
      </c>
      <c r="D512" s="27">
        <v>9724</v>
      </c>
      <c r="E512" s="27">
        <f t="shared" si="21"/>
        <v>22</v>
      </c>
      <c r="F512" s="27" t="str">
        <f t="shared" si="22"/>
        <v>Monday</v>
      </c>
      <c r="G512" s="30">
        <f t="shared" si="23"/>
        <v>5</v>
      </c>
    </row>
    <row r="513" spans="2:7" outlineLevel="1" x14ac:dyDescent="0.3">
      <c r="B513" s="27" t="s">
        <v>454</v>
      </c>
      <c r="C513" s="60">
        <v>42878</v>
      </c>
      <c r="D513" s="27">
        <v>9998</v>
      </c>
      <c r="E513" s="27">
        <f t="shared" si="21"/>
        <v>23</v>
      </c>
      <c r="F513" s="27" t="str">
        <f t="shared" si="22"/>
        <v>Tuesday</v>
      </c>
      <c r="G513" s="30">
        <f t="shared" si="23"/>
        <v>5</v>
      </c>
    </row>
    <row r="514" spans="2:7" outlineLevel="1" x14ac:dyDescent="0.3">
      <c r="B514" s="27" t="s">
        <v>454</v>
      </c>
      <c r="C514" s="60">
        <v>42879</v>
      </c>
      <c r="D514" s="27">
        <v>10576</v>
      </c>
      <c r="E514" s="27">
        <f t="shared" si="21"/>
        <v>24</v>
      </c>
      <c r="F514" s="27" t="str">
        <f t="shared" si="22"/>
        <v>Wednesday</v>
      </c>
      <c r="G514" s="30">
        <f t="shared" si="23"/>
        <v>5</v>
      </c>
    </row>
    <row r="515" spans="2:7" outlineLevel="1" x14ac:dyDescent="0.3">
      <c r="B515" s="27" t="s">
        <v>454</v>
      </c>
      <c r="C515" s="60">
        <v>42880</v>
      </c>
      <c r="D515" s="27">
        <v>5233</v>
      </c>
      <c r="E515" s="27">
        <f t="shared" si="21"/>
        <v>25</v>
      </c>
      <c r="F515" s="27" t="str">
        <f t="shared" si="22"/>
        <v>Thursday</v>
      </c>
      <c r="G515" s="30">
        <f t="shared" si="23"/>
        <v>5</v>
      </c>
    </row>
    <row r="516" spans="2:7" outlineLevel="1" x14ac:dyDescent="0.3">
      <c r="B516" s="27" t="s">
        <v>454</v>
      </c>
      <c r="C516" s="60">
        <v>42881</v>
      </c>
      <c r="D516" s="27">
        <v>10231</v>
      </c>
      <c r="E516" s="27">
        <f t="shared" si="21"/>
        <v>26</v>
      </c>
      <c r="F516" s="27" t="str">
        <f t="shared" si="22"/>
        <v>Friday</v>
      </c>
      <c r="G516" s="30">
        <f t="shared" si="23"/>
        <v>5</v>
      </c>
    </row>
    <row r="517" spans="2:7" outlineLevel="1" x14ac:dyDescent="0.3">
      <c r="B517" s="27" t="s">
        <v>454</v>
      </c>
      <c r="C517" s="60">
        <v>42882</v>
      </c>
      <c r="D517" s="27">
        <v>8500</v>
      </c>
      <c r="E517" s="27">
        <f t="shared" si="21"/>
        <v>27</v>
      </c>
      <c r="F517" s="27" t="str">
        <f t="shared" si="22"/>
        <v>Saturday</v>
      </c>
      <c r="G517" s="30">
        <f t="shared" si="23"/>
        <v>5</v>
      </c>
    </row>
    <row r="518" spans="2:7" outlineLevel="1" x14ac:dyDescent="0.3">
      <c r="B518" s="27" t="s">
        <v>454</v>
      </c>
      <c r="C518" s="60">
        <v>42883</v>
      </c>
      <c r="D518" s="27">
        <v>6257</v>
      </c>
      <c r="E518" s="27">
        <f t="shared" ref="E518:E581" si="24">+DAY(C518)</f>
        <v>28</v>
      </c>
      <c r="F518" s="27" t="str">
        <f t="shared" ref="F518:F581" si="25">+TEXT(C518,"dddd")</f>
        <v>Sunday</v>
      </c>
      <c r="G518" s="30">
        <f t="shared" ref="G518:G581" si="26">+MONTH(C518)</f>
        <v>5</v>
      </c>
    </row>
    <row r="519" spans="2:7" outlineLevel="1" x14ac:dyDescent="0.3">
      <c r="B519" s="27" t="s">
        <v>454</v>
      </c>
      <c r="C519" s="60">
        <v>42884</v>
      </c>
      <c r="D519" s="27">
        <v>9552</v>
      </c>
      <c r="E519" s="27">
        <f t="shared" si="24"/>
        <v>29</v>
      </c>
      <c r="F519" s="27" t="str">
        <f t="shared" si="25"/>
        <v>Monday</v>
      </c>
      <c r="G519" s="30">
        <f t="shared" si="26"/>
        <v>5</v>
      </c>
    </row>
    <row r="520" spans="2:7" outlineLevel="1" x14ac:dyDescent="0.3">
      <c r="B520" s="27" t="s">
        <v>454</v>
      </c>
      <c r="C520" s="60">
        <v>42885</v>
      </c>
      <c r="D520" s="27">
        <v>9897</v>
      </c>
      <c r="E520" s="27">
        <f t="shared" si="24"/>
        <v>30</v>
      </c>
      <c r="F520" s="27" t="str">
        <f t="shared" si="25"/>
        <v>Tuesday</v>
      </c>
      <c r="G520" s="30">
        <f t="shared" si="26"/>
        <v>5</v>
      </c>
    </row>
    <row r="521" spans="2:7" outlineLevel="1" x14ac:dyDescent="0.3">
      <c r="B521" s="27" t="s">
        <v>454</v>
      </c>
      <c r="C521" s="60">
        <v>42886</v>
      </c>
      <c r="D521" s="27">
        <v>10098</v>
      </c>
      <c r="E521" s="27">
        <f t="shared" si="24"/>
        <v>31</v>
      </c>
      <c r="F521" s="27" t="str">
        <f t="shared" si="25"/>
        <v>Wednesday</v>
      </c>
      <c r="G521" s="30">
        <f t="shared" si="26"/>
        <v>5</v>
      </c>
    </row>
    <row r="522" spans="2:7" outlineLevel="1" x14ac:dyDescent="0.3">
      <c r="B522" s="27" t="s">
        <v>454</v>
      </c>
      <c r="C522" s="60">
        <v>42887</v>
      </c>
      <c r="D522" s="27">
        <v>10155</v>
      </c>
      <c r="E522" s="27">
        <f t="shared" si="24"/>
        <v>1</v>
      </c>
      <c r="F522" s="27" t="str">
        <f t="shared" si="25"/>
        <v>Thursday</v>
      </c>
      <c r="G522" s="30">
        <f t="shared" si="26"/>
        <v>6</v>
      </c>
    </row>
    <row r="523" spans="2:7" outlineLevel="1" x14ac:dyDescent="0.3">
      <c r="B523" s="27" t="s">
        <v>454</v>
      </c>
      <c r="C523" s="60">
        <v>42888</v>
      </c>
      <c r="D523" s="27">
        <v>9997</v>
      </c>
      <c r="E523" s="27">
        <f t="shared" si="24"/>
        <v>2</v>
      </c>
      <c r="F523" s="27" t="str">
        <f t="shared" si="25"/>
        <v>Friday</v>
      </c>
      <c r="G523" s="30">
        <f t="shared" si="26"/>
        <v>6</v>
      </c>
    </row>
    <row r="524" spans="2:7" outlineLevel="1" x14ac:dyDescent="0.3">
      <c r="B524" s="27" t="s">
        <v>454</v>
      </c>
      <c r="C524" s="60">
        <v>42889</v>
      </c>
      <c r="D524" s="27">
        <v>9115</v>
      </c>
      <c r="E524" s="27">
        <f t="shared" si="24"/>
        <v>3</v>
      </c>
      <c r="F524" s="27" t="str">
        <f t="shared" si="25"/>
        <v>Saturday</v>
      </c>
      <c r="G524" s="30">
        <f t="shared" si="26"/>
        <v>6</v>
      </c>
    </row>
    <row r="525" spans="2:7" outlineLevel="1" x14ac:dyDescent="0.3">
      <c r="B525" s="27" t="s">
        <v>454</v>
      </c>
      <c r="C525" s="60">
        <v>42890</v>
      </c>
      <c r="D525" s="27">
        <v>6005</v>
      </c>
      <c r="E525" s="27">
        <f t="shared" si="24"/>
        <v>4</v>
      </c>
      <c r="F525" s="27" t="str">
        <f t="shared" si="25"/>
        <v>Sunday</v>
      </c>
      <c r="G525" s="30">
        <f t="shared" si="26"/>
        <v>6</v>
      </c>
    </row>
    <row r="526" spans="2:7" outlineLevel="1" x14ac:dyDescent="0.3">
      <c r="B526" s="27" t="s">
        <v>454</v>
      </c>
      <c r="C526" s="60">
        <v>42891</v>
      </c>
      <c r="D526" s="27">
        <v>9656</v>
      </c>
      <c r="E526" s="27">
        <f t="shared" si="24"/>
        <v>5</v>
      </c>
      <c r="F526" s="27" t="str">
        <f t="shared" si="25"/>
        <v>Monday</v>
      </c>
      <c r="G526" s="30">
        <f t="shared" si="26"/>
        <v>6</v>
      </c>
    </row>
    <row r="527" spans="2:7" outlineLevel="1" x14ac:dyDescent="0.3">
      <c r="B527" s="27" t="s">
        <v>454</v>
      </c>
      <c r="C527" s="60">
        <v>42892</v>
      </c>
      <c r="D527" s="27">
        <v>10506</v>
      </c>
      <c r="E527" s="27">
        <f t="shared" si="24"/>
        <v>6</v>
      </c>
      <c r="F527" s="27" t="str">
        <f t="shared" si="25"/>
        <v>Tuesday</v>
      </c>
      <c r="G527" s="30">
        <f t="shared" si="26"/>
        <v>6</v>
      </c>
    </row>
    <row r="528" spans="2:7" outlineLevel="1" x14ac:dyDescent="0.3">
      <c r="B528" s="27" t="s">
        <v>454</v>
      </c>
      <c r="C528" s="60">
        <v>42893</v>
      </c>
      <c r="D528" s="27">
        <v>10089</v>
      </c>
      <c r="E528" s="27">
        <f t="shared" si="24"/>
        <v>7</v>
      </c>
      <c r="F528" s="27" t="str">
        <f t="shared" si="25"/>
        <v>Wednesday</v>
      </c>
      <c r="G528" s="30">
        <f t="shared" si="26"/>
        <v>6</v>
      </c>
    </row>
    <row r="529" spans="2:7" outlineLevel="1" x14ac:dyDescent="0.3">
      <c r="B529" s="27" t="s">
        <v>454</v>
      </c>
      <c r="C529" s="60">
        <v>42894</v>
      </c>
      <c r="D529" s="27">
        <v>10709</v>
      </c>
      <c r="E529" s="27">
        <f t="shared" si="24"/>
        <v>8</v>
      </c>
      <c r="F529" s="27" t="str">
        <f t="shared" si="25"/>
        <v>Thursday</v>
      </c>
      <c r="G529" s="30">
        <f t="shared" si="26"/>
        <v>6</v>
      </c>
    </row>
    <row r="530" spans="2:7" outlineLevel="1" x14ac:dyDescent="0.3">
      <c r="B530" s="27" t="s">
        <v>454</v>
      </c>
      <c r="C530" s="60">
        <v>42895</v>
      </c>
      <c r="D530" s="27">
        <v>10545</v>
      </c>
      <c r="E530" s="27">
        <f t="shared" si="24"/>
        <v>9</v>
      </c>
      <c r="F530" s="27" t="str">
        <f t="shared" si="25"/>
        <v>Friday</v>
      </c>
      <c r="G530" s="30">
        <f t="shared" si="26"/>
        <v>6</v>
      </c>
    </row>
    <row r="531" spans="2:7" outlineLevel="1" x14ac:dyDescent="0.3">
      <c r="B531" s="27" t="s">
        <v>454</v>
      </c>
      <c r="C531" s="60">
        <v>42896</v>
      </c>
      <c r="D531" s="27">
        <v>9238</v>
      </c>
      <c r="E531" s="27">
        <f t="shared" si="24"/>
        <v>10</v>
      </c>
      <c r="F531" s="27" t="str">
        <f t="shared" si="25"/>
        <v>Saturday</v>
      </c>
      <c r="G531" s="30">
        <f t="shared" si="26"/>
        <v>6</v>
      </c>
    </row>
    <row r="532" spans="2:7" outlineLevel="1" x14ac:dyDescent="0.3">
      <c r="B532" s="27" t="s">
        <v>454</v>
      </c>
      <c r="C532" s="60">
        <v>42897</v>
      </c>
      <c r="D532" s="27">
        <v>6555</v>
      </c>
      <c r="E532" s="27">
        <f t="shared" si="24"/>
        <v>11</v>
      </c>
      <c r="F532" s="27" t="str">
        <f t="shared" si="25"/>
        <v>Sunday</v>
      </c>
      <c r="G532" s="30">
        <f t="shared" si="26"/>
        <v>6</v>
      </c>
    </row>
    <row r="533" spans="2:7" outlineLevel="1" x14ac:dyDescent="0.3">
      <c r="B533" s="27" t="s">
        <v>454</v>
      </c>
      <c r="C533" s="60">
        <v>42898</v>
      </c>
      <c r="D533" s="27">
        <v>9843</v>
      </c>
      <c r="E533" s="27">
        <f t="shared" si="24"/>
        <v>12</v>
      </c>
      <c r="F533" s="27" t="str">
        <f t="shared" si="25"/>
        <v>Monday</v>
      </c>
      <c r="G533" s="30">
        <f t="shared" si="26"/>
        <v>6</v>
      </c>
    </row>
    <row r="534" spans="2:7" outlineLevel="1" x14ac:dyDescent="0.3">
      <c r="B534" s="27" t="s">
        <v>454</v>
      </c>
      <c r="C534" s="60">
        <v>42899</v>
      </c>
      <c r="D534" s="27">
        <v>10029</v>
      </c>
      <c r="E534" s="27">
        <f t="shared" si="24"/>
        <v>13</v>
      </c>
      <c r="F534" s="27" t="str">
        <f t="shared" si="25"/>
        <v>Tuesday</v>
      </c>
      <c r="G534" s="30">
        <f t="shared" si="26"/>
        <v>6</v>
      </c>
    </row>
    <row r="535" spans="2:7" outlineLevel="1" x14ac:dyDescent="0.3">
      <c r="B535" s="27" t="s">
        <v>454</v>
      </c>
      <c r="C535" s="60">
        <v>42900</v>
      </c>
      <c r="D535" s="27">
        <v>9999</v>
      </c>
      <c r="E535" s="27">
        <f t="shared" si="24"/>
        <v>14</v>
      </c>
      <c r="F535" s="27" t="str">
        <f t="shared" si="25"/>
        <v>Wednesday</v>
      </c>
      <c r="G535" s="30">
        <f t="shared" si="26"/>
        <v>6</v>
      </c>
    </row>
    <row r="536" spans="2:7" outlineLevel="1" x14ac:dyDescent="0.3">
      <c r="B536" s="27" t="s">
        <v>454</v>
      </c>
      <c r="C536" s="60">
        <v>42901</v>
      </c>
      <c r="D536" s="27">
        <v>11437</v>
      </c>
      <c r="E536" s="27">
        <f t="shared" si="24"/>
        <v>15</v>
      </c>
      <c r="F536" s="27" t="str">
        <f t="shared" si="25"/>
        <v>Thursday</v>
      </c>
      <c r="G536" s="30">
        <f t="shared" si="26"/>
        <v>6</v>
      </c>
    </row>
    <row r="537" spans="2:7" outlineLevel="1" x14ac:dyDescent="0.3">
      <c r="B537" s="27" t="s">
        <v>454</v>
      </c>
      <c r="C537" s="60">
        <v>42902</v>
      </c>
      <c r="D537" s="27">
        <v>10835</v>
      </c>
      <c r="E537" s="27">
        <f t="shared" si="24"/>
        <v>16</v>
      </c>
      <c r="F537" s="27" t="str">
        <f t="shared" si="25"/>
        <v>Friday</v>
      </c>
      <c r="G537" s="30">
        <f t="shared" si="26"/>
        <v>6</v>
      </c>
    </row>
    <row r="538" spans="2:7" outlineLevel="1" x14ac:dyDescent="0.3">
      <c r="B538" s="27" t="s">
        <v>454</v>
      </c>
      <c r="C538" s="60">
        <v>42903</v>
      </c>
      <c r="D538" s="27">
        <v>8086</v>
      </c>
      <c r="E538" s="27">
        <f t="shared" si="24"/>
        <v>17</v>
      </c>
      <c r="F538" s="27" t="str">
        <f t="shared" si="25"/>
        <v>Saturday</v>
      </c>
      <c r="G538" s="30">
        <f t="shared" si="26"/>
        <v>6</v>
      </c>
    </row>
    <row r="539" spans="2:7" outlineLevel="1" x14ac:dyDescent="0.3">
      <c r="B539" s="27" t="s">
        <v>454</v>
      </c>
      <c r="C539" s="60">
        <v>42904</v>
      </c>
      <c r="D539" s="27">
        <v>6879</v>
      </c>
      <c r="E539" s="27">
        <f t="shared" si="24"/>
        <v>18</v>
      </c>
      <c r="F539" s="27" t="str">
        <f t="shared" si="25"/>
        <v>Sunday</v>
      </c>
      <c r="G539" s="30">
        <f t="shared" si="26"/>
        <v>6</v>
      </c>
    </row>
    <row r="540" spans="2:7" outlineLevel="1" x14ac:dyDescent="0.3">
      <c r="B540" s="27" t="s">
        <v>454</v>
      </c>
      <c r="C540" s="60">
        <v>42905</v>
      </c>
      <c r="D540" s="27">
        <v>10158</v>
      </c>
      <c r="E540" s="27">
        <f t="shared" si="24"/>
        <v>19</v>
      </c>
      <c r="F540" s="27" t="str">
        <f t="shared" si="25"/>
        <v>Monday</v>
      </c>
      <c r="G540" s="30">
        <f t="shared" si="26"/>
        <v>6</v>
      </c>
    </row>
    <row r="541" spans="2:7" outlineLevel="1" x14ac:dyDescent="0.3">
      <c r="B541" s="27" t="s">
        <v>454</v>
      </c>
      <c r="C541" s="60">
        <v>42906</v>
      </c>
      <c r="D541" s="27">
        <v>5664</v>
      </c>
      <c r="E541" s="27">
        <f t="shared" si="24"/>
        <v>20</v>
      </c>
      <c r="F541" s="27" t="str">
        <f t="shared" si="25"/>
        <v>Tuesday</v>
      </c>
      <c r="G541" s="30">
        <f t="shared" si="26"/>
        <v>6</v>
      </c>
    </row>
    <row r="542" spans="2:7" outlineLevel="1" x14ac:dyDescent="0.3">
      <c r="B542" s="27" t="s">
        <v>454</v>
      </c>
      <c r="C542" s="60">
        <v>42907</v>
      </c>
      <c r="D542" s="27">
        <v>10157</v>
      </c>
      <c r="E542" s="27">
        <f t="shared" si="24"/>
        <v>21</v>
      </c>
      <c r="F542" s="27" t="str">
        <f t="shared" si="25"/>
        <v>Wednesday</v>
      </c>
      <c r="G542" s="30">
        <f t="shared" si="26"/>
        <v>6</v>
      </c>
    </row>
    <row r="543" spans="2:7" outlineLevel="1" x14ac:dyDescent="0.3">
      <c r="B543" s="27" t="s">
        <v>454</v>
      </c>
      <c r="C543" s="60">
        <v>42908</v>
      </c>
      <c r="D543" s="27">
        <v>9923</v>
      </c>
      <c r="E543" s="27">
        <f t="shared" si="24"/>
        <v>22</v>
      </c>
      <c r="F543" s="27" t="str">
        <f t="shared" si="25"/>
        <v>Thursday</v>
      </c>
      <c r="G543" s="30">
        <f t="shared" si="26"/>
        <v>6</v>
      </c>
    </row>
    <row r="544" spans="2:7" outlineLevel="1" x14ac:dyDescent="0.3">
      <c r="B544" s="27" t="s">
        <v>454</v>
      </c>
      <c r="C544" s="60">
        <v>42909</v>
      </c>
      <c r="D544" s="27">
        <v>10855</v>
      </c>
      <c r="E544" s="27">
        <f t="shared" si="24"/>
        <v>23</v>
      </c>
      <c r="F544" s="27" t="str">
        <f t="shared" si="25"/>
        <v>Friday</v>
      </c>
      <c r="G544" s="30">
        <f t="shared" si="26"/>
        <v>6</v>
      </c>
    </row>
    <row r="545" spans="2:7" outlineLevel="1" x14ac:dyDescent="0.3">
      <c r="B545" s="27" t="s">
        <v>454</v>
      </c>
      <c r="C545" s="60">
        <v>42910</v>
      </c>
      <c r="D545" s="27">
        <v>8964</v>
      </c>
      <c r="E545" s="27">
        <f t="shared" si="24"/>
        <v>24</v>
      </c>
      <c r="F545" s="27" t="str">
        <f t="shared" si="25"/>
        <v>Saturday</v>
      </c>
      <c r="G545" s="30">
        <f t="shared" si="26"/>
        <v>6</v>
      </c>
    </row>
    <row r="546" spans="2:7" outlineLevel="1" x14ac:dyDescent="0.3">
      <c r="B546" s="27" t="s">
        <v>454</v>
      </c>
      <c r="C546" s="60">
        <v>42911</v>
      </c>
      <c r="D546" s="27">
        <v>6246</v>
      </c>
      <c r="E546" s="27">
        <f t="shared" si="24"/>
        <v>25</v>
      </c>
      <c r="F546" s="27" t="str">
        <f t="shared" si="25"/>
        <v>Sunday</v>
      </c>
      <c r="G546" s="30">
        <f t="shared" si="26"/>
        <v>6</v>
      </c>
    </row>
    <row r="547" spans="2:7" outlineLevel="1" x14ac:dyDescent="0.3">
      <c r="B547" s="27" t="s">
        <v>454</v>
      </c>
      <c r="C547" s="60">
        <v>42912</v>
      </c>
      <c r="D547" s="27">
        <v>9784</v>
      </c>
      <c r="E547" s="27">
        <f t="shared" si="24"/>
        <v>26</v>
      </c>
      <c r="F547" s="27" t="str">
        <f t="shared" si="25"/>
        <v>Monday</v>
      </c>
      <c r="G547" s="30">
        <f t="shared" si="26"/>
        <v>6</v>
      </c>
    </row>
    <row r="548" spans="2:7" outlineLevel="1" x14ac:dyDescent="0.3">
      <c r="B548" s="27" t="s">
        <v>454</v>
      </c>
      <c r="C548" s="60">
        <v>42913</v>
      </c>
      <c r="D548" s="27">
        <v>10531</v>
      </c>
      <c r="E548" s="27">
        <f t="shared" si="24"/>
        <v>27</v>
      </c>
      <c r="F548" s="27" t="str">
        <f t="shared" si="25"/>
        <v>Tuesday</v>
      </c>
      <c r="G548" s="30">
        <f t="shared" si="26"/>
        <v>6</v>
      </c>
    </row>
    <row r="549" spans="2:7" outlineLevel="1" x14ac:dyDescent="0.3">
      <c r="B549" s="27" t="s">
        <v>454</v>
      </c>
      <c r="C549" s="60">
        <v>42914</v>
      </c>
      <c r="D549" s="27">
        <v>9759</v>
      </c>
      <c r="E549" s="27">
        <f t="shared" si="24"/>
        <v>28</v>
      </c>
      <c r="F549" s="27" t="str">
        <f t="shared" si="25"/>
        <v>Wednesday</v>
      </c>
      <c r="G549" s="30">
        <f t="shared" si="26"/>
        <v>6</v>
      </c>
    </row>
    <row r="550" spans="2:7" outlineLevel="1" x14ac:dyDescent="0.3">
      <c r="B550" s="27" t="s">
        <v>454</v>
      </c>
      <c r="C550" s="60">
        <v>42915</v>
      </c>
      <c r="D550" s="27">
        <v>10098</v>
      </c>
      <c r="E550" s="27">
        <f t="shared" si="24"/>
        <v>29</v>
      </c>
      <c r="F550" s="27" t="str">
        <f t="shared" si="25"/>
        <v>Thursday</v>
      </c>
      <c r="G550" s="30">
        <f t="shared" si="26"/>
        <v>6</v>
      </c>
    </row>
    <row r="551" spans="2:7" outlineLevel="1" x14ac:dyDescent="0.3">
      <c r="B551" s="27" t="s">
        <v>454</v>
      </c>
      <c r="C551" s="60">
        <v>42916</v>
      </c>
      <c r="D551" s="27">
        <v>10717</v>
      </c>
      <c r="E551" s="27">
        <f t="shared" si="24"/>
        <v>30</v>
      </c>
      <c r="F551" s="27" t="str">
        <f t="shared" si="25"/>
        <v>Friday</v>
      </c>
      <c r="G551" s="30">
        <f t="shared" si="26"/>
        <v>6</v>
      </c>
    </row>
    <row r="552" spans="2:7" outlineLevel="1" x14ac:dyDescent="0.3">
      <c r="B552" s="27" t="s">
        <v>454</v>
      </c>
      <c r="C552" s="60">
        <v>42917</v>
      </c>
      <c r="D552" s="27">
        <v>9261</v>
      </c>
      <c r="E552" s="27">
        <f t="shared" si="24"/>
        <v>1</v>
      </c>
      <c r="F552" s="27" t="str">
        <f t="shared" si="25"/>
        <v>Saturday</v>
      </c>
      <c r="G552" s="30">
        <f t="shared" si="26"/>
        <v>7</v>
      </c>
    </row>
    <row r="553" spans="2:7" outlineLevel="1" x14ac:dyDescent="0.3">
      <c r="B553" s="27" t="s">
        <v>454</v>
      </c>
      <c r="C553" s="60">
        <v>42918</v>
      </c>
      <c r="D553" s="27">
        <v>6700</v>
      </c>
      <c r="E553" s="27">
        <f t="shared" si="24"/>
        <v>2</v>
      </c>
      <c r="F553" s="27" t="str">
        <f t="shared" si="25"/>
        <v>Sunday</v>
      </c>
      <c r="G553" s="30">
        <f t="shared" si="26"/>
        <v>7</v>
      </c>
    </row>
    <row r="554" spans="2:7" outlineLevel="1" x14ac:dyDescent="0.3">
      <c r="B554" s="27" t="s">
        <v>454</v>
      </c>
      <c r="C554" s="60">
        <v>42919</v>
      </c>
      <c r="D554" s="27">
        <v>9546</v>
      </c>
      <c r="E554" s="27">
        <f t="shared" si="24"/>
        <v>3</v>
      </c>
      <c r="F554" s="27" t="str">
        <f t="shared" si="25"/>
        <v>Monday</v>
      </c>
      <c r="G554" s="30">
        <f t="shared" si="26"/>
        <v>7</v>
      </c>
    </row>
    <row r="555" spans="2:7" outlineLevel="1" x14ac:dyDescent="0.3">
      <c r="B555" s="27" t="s">
        <v>454</v>
      </c>
      <c r="C555" s="60">
        <v>42920</v>
      </c>
      <c r="D555" s="27">
        <v>10663</v>
      </c>
      <c r="E555" s="27">
        <f t="shared" si="24"/>
        <v>4</v>
      </c>
      <c r="F555" s="27" t="str">
        <f t="shared" si="25"/>
        <v>Tuesday</v>
      </c>
      <c r="G555" s="30">
        <f t="shared" si="26"/>
        <v>7</v>
      </c>
    </row>
    <row r="556" spans="2:7" outlineLevel="1" x14ac:dyDescent="0.3">
      <c r="B556" s="27" t="s">
        <v>454</v>
      </c>
      <c r="C556" s="60">
        <v>42921</v>
      </c>
      <c r="D556" s="27">
        <v>10122</v>
      </c>
      <c r="E556" s="27">
        <f t="shared" si="24"/>
        <v>5</v>
      </c>
      <c r="F556" s="27" t="str">
        <f t="shared" si="25"/>
        <v>Wednesday</v>
      </c>
      <c r="G556" s="30">
        <f t="shared" si="26"/>
        <v>7</v>
      </c>
    </row>
    <row r="557" spans="2:7" outlineLevel="1" x14ac:dyDescent="0.3">
      <c r="B557" s="27" t="s">
        <v>454</v>
      </c>
      <c r="C557" s="60">
        <v>42922</v>
      </c>
      <c r="D557" s="27">
        <v>9998</v>
      </c>
      <c r="E557" s="27">
        <f t="shared" si="24"/>
        <v>6</v>
      </c>
      <c r="F557" s="27" t="str">
        <f t="shared" si="25"/>
        <v>Thursday</v>
      </c>
      <c r="G557" s="30">
        <f t="shared" si="26"/>
        <v>7</v>
      </c>
    </row>
    <row r="558" spans="2:7" outlineLevel="1" x14ac:dyDescent="0.3">
      <c r="B558" s="27" t="s">
        <v>454</v>
      </c>
      <c r="C558" s="60">
        <v>42923</v>
      </c>
      <c r="D558" s="27">
        <v>9692</v>
      </c>
      <c r="E558" s="27">
        <f t="shared" si="24"/>
        <v>7</v>
      </c>
      <c r="F558" s="27" t="str">
        <f t="shared" si="25"/>
        <v>Friday</v>
      </c>
      <c r="G558" s="30">
        <f t="shared" si="26"/>
        <v>7</v>
      </c>
    </row>
    <row r="559" spans="2:7" outlineLevel="1" x14ac:dyDescent="0.3">
      <c r="B559" s="27" t="s">
        <v>454</v>
      </c>
      <c r="C559" s="60">
        <v>42924</v>
      </c>
      <c r="D559" s="27">
        <v>9416</v>
      </c>
      <c r="E559" s="27">
        <f t="shared" si="24"/>
        <v>8</v>
      </c>
      <c r="F559" s="27" t="str">
        <f t="shared" si="25"/>
        <v>Saturday</v>
      </c>
      <c r="G559" s="30">
        <f t="shared" si="26"/>
        <v>7</v>
      </c>
    </row>
    <row r="560" spans="2:7" outlineLevel="1" x14ac:dyDescent="0.3">
      <c r="B560" s="27" t="s">
        <v>454</v>
      </c>
      <c r="C560" s="60">
        <v>42925</v>
      </c>
      <c r="D560" s="27">
        <v>6089</v>
      </c>
      <c r="E560" s="27">
        <f t="shared" si="24"/>
        <v>9</v>
      </c>
      <c r="F560" s="27" t="str">
        <f t="shared" si="25"/>
        <v>Sunday</v>
      </c>
      <c r="G560" s="30">
        <f t="shared" si="26"/>
        <v>7</v>
      </c>
    </row>
    <row r="561" spans="2:7" outlineLevel="1" x14ac:dyDescent="0.3">
      <c r="B561" s="27" t="s">
        <v>454</v>
      </c>
      <c r="C561" s="60">
        <v>42926</v>
      </c>
      <c r="D561" s="27">
        <v>9416</v>
      </c>
      <c r="E561" s="27">
        <f t="shared" si="24"/>
        <v>10</v>
      </c>
      <c r="F561" s="27" t="str">
        <f t="shared" si="25"/>
        <v>Monday</v>
      </c>
      <c r="G561" s="30">
        <f t="shared" si="26"/>
        <v>7</v>
      </c>
    </row>
    <row r="562" spans="2:7" outlineLevel="1" x14ac:dyDescent="0.3">
      <c r="B562" s="27" t="s">
        <v>454</v>
      </c>
      <c r="C562" s="60">
        <v>42927</v>
      </c>
      <c r="D562" s="27">
        <v>10479</v>
      </c>
      <c r="E562" s="27">
        <f t="shared" si="24"/>
        <v>11</v>
      </c>
      <c r="F562" s="27" t="str">
        <f t="shared" si="25"/>
        <v>Tuesday</v>
      </c>
      <c r="G562" s="30">
        <f t="shared" si="26"/>
        <v>7</v>
      </c>
    </row>
    <row r="563" spans="2:7" outlineLevel="1" x14ac:dyDescent="0.3">
      <c r="B563" s="27" t="s">
        <v>454</v>
      </c>
      <c r="C563" s="60">
        <v>42928</v>
      </c>
      <c r="D563" s="27">
        <v>9953</v>
      </c>
      <c r="E563" s="27">
        <f t="shared" si="24"/>
        <v>12</v>
      </c>
      <c r="F563" s="27" t="str">
        <f t="shared" si="25"/>
        <v>Wednesday</v>
      </c>
      <c r="G563" s="30">
        <f t="shared" si="26"/>
        <v>7</v>
      </c>
    </row>
    <row r="564" spans="2:7" outlineLevel="1" x14ac:dyDescent="0.3">
      <c r="B564" s="27" t="s">
        <v>454</v>
      </c>
      <c r="C564" s="60">
        <v>42929</v>
      </c>
      <c r="D564" s="27">
        <v>9233</v>
      </c>
      <c r="E564" s="27">
        <f t="shared" si="24"/>
        <v>13</v>
      </c>
      <c r="F564" s="27" t="str">
        <f t="shared" si="25"/>
        <v>Thursday</v>
      </c>
      <c r="G564" s="30">
        <f t="shared" si="26"/>
        <v>7</v>
      </c>
    </row>
    <row r="565" spans="2:7" outlineLevel="1" x14ac:dyDescent="0.3">
      <c r="B565" s="27" t="s">
        <v>454</v>
      </c>
      <c r="C565" s="60">
        <v>42930</v>
      </c>
      <c r="D565" s="27">
        <v>9880</v>
      </c>
      <c r="E565" s="27">
        <f t="shared" si="24"/>
        <v>14</v>
      </c>
      <c r="F565" s="27" t="str">
        <f t="shared" si="25"/>
        <v>Friday</v>
      </c>
      <c r="G565" s="30">
        <f t="shared" si="26"/>
        <v>7</v>
      </c>
    </row>
    <row r="566" spans="2:7" outlineLevel="1" x14ac:dyDescent="0.3">
      <c r="B566" s="27" t="s">
        <v>454</v>
      </c>
      <c r="C566" s="60">
        <v>42931</v>
      </c>
      <c r="D566" s="27">
        <v>8700</v>
      </c>
      <c r="E566" s="27">
        <f t="shared" si="24"/>
        <v>15</v>
      </c>
      <c r="F566" s="27" t="str">
        <f t="shared" si="25"/>
        <v>Saturday</v>
      </c>
      <c r="G566" s="30">
        <f t="shared" si="26"/>
        <v>7</v>
      </c>
    </row>
    <row r="567" spans="2:7" outlineLevel="1" x14ac:dyDescent="0.3">
      <c r="B567" s="27" t="s">
        <v>454</v>
      </c>
      <c r="C567" s="60">
        <v>42932</v>
      </c>
      <c r="D567" s="27">
        <v>6385</v>
      </c>
      <c r="E567" s="27">
        <f t="shared" si="24"/>
        <v>16</v>
      </c>
      <c r="F567" s="27" t="str">
        <f t="shared" si="25"/>
        <v>Sunday</v>
      </c>
      <c r="G567" s="30">
        <f t="shared" si="26"/>
        <v>7</v>
      </c>
    </row>
    <row r="568" spans="2:7" outlineLevel="1" x14ac:dyDescent="0.3">
      <c r="B568" s="27" t="s">
        <v>454</v>
      </c>
      <c r="C568" s="60">
        <v>42933</v>
      </c>
      <c r="D568" s="27">
        <v>9524</v>
      </c>
      <c r="E568" s="27">
        <f t="shared" si="24"/>
        <v>17</v>
      </c>
      <c r="F568" s="27" t="str">
        <f t="shared" si="25"/>
        <v>Monday</v>
      </c>
      <c r="G568" s="30">
        <f t="shared" si="26"/>
        <v>7</v>
      </c>
    </row>
    <row r="569" spans="2:7" outlineLevel="1" x14ac:dyDescent="0.3">
      <c r="B569" s="27" t="s">
        <v>454</v>
      </c>
      <c r="C569" s="60">
        <v>42934</v>
      </c>
      <c r="D569" s="27">
        <v>10282</v>
      </c>
      <c r="E569" s="27">
        <f t="shared" si="24"/>
        <v>18</v>
      </c>
      <c r="F569" s="27" t="str">
        <f t="shared" si="25"/>
        <v>Tuesday</v>
      </c>
      <c r="G569" s="30">
        <f t="shared" si="26"/>
        <v>7</v>
      </c>
    </row>
    <row r="570" spans="2:7" outlineLevel="1" x14ac:dyDescent="0.3">
      <c r="B570" s="27" t="s">
        <v>454</v>
      </c>
      <c r="C570" s="60">
        <v>42935</v>
      </c>
      <c r="D570" s="27">
        <v>9743</v>
      </c>
      <c r="E570" s="27">
        <f t="shared" si="24"/>
        <v>19</v>
      </c>
      <c r="F570" s="27" t="str">
        <f t="shared" si="25"/>
        <v>Wednesday</v>
      </c>
      <c r="G570" s="30">
        <f t="shared" si="26"/>
        <v>7</v>
      </c>
    </row>
    <row r="571" spans="2:7" outlineLevel="1" x14ac:dyDescent="0.3">
      <c r="B571" s="27" t="s">
        <v>454</v>
      </c>
      <c r="C571" s="60">
        <v>42936</v>
      </c>
      <c r="D571" s="27">
        <v>10485</v>
      </c>
      <c r="E571" s="27">
        <f t="shared" si="24"/>
        <v>20</v>
      </c>
      <c r="F571" s="27" t="str">
        <f t="shared" si="25"/>
        <v>Thursday</v>
      </c>
      <c r="G571" s="30">
        <f t="shared" si="26"/>
        <v>7</v>
      </c>
    </row>
    <row r="572" spans="2:7" outlineLevel="1" x14ac:dyDescent="0.3">
      <c r="B572" s="27" t="s">
        <v>454</v>
      </c>
      <c r="C572" s="60">
        <v>42937</v>
      </c>
      <c r="D572" s="27">
        <v>10667</v>
      </c>
      <c r="E572" s="27">
        <f t="shared" si="24"/>
        <v>21</v>
      </c>
      <c r="F572" s="27" t="str">
        <f t="shared" si="25"/>
        <v>Friday</v>
      </c>
      <c r="G572" s="30">
        <f t="shared" si="26"/>
        <v>7</v>
      </c>
    </row>
    <row r="573" spans="2:7" outlineLevel="1" x14ac:dyDescent="0.3">
      <c r="B573" s="27" t="s">
        <v>454</v>
      </c>
      <c r="C573" s="60">
        <v>42938</v>
      </c>
      <c r="D573" s="27">
        <v>9439</v>
      </c>
      <c r="E573" s="27">
        <f t="shared" si="24"/>
        <v>22</v>
      </c>
      <c r="F573" s="27" t="str">
        <f t="shared" si="25"/>
        <v>Saturday</v>
      </c>
      <c r="G573" s="30">
        <f t="shared" si="26"/>
        <v>7</v>
      </c>
    </row>
    <row r="574" spans="2:7" outlineLevel="1" x14ac:dyDescent="0.3">
      <c r="B574" s="27" t="s">
        <v>454</v>
      </c>
      <c r="C574" s="60">
        <v>42939</v>
      </c>
      <c r="D574" s="27">
        <v>6767</v>
      </c>
      <c r="E574" s="27">
        <f t="shared" si="24"/>
        <v>23</v>
      </c>
      <c r="F574" s="27" t="str">
        <f t="shared" si="25"/>
        <v>Sunday</v>
      </c>
      <c r="G574" s="30">
        <f t="shared" si="26"/>
        <v>7</v>
      </c>
    </row>
    <row r="575" spans="2:7" outlineLevel="1" x14ac:dyDescent="0.3">
      <c r="B575" s="27" t="s">
        <v>454</v>
      </c>
      <c r="C575" s="60">
        <v>42940</v>
      </c>
      <c r="D575" s="27">
        <v>9696</v>
      </c>
      <c r="E575" s="27">
        <f t="shared" si="24"/>
        <v>24</v>
      </c>
      <c r="F575" s="27" t="str">
        <f t="shared" si="25"/>
        <v>Monday</v>
      </c>
      <c r="G575" s="30">
        <f t="shared" si="26"/>
        <v>7</v>
      </c>
    </row>
    <row r="576" spans="2:7" outlineLevel="1" x14ac:dyDescent="0.3">
      <c r="B576" s="27" t="s">
        <v>454</v>
      </c>
      <c r="C576" s="60">
        <v>42941</v>
      </c>
      <c r="D576" s="27">
        <v>10251</v>
      </c>
      <c r="E576" s="27">
        <f t="shared" si="24"/>
        <v>25</v>
      </c>
      <c r="F576" s="27" t="str">
        <f t="shared" si="25"/>
        <v>Tuesday</v>
      </c>
      <c r="G576" s="30">
        <f t="shared" si="26"/>
        <v>7</v>
      </c>
    </row>
    <row r="577" spans="2:7" outlineLevel="1" x14ac:dyDescent="0.3">
      <c r="B577" s="27" t="s">
        <v>454</v>
      </c>
      <c r="C577" s="60">
        <v>42942</v>
      </c>
      <c r="D577" s="27">
        <v>10207</v>
      </c>
      <c r="E577" s="27">
        <f t="shared" si="24"/>
        <v>26</v>
      </c>
      <c r="F577" s="27" t="str">
        <f t="shared" si="25"/>
        <v>Wednesday</v>
      </c>
      <c r="G577" s="30">
        <f t="shared" si="26"/>
        <v>7</v>
      </c>
    </row>
    <row r="578" spans="2:7" outlineLevel="1" x14ac:dyDescent="0.3">
      <c r="B578" s="27" t="s">
        <v>454</v>
      </c>
      <c r="C578" s="60">
        <v>42943</v>
      </c>
      <c r="D578" s="27">
        <v>10582</v>
      </c>
      <c r="E578" s="27">
        <f t="shared" si="24"/>
        <v>27</v>
      </c>
      <c r="F578" s="27" t="str">
        <f t="shared" si="25"/>
        <v>Thursday</v>
      </c>
      <c r="G578" s="30">
        <f t="shared" si="26"/>
        <v>7</v>
      </c>
    </row>
    <row r="579" spans="2:7" outlineLevel="1" x14ac:dyDescent="0.3">
      <c r="B579" s="27" t="s">
        <v>454</v>
      </c>
      <c r="C579" s="60">
        <v>42944</v>
      </c>
      <c r="D579" s="27">
        <v>10898</v>
      </c>
      <c r="E579" s="27">
        <f t="shared" si="24"/>
        <v>28</v>
      </c>
      <c r="F579" s="27" t="str">
        <f t="shared" si="25"/>
        <v>Friday</v>
      </c>
      <c r="G579" s="30">
        <f t="shared" si="26"/>
        <v>7</v>
      </c>
    </row>
    <row r="580" spans="2:7" outlineLevel="1" x14ac:dyDescent="0.3">
      <c r="B580" s="27" t="s">
        <v>454</v>
      </c>
      <c r="C580" s="60">
        <v>42945</v>
      </c>
      <c r="D580" s="27">
        <v>9641</v>
      </c>
      <c r="E580" s="27">
        <f t="shared" si="24"/>
        <v>29</v>
      </c>
      <c r="F580" s="27" t="str">
        <f t="shared" si="25"/>
        <v>Saturday</v>
      </c>
      <c r="G580" s="30">
        <f t="shared" si="26"/>
        <v>7</v>
      </c>
    </row>
    <row r="581" spans="2:7" outlineLevel="1" x14ac:dyDescent="0.3">
      <c r="B581" s="27" t="s">
        <v>454</v>
      </c>
      <c r="C581" s="60">
        <v>42946</v>
      </c>
      <c r="D581" s="27">
        <v>6058</v>
      </c>
      <c r="E581" s="27">
        <f t="shared" si="24"/>
        <v>30</v>
      </c>
      <c r="F581" s="27" t="str">
        <f t="shared" si="25"/>
        <v>Sunday</v>
      </c>
      <c r="G581" s="30">
        <f t="shared" si="26"/>
        <v>7</v>
      </c>
    </row>
    <row r="582" spans="2:7" outlineLevel="1" x14ac:dyDescent="0.3">
      <c r="B582" s="27" t="s">
        <v>454</v>
      </c>
      <c r="C582" s="60">
        <v>42947</v>
      </c>
      <c r="D582" s="27">
        <v>9589</v>
      </c>
      <c r="E582" s="27">
        <f t="shared" ref="E582:E645" si="27">+DAY(C582)</f>
        <v>31</v>
      </c>
      <c r="F582" s="27" t="str">
        <f t="shared" ref="F582:F645" si="28">+TEXT(C582,"dddd")</f>
        <v>Monday</v>
      </c>
      <c r="G582" s="30">
        <f t="shared" ref="G582:G645" si="29">+MONTH(C582)</f>
        <v>7</v>
      </c>
    </row>
    <row r="583" spans="2:7" outlineLevel="1" x14ac:dyDescent="0.3">
      <c r="B583" s="27" t="s">
        <v>454</v>
      </c>
      <c r="C583" s="60">
        <v>42948</v>
      </c>
      <c r="D583" s="27">
        <v>9199</v>
      </c>
      <c r="E583" s="27">
        <f t="shared" si="27"/>
        <v>1</v>
      </c>
      <c r="F583" s="27" t="str">
        <f t="shared" si="28"/>
        <v>Tuesday</v>
      </c>
      <c r="G583" s="30">
        <f t="shared" si="29"/>
        <v>8</v>
      </c>
    </row>
    <row r="584" spans="2:7" outlineLevel="1" x14ac:dyDescent="0.3">
      <c r="B584" s="27" t="s">
        <v>454</v>
      </c>
      <c r="C584" s="60">
        <v>42949</v>
      </c>
      <c r="D584" s="27">
        <v>10642</v>
      </c>
      <c r="E584" s="27">
        <f t="shared" si="27"/>
        <v>2</v>
      </c>
      <c r="F584" s="27" t="str">
        <f t="shared" si="28"/>
        <v>Wednesday</v>
      </c>
      <c r="G584" s="30">
        <f t="shared" si="29"/>
        <v>8</v>
      </c>
    </row>
    <row r="585" spans="2:7" outlineLevel="1" x14ac:dyDescent="0.3">
      <c r="B585" s="27" t="s">
        <v>454</v>
      </c>
      <c r="C585" s="60">
        <v>42950</v>
      </c>
      <c r="D585" s="27">
        <v>9041</v>
      </c>
      <c r="E585" s="27">
        <f t="shared" si="27"/>
        <v>3</v>
      </c>
      <c r="F585" s="27" t="str">
        <f t="shared" si="28"/>
        <v>Thursday</v>
      </c>
      <c r="G585" s="30">
        <f t="shared" si="29"/>
        <v>8</v>
      </c>
    </row>
    <row r="586" spans="2:7" outlineLevel="1" x14ac:dyDescent="0.3">
      <c r="B586" s="27" t="s">
        <v>454</v>
      </c>
      <c r="C586" s="60">
        <v>42951</v>
      </c>
      <c r="D586" s="27">
        <v>10376</v>
      </c>
      <c r="E586" s="27">
        <f t="shared" si="27"/>
        <v>4</v>
      </c>
      <c r="F586" s="27" t="str">
        <f t="shared" si="28"/>
        <v>Friday</v>
      </c>
      <c r="G586" s="30">
        <f t="shared" si="29"/>
        <v>8</v>
      </c>
    </row>
    <row r="587" spans="2:7" outlineLevel="1" x14ac:dyDescent="0.3">
      <c r="B587" s="27" t="s">
        <v>454</v>
      </c>
      <c r="C587" s="60">
        <v>42952</v>
      </c>
      <c r="D587" s="27">
        <v>10361</v>
      </c>
      <c r="E587" s="27">
        <f t="shared" si="27"/>
        <v>5</v>
      </c>
      <c r="F587" s="27" t="str">
        <f t="shared" si="28"/>
        <v>Saturday</v>
      </c>
      <c r="G587" s="30">
        <f t="shared" si="29"/>
        <v>8</v>
      </c>
    </row>
    <row r="588" spans="2:7" outlineLevel="1" x14ac:dyDescent="0.3">
      <c r="B588" s="27" t="s">
        <v>454</v>
      </c>
      <c r="C588" s="60">
        <v>42953</v>
      </c>
      <c r="D588" s="27">
        <v>7206</v>
      </c>
      <c r="E588" s="27">
        <f t="shared" si="27"/>
        <v>6</v>
      </c>
      <c r="F588" s="27" t="str">
        <f t="shared" si="28"/>
        <v>Sunday</v>
      </c>
      <c r="G588" s="30">
        <f t="shared" si="29"/>
        <v>8</v>
      </c>
    </row>
    <row r="589" spans="2:7" outlineLevel="1" x14ac:dyDescent="0.3">
      <c r="B589" s="27" t="s">
        <v>454</v>
      </c>
      <c r="C589" s="60">
        <v>42954</v>
      </c>
      <c r="D589" s="27">
        <v>10111</v>
      </c>
      <c r="E589" s="27">
        <f t="shared" si="27"/>
        <v>7</v>
      </c>
      <c r="F589" s="27" t="str">
        <f t="shared" si="28"/>
        <v>Monday</v>
      </c>
      <c r="G589" s="30">
        <f t="shared" si="29"/>
        <v>8</v>
      </c>
    </row>
    <row r="590" spans="2:7" outlineLevel="1" x14ac:dyDescent="0.3">
      <c r="B590" s="27" t="s">
        <v>454</v>
      </c>
      <c r="C590" s="60">
        <v>42955</v>
      </c>
      <c r="D590" s="27">
        <v>9919</v>
      </c>
      <c r="E590" s="27">
        <f t="shared" si="27"/>
        <v>8</v>
      </c>
      <c r="F590" s="27" t="str">
        <f t="shared" si="28"/>
        <v>Tuesday</v>
      </c>
      <c r="G590" s="30">
        <f t="shared" si="29"/>
        <v>8</v>
      </c>
    </row>
    <row r="591" spans="2:7" outlineLevel="1" x14ac:dyDescent="0.3">
      <c r="B591" s="27" t="s">
        <v>454</v>
      </c>
      <c r="C591" s="60">
        <v>42956</v>
      </c>
      <c r="D591" s="27">
        <v>10937</v>
      </c>
      <c r="E591" s="27">
        <f t="shared" si="27"/>
        <v>9</v>
      </c>
      <c r="F591" s="27" t="str">
        <f t="shared" si="28"/>
        <v>Wednesday</v>
      </c>
      <c r="G591" s="30">
        <f t="shared" si="29"/>
        <v>8</v>
      </c>
    </row>
    <row r="592" spans="2:7" outlineLevel="1" x14ac:dyDescent="0.3">
      <c r="B592" s="27" t="s">
        <v>454</v>
      </c>
      <c r="C592" s="60">
        <v>42957</v>
      </c>
      <c r="D592" s="27">
        <v>10494</v>
      </c>
      <c r="E592" s="27">
        <f t="shared" si="27"/>
        <v>10</v>
      </c>
      <c r="F592" s="27" t="str">
        <f t="shared" si="28"/>
        <v>Thursday</v>
      </c>
      <c r="G592" s="30">
        <f t="shared" si="29"/>
        <v>8</v>
      </c>
    </row>
    <row r="593" spans="2:7" outlineLevel="1" x14ac:dyDescent="0.3">
      <c r="B593" s="27" t="s">
        <v>454</v>
      </c>
      <c r="C593" s="60">
        <v>42958</v>
      </c>
      <c r="D593" s="27">
        <v>10128</v>
      </c>
      <c r="E593" s="27">
        <f t="shared" si="27"/>
        <v>11</v>
      </c>
      <c r="F593" s="27" t="str">
        <f t="shared" si="28"/>
        <v>Friday</v>
      </c>
      <c r="G593" s="30">
        <f t="shared" si="29"/>
        <v>8</v>
      </c>
    </row>
    <row r="594" spans="2:7" outlineLevel="1" x14ac:dyDescent="0.3">
      <c r="B594" s="27" t="s">
        <v>454</v>
      </c>
      <c r="C594" s="60">
        <v>42959</v>
      </c>
      <c r="D594" s="27">
        <v>8882</v>
      </c>
      <c r="E594" s="27">
        <f t="shared" si="27"/>
        <v>12</v>
      </c>
      <c r="F594" s="27" t="str">
        <f t="shared" si="28"/>
        <v>Saturday</v>
      </c>
      <c r="G594" s="30">
        <f t="shared" si="29"/>
        <v>8</v>
      </c>
    </row>
    <row r="595" spans="2:7" outlineLevel="1" x14ac:dyDescent="0.3">
      <c r="B595" s="27" t="s">
        <v>454</v>
      </c>
      <c r="C595" s="60">
        <v>42960</v>
      </c>
      <c r="D595" s="27">
        <v>7284</v>
      </c>
      <c r="E595" s="27">
        <f t="shared" si="27"/>
        <v>13</v>
      </c>
      <c r="F595" s="27" t="str">
        <f t="shared" si="28"/>
        <v>Sunday</v>
      </c>
      <c r="G595" s="30">
        <f t="shared" si="29"/>
        <v>8</v>
      </c>
    </row>
    <row r="596" spans="2:7" outlineLevel="1" x14ac:dyDescent="0.3">
      <c r="B596" s="27" t="s">
        <v>454</v>
      </c>
      <c r="C596" s="60">
        <v>42961</v>
      </c>
      <c r="D596" s="27">
        <v>9324</v>
      </c>
      <c r="E596" s="27">
        <f t="shared" si="27"/>
        <v>14</v>
      </c>
      <c r="F596" s="27" t="str">
        <f t="shared" si="28"/>
        <v>Monday</v>
      </c>
      <c r="G596" s="30">
        <f t="shared" si="29"/>
        <v>8</v>
      </c>
    </row>
    <row r="597" spans="2:7" outlineLevel="1" x14ac:dyDescent="0.3">
      <c r="B597" s="27" t="s">
        <v>454</v>
      </c>
      <c r="C597" s="60">
        <v>42962</v>
      </c>
      <c r="D597" s="27">
        <v>8762</v>
      </c>
      <c r="E597" s="27">
        <f t="shared" si="27"/>
        <v>15</v>
      </c>
      <c r="F597" s="27" t="str">
        <f t="shared" si="28"/>
        <v>Tuesday</v>
      </c>
      <c r="G597" s="30">
        <f t="shared" si="29"/>
        <v>8</v>
      </c>
    </row>
    <row r="598" spans="2:7" outlineLevel="1" x14ac:dyDescent="0.3">
      <c r="B598" s="27" t="s">
        <v>454</v>
      </c>
      <c r="C598" s="60">
        <v>42963</v>
      </c>
      <c r="D598" s="27">
        <v>10125</v>
      </c>
      <c r="E598" s="27">
        <f t="shared" si="27"/>
        <v>16</v>
      </c>
      <c r="F598" s="27" t="str">
        <f t="shared" si="28"/>
        <v>Wednesday</v>
      </c>
      <c r="G598" s="30">
        <f t="shared" si="29"/>
        <v>8</v>
      </c>
    </row>
    <row r="599" spans="2:7" outlineLevel="1" x14ac:dyDescent="0.3">
      <c r="B599" s="27" t="s">
        <v>454</v>
      </c>
      <c r="C599" s="60">
        <v>42964</v>
      </c>
      <c r="D599" s="27">
        <v>9617</v>
      </c>
      <c r="E599" s="27">
        <f t="shared" si="27"/>
        <v>17</v>
      </c>
      <c r="F599" s="27" t="str">
        <f t="shared" si="28"/>
        <v>Thursday</v>
      </c>
      <c r="G599" s="30">
        <f t="shared" si="29"/>
        <v>8</v>
      </c>
    </row>
    <row r="600" spans="2:7" outlineLevel="1" x14ac:dyDescent="0.3">
      <c r="B600" s="27" t="s">
        <v>454</v>
      </c>
      <c r="C600" s="60">
        <v>42965</v>
      </c>
      <c r="D600" s="27">
        <v>11233</v>
      </c>
      <c r="E600" s="27">
        <f t="shared" si="27"/>
        <v>18</v>
      </c>
      <c r="F600" s="27" t="str">
        <f t="shared" si="28"/>
        <v>Friday</v>
      </c>
      <c r="G600" s="30">
        <f t="shared" si="29"/>
        <v>8</v>
      </c>
    </row>
    <row r="601" spans="2:7" outlineLevel="1" x14ac:dyDescent="0.3">
      <c r="B601" s="27" t="s">
        <v>454</v>
      </c>
      <c r="C601" s="60">
        <v>42966</v>
      </c>
      <c r="D601" s="27">
        <v>9385</v>
      </c>
      <c r="E601" s="27">
        <f t="shared" si="27"/>
        <v>19</v>
      </c>
      <c r="F601" s="27" t="str">
        <f t="shared" si="28"/>
        <v>Saturday</v>
      </c>
      <c r="G601" s="30">
        <f t="shared" si="29"/>
        <v>8</v>
      </c>
    </row>
    <row r="602" spans="2:7" outlineLevel="1" x14ac:dyDescent="0.3">
      <c r="B602" s="27" t="s">
        <v>454</v>
      </c>
      <c r="C602" s="60">
        <v>42967</v>
      </c>
      <c r="D602" s="27">
        <v>7345</v>
      </c>
      <c r="E602" s="27">
        <f t="shared" si="27"/>
        <v>20</v>
      </c>
      <c r="F602" s="27" t="str">
        <f t="shared" si="28"/>
        <v>Sunday</v>
      </c>
      <c r="G602" s="30">
        <f t="shared" si="29"/>
        <v>8</v>
      </c>
    </row>
    <row r="603" spans="2:7" outlineLevel="1" x14ac:dyDescent="0.3">
      <c r="B603" s="27" t="s">
        <v>454</v>
      </c>
      <c r="C603" s="60">
        <v>42968</v>
      </c>
      <c r="D603" s="27">
        <v>6863</v>
      </c>
      <c r="E603" s="27">
        <f t="shared" si="27"/>
        <v>21</v>
      </c>
      <c r="F603" s="27" t="str">
        <f t="shared" si="28"/>
        <v>Monday</v>
      </c>
      <c r="G603" s="30">
        <f t="shared" si="29"/>
        <v>8</v>
      </c>
    </row>
    <row r="604" spans="2:7" outlineLevel="1" x14ac:dyDescent="0.3">
      <c r="B604" s="27" t="s">
        <v>454</v>
      </c>
      <c r="C604" s="60">
        <v>42969</v>
      </c>
      <c r="D604" s="27">
        <v>10062</v>
      </c>
      <c r="E604" s="27">
        <f t="shared" si="27"/>
        <v>22</v>
      </c>
      <c r="F604" s="27" t="str">
        <f t="shared" si="28"/>
        <v>Tuesday</v>
      </c>
      <c r="G604" s="30">
        <f t="shared" si="29"/>
        <v>8</v>
      </c>
    </row>
    <row r="605" spans="2:7" outlineLevel="1" x14ac:dyDescent="0.3">
      <c r="B605" s="27" t="s">
        <v>454</v>
      </c>
      <c r="C605" s="60">
        <v>42970</v>
      </c>
      <c r="D605" s="27">
        <v>9960</v>
      </c>
      <c r="E605" s="27">
        <f t="shared" si="27"/>
        <v>23</v>
      </c>
      <c r="F605" s="27" t="str">
        <f t="shared" si="28"/>
        <v>Wednesday</v>
      </c>
      <c r="G605" s="30">
        <f t="shared" si="29"/>
        <v>8</v>
      </c>
    </row>
    <row r="606" spans="2:7" outlineLevel="1" x14ac:dyDescent="0.3">
      <c r="B606" s="27" t="s">
        <v>454</v>
      </c>
      <c r="C606" s="60">
        <v>42971</v>
      </c>
      <c r="D606" s="27">
        <v>10285</v>
      </c>
      <c r="E606" s="27">
        <f t="shared" si="27"/>
        <v>24</v>
      </c>
      <c r="F606" s="27" t="str">
        <f t="shared" si="28"/>
        <v>Thursday</v>
      </c>
      <c r="G606" s="30">
        <f t="shared" si="29"/>
        <v>8</v>
      </c>
    </row>
    <row r="607" spans="2:7" outlineLevel="1" x14ac:dyDescent="0.3">
      <c r="B607" s="27" t="s">
        <v>454</v>
      </c>
      <c r="C607" s="60">
        <v>42972</v>
      </c>
      <c r="D607" s="27">
        <v>9760</v>
      </c>
      <c r="E607" s="27">
        <f t="shared" si="27"/>
        <v>25</v>
      </c>
      <c r="F607" s="27" t="str">
        <f t="shared" si="28"/>
        <v>Friday</v>
      </c>
      <c r="G607" s="30">
        <f t="shared" si="29"/>
        <v>8</v>
      </c>
    </row>
    <row r="608" spans="2:7" outlineLevel="1" x14ac:dyDescent="0.3">
      <c r="B608" s="27" t="s">
        <v>454</v>
      </c>
      <c r="C608" s="60">
        <v>42973</v>
      </c>
      <c r="D608" s="27">
        <v>9249</v>
      </c>
      <c r="E608" s="27">
        <f t="shared" si="27"/>
        <v>26</v>
      </c>
      <c r="F608" s="27" t="str">
        <f t="shared" si="28"/>
        <v>Saturday</v>
      </c>
      <c r="G608" s="30">
        <f t="shared" si="29"/>
        <v>8</v>
      </c>
    </row>
    <row r="609" spans="2:7" outlineLevel="1" x14ac:dyDescent="0.3">
      <c r="B609" s="27" t="s">
        <v>454</v>
      </c>
      <c r="C609" s="60">
        <v>42974</v>
      </c>
      <c r="D609" s="27">
        <v>6396</v>
      </c>
      <c r="E609" s="27">
        <f t="shared" si="27"/>
        <v>27</v>
      </c>
      <c r="F609" s="27" t="str">
        <f t="shared" si="28"/>
        <v>Sunday</v>
      </c>
      <c r="G609" s="30">
        <f t="shared" si="29"/>
        <v>8</v>
      </c>
    </row>
    <row r="610" spans="2:7" outlineLevel="1" x14ac:dyDescent="0.3">
      <c r="B610" s="27" t="s">
        <v>454</v>
      </c>
      <c r="C610" s="60">
        <v>42975</v>
      </c>
      <c r="D610" s="27">
        <v>9804</v>
      </c>
      <c r="E610" s="27">
        <f t="shared" si="27"/>
        <v>28</v>
      </c>
      <c r="F610" s="27" t="str">
        <f t="shared" si="28"/>
        <v>Monday</v>
      </c>
      <c r="G610" s="30">
        <f t="shared" si="29"/>
        <v>8</v>
      </c>
    </row>
    <row r="611" spans="2:7" outlineLevel="1" x14ac:dyDescent="0.3">
      <c r="B611" s="27" t="s">
        <v>454</v>
      </c>
      <c r="C611" s="60">
        <v>42976</v>
      </c>
      <c r="D611" s="27">
        <v>9670</v>
      </c>
      <c r="E611" s="27">
        <f t="shared" si="27"/>
        <v>29</v>
      </c>
      <c r="F611" s="27" t="str">
        <f t="shared" si="28"/>
        <v>Tuesday</v>
      </c>
      <c r="G611" s="30">
        <f t="shared" si="29"/>
        <v>8</v>
      </c>
    </row>
    <row r="612" spans="2:7" outlineLevel="1" x14ac:dyDescent="0.3">
      <c r="B612" s="27" t="s">
        <v>454</v>
      </c>
      <c r="C612" s="60">
        <v>42977</v>
      </c>
      <c r="D612" s="27">
        <v>10736</v>
      </c>
      <c r="E612" s="27">
        <f t="shared" si="27"/>
        <v>30</v>
      </c>
      <c r="F612" s="27" t="str">
        <f t="shared" si="28"/>
        <v>Wednesday</v>
      </c>
      <c r="G612" s="30">
        <f t="shared" si="29"/>
        <v>8</v>
      </c>
    </row>
    <row r="613" spans="2:7" outlineLevel="1" x14ac:dyDescent="0.3">
      <c r="B613" s="27" t="s">
        <v>454</v>
      </c>
      <c r="C613" s="60">
        <v>42978</v>
      </c>
      <c r="D613" s="27">
        <v>9194</v>
      </c>
      <c r="E613" s="27">
        <f t="shared" si="27"/>
        <v>31</v>
      </c>
      <c r="F613" s="27" t="str">
        <f t="shared" si="28"/>
        <v>Thursday</v>
      </c>
      <c r="G613" s="30">
        <f t="shared" si="29"/>
        <v>8</v>
      </c>
    </row>
    <row r="614" spans="2:7" outlineLevel="1" x14ac:dyDescent="0.3">
      <c r="B614" s="27" t="s">
        <v>454</v>
      </c>
      <c r="C614" s="60">
        <v>42979</v>
      </c>
      <c r="D614" s="27">
        <v>11363</v>
      </c>
      <c r="E614" s="27">
        <f t="shared" si="27"/>
        <v>1</v>
      </c>
      <c r="F614" s="27" t="str">
        <f t="shared" si="28"/>
        <v>Friday</v>
      </c>
      <c r="G614" s="30">
        <f t="shared" si="29"/>
        <v>9</v>
      </c>
    </row>
    <row r="615" spans="2:7" outlineLevel="1" x14ac:dyDescent="0.3">
      <c r="B615" s="27" t="s">
        <v>454</v>
      </c>
      <c r="C615" s="60">
        <v>42980</v>
      </c>
      <c r="D615" s="27">
        <v>9407</v>
      </c>
      <c r="E615" s="27">
        <f t="shared" si="27"/>
        <v>2</v>
      </c>
      <c r="F615" s="27" t="str">
        <f t="shared" si="28"/>
        <v>Saturday</v>
      </c>
      <c r="G615" s="30">
        <f t="shared" si="29"/>
        <v>9</v>
      </c>
    </row>
    <row r="616" spans="2:7" outlineLevel="1" x14ac:dyDescent="0.3">
      <c r="B616" s="27" t="s">
        <v>454</v>
      </c>
      <c r="C616" s="60">
        <v>42981</v>
      </c>
      <c r="D616" s="27">
        <v>6256</v>
      </c>
      <c r="E616" s="27">
        <f t="shared" si="27"/>
        <v>3</v>
      </c>
      <c r="F616" s="27" t="str">
        <f t="shared" si="28"/>
        <v>Sunday</v>
      </c>
      <c r="G616" s="30">
        <f t="shared" si="29"/>
        <v>9</v>
      </c>
    </row>
    <row r="617" spans="2:7" outlineLevel="1" x14ac:dyDescent="0.3">
      <c r="B617" s="27" t="s">
        <v>454</v>
      </c>
      <c r="C617" s="60">
        <v>42982</v>
      </c>
      <c r="D617" s="27">
        <v>9973</v>
      </c>
      <c r="E617" s="27">
        <f t="shared" si="27"/>
        <v>4</v>
      </c>
      <c r="F617" s="27" t="str">
        <f t="shared" si="28"/>
        <v>Monday</v>
      </c>
      <c r="G617" s="30">
        <f t="shared" si="29"/>
        <v>9</v>
      </c>
    </row>
    <row r="618" spans="2:7" outlineLevel="1" x14ac:dyDescent="0.3">
      <c r="B618" s="27" t="s">
        <v>454</v>
      </c>
      <c r="C618" s="60">
        <v>42983</v>
      </c>
      <c r="D618" s="27">
        <v>10025</v>
      </c>
      <c r="E618" s="27">
        <f t="shared" si="27"/>
        <v>5</v>
      </c>
      <c r="F618" s="27" t="str">
        <f t="shared" si="28"/>
        <v>Tuesday</v>
      </c>
      <c r="G618" s="30">
        <f t="shared" si="29"/>
        <v>9</v>
      </c>
    </row>
    <row r="619" spans="2:7" outlineLevel="1" x14ac:dyDescent="0.3">
      <c r="B619" s="27" t="s">
        <v>454</v>
      </c>
      <c r="C619" s="60">
        <v>42984</v>
      </c>
      <c r="D619" s="27">
        <v>10650</v>
      </c>
      <c r="E619" s="27">
        <f t="shared" si="27"/>
        <v>6</v>
      </c>
      <c r="F619" s="27" t="str">
        <f t="shared" si="28"/>
        <v>Wednesday</v>
      </c>
      <c r="G619" s="30">
        <f t="shared" si="29"/>
        <v>9</v>
      </c>
    </row>
    <row r="620" spans="2:7" outlineLevel="1" x14ac:dyDescent="0.3">
      <c r="B620" s="27" t="s">
        <v>454</v>
      </c>
      <c r="C620" s="60">
        <v>42985</v>
      </c>
      <c r="D620" s="27">
        <v>10445</v>
      </c>
      <c r="E620" s="27">
        <f t="shared" si="27"/>
        <v>7</v>
      </c>
      <c r="F620" s="27" t="str">
        <f t="shared" si="28"/>
        <v>Thursday</v>
      </c>
      <c r="G620" s="30">
        <f t="shared" si="29"/>
        <v>9</v>
      </c>
    </row>
    <row r="621" spans="2:7" outlineLevel="1" x14ac:dyDescent="0.3">
      <c r="B621" s="27" t="s">
        <v>454</v>
      </c>
      <c r="C621" s="60">
        <v>42986</v>
      </c>
      <c r="D621" s="27">
        <v>11216</v>
      </c>
      <c r="E621" s="27">
        <f t="shared" si="27"/>
        <v>8</v>
      </c>
      <c r="F621" s="27" t="str">
        <f t="shared" si="28"/>
        <v>Friday</v>
      </c>
      <c r="G621" s="30">
        <f t="shared" si="29"/>
        <v>9</v>
      </c>
    </row>
    <row r="622" spans="2:7" outlineLevel="1" x14ac:dyDescent="0.3">
      <c r="B622" s="27" t="s">
        <v>454</v>
      </c>
      <c r="C622" s="60">
        <v>42987</v>
      </c>
      <c r="D622" s="27">
        <v>8999</v>
      </c>
      <c r="E622" s="27">
        <f t="shared" si="27"/>
        <v>9</v>
      </c>
      <c r="F622" s="27" t="str">
        <f t="shared" si="28"/>
        <v>Saturday</v>
      </c>
      <c r="G622" s="30">
        <f t="shared" si="29"/>
        <v>9</v>
      </c>
    </row>
    <row r="623" spans="2:7" outlineLevel="1" x14ac:dyDescent="0.3">
      <c r="B623" s="27" t="s">
        <v>454</v>
      </c>
      <c r="C623" s="60">
        <v>42988</v>
      </c>
      <c r="D623" s="27">
        <v>5593</v>
      </c>
      <c r="E623" s="27">
        <f t="shared" si="27"/>
        <v>10</v>
      </c>
      <c r="F623" s="27" t="str">
        <f t="shared" si="28"/>
        <v>Sunday</v>
      </c>
      <c r="G623" s="30">
        <f t="shared" si="29"/>
        <v>9</v>
      </c>
    </row>
    <row r="624" spans="2:7" outlineLevel="1" x14ac:dyDescent="0.3">
      <c r="B624" s="27" t="s">
        <v>454</v>
      </c>
      <c r="C624" s="60">
        <v>42989</v>
      </c>
      <c r="D624" s="27">
        <v>10125</v>
      </c>
      <c r="E624" s="27">
        <f t="shared" si="27"/>
        <v>11</v>
      </c>
      <c r="F624" s="27" t="str">
        <f t="shared" si="28"/>
        <v>Monday</v>
      </c>
      <c r="G624" s="30">
        <f t="shared" si="29"/>
        <v>9</v>
      </c>
    </row>
    <row r="625" spans="2:7" outlineLevel="1" x14ac:dyDescent="0.3">
      <c r="B625" s="27" t="s">
        <v>454</v>
      </c>
      <c r="C625" s="60">
        <v>42990</v>
      </c>
      <c r="D625" s="27">
        <v>10099</v>
      </c>
      <c r="E625" s="27">
        <f t="shared" si="27"/>
        <v>12</v>
      </c>
      <c r="F625" s="27" t="str">
        <f t="shared" si="28"/>
        <v>Tuesday</v>
      </c>
      <c r="G625" s="30">
        <f t="shared" si="29"/>
        <v>9</v>
      </c>
    </row>
    <row r="626" spans="2:7" outlineLevel="1" x14ac:dyDescent="0.3">
      <c r="B626" s="27" t="s">
        <v>454</v>
      </c>
      <c r="C626" s="60">
        <v>42991</v>
      </c>
      <c r="D626" s="27">
        <v>10300</v>
      </c>
      <c r="E626" s="27">
        <f t="shared" si="27"/>
        <v>13</v>
      </c>
      <c r="F626" s="27" t="str">
        <f t="shared" si="28"/>
        <v>Wednesday</v>
      </c>
      <c r="G626" s="30">
        <f t="shared" si="29"/>
        <v>9</v>
      </c>
    </row>
    <row r="627" spans="2:7" outlineLevel="1" x14ac:dyDescent="0.3">
      <c r="B627" s="27" t="s">
        <v>454</v>
      </c>
      <c r="C627" s="60">
        <v>42992</v>
      </c>
      <c r="D627" s="27">
        <v>10781</v>
      </c>
      <c r="E627" s="27">
        <f t="shared" si="27"/>
        <v>14</v>
      </c>
      <c r="F627" s="27" t="str">
        <f t="shared" si="28"/>
        <v>Thursday</v>
      </c>
      <c r="G627" s="30">
        <f t="shared" si="29"/>
        <v>9</v>
      </c>
    </row>
    <row r="628" spans="2:7" outlineLevel="1" x14ac:dyDescent="0.3">
      <c r="B628" s="27" t="s">
        <v>454</v>
      </c>
      <c r="C628" s="60">
        <v>42993</v>
      </c>
      <c r="D628" s="27">
        <v>11105</v>
      </c>
      <c r="E628" s="27">
        <f t="shared" si="27"/>
        <v>15</v>
      </c>
      <c r="F628" s="27" t="str">
        <f t="shared" si="28"/>
        <v>Friday</v>
      </c>
      <c r="G628" s="30">
        <f t="shared" si="29"/>
        <v>9</v>
      </c>
    </row>
    <row r="629" spans="2:7" outlineLevel="1" x14ac:dyDescent="0.3">
      <c r="B629" s="27" t="s">
        <v>454</v>
      </c>
      <c r="C629" s="60">
        <v>42994</v>
      </c>
      <c r="D629" s="27">
        <v>9789</v>
      </c>
      <c r="E629" s="27">
        <f t="shared" si="27"/>
        <v>16</v>
      </c>
      <c r="F629" s="27" t="str">
        <f t="shared" si="28"/>
        <v>Saturday</v>
      </c>
      <c r="G629" s="30">
        <f t="shared" si="29"/>
        <v>9</v>
      </c>
    </row>
    <row r="630" spans="2:7" outlineLevel="1" x14ac:dyDescent="0.3">
      <c r="B630" s="27" t="s">
        <v>454</v>
      </c>
      <c r="C630" s="60">
        <v>42995</v>
      </c>
      <c r="D630" s="27">
        <v>7376</v>
      </c>
      <c r="E630" s="27">
        <f t="shared" si="27"/>
        <v>17</v>
      </c>
      <c r="F630" s="27" t="str">
        <f t="shared" si="28"/>
        <v>Sunday</v>
      </c>
      <c r="G630" s="30">
        <f t="shared" si="29"/>
        <v>9</v>
      </c>
    </row>
    <row r="631" spans="2:7" outlineLevel="1" x14ac:dyDescent="0.3">
      <c r="B631" s="27" t="s">
        <v>454</v>
      </c>
      <c r="C631" s="60">
        <v>42996</v>
      </c>
      <c r="D631" s="27">
        <v>10612</v>
      </c>
      <c r="E631" s="27">
        <f t="shared" si="27"/>
        <v>18</v>
      </c>
      <c r="F631" s="27" t="str">
        <f t="shared" si="28"/>
        <v>Monday</v>
      </c>
      <c r="G631" s="30">
        <f t="shared" si="29"/>
        <v>9</v>
      </c>
    </row>
    <row r="632" spans="2:7" outlineLevel="1" x14ac:dyDescent="0.3">
      <c r="B632" s="27" t="s">
        <v>454</v>
      </c>
      <c r="C632" s="60">
        <v>42997</v>
      </c>
      <c r="D632" s="27">
        <v>11008</v>
      </c>
      <c r="E632" s="27">
        <f t="shared" si="27"/>
        <v>19</v>
      </c>
      <c r="F632" s="27" t="str">
        <f t="shared" si="28"/>
        <v>Tuesday</v>
      </c>
      <c r="G632" s="30">
        <f t="shared" si="29"/>
        <v>9</v>
      </c>
    </row>
    <row r="633" spans="2:7" outlineLevel="1" x14ac:dyDescent="0.3">
      <c r="B633" s="27" t="s">
        <v>454</v>
      </c>
      <c r="C633" s="60">
        <v>42998</v>
      </c>
      <c r="D633" s="27">
        <v>10881</v>
      </c>
      <c r="E633" s="27">
        <f t="shared" si="27"/>
        <v>20</v>
      </c>
      <c r="F633" s="27" t="str">
        <f t="shared" si="28"/>
        <v>Wednesday</v>
      </c>
      <c r="G633" s="30">
        <f t="shared" si="29"/>
        <v>9</v>
      </c>
    </row>
    <row r="634" spans="2:7" outlineLevel="1" x14ac:dyDescent="0.3">
      <c r="B634" s="27" t="s">
        <v>454</v>
      </c>
      <c r="C634" s="60">
        <v>42999</v>
      </c>
      <c r="D634" s="27">
        <v>9823</v>
      </c>
      <c r="E634" s="27">
        <f t="shared" si="27"/>
        <v>21</v>
      </c>
      <c r="F634" s="27" t="str">
        <f t="shared" si="28"/>
        <v>Thursday</v>
      </c>
      <c r="G634" s="30">
        <f t="shared" si="29"/>
        <v>9</v>
      </c>
    </row>
    <row r="635" spans="2:7" outlineLevel="1" x14ac:dyDescent="0.3">
      <c r="B635" s="27" t="s">
        <v>454</v>
      </c>
      <c r="C635" s="60">
        <v>43000</v>
      </c>
      <c r="D635" s="27">
        <v>11135</v>
      </c>
      <c r="E635" s="27">
        <f t="shared" si="27"/>
        <v>22</v>
      </c>
      <c r="F635" s="27" t="str">
        <f t="shared" si="28"/>
        <v>Friday</v>
      </c>
      <c r="G635" s="30">
        <f t="shared" si="29"/>
        <v>9</v>
      </c>
    </row>
    <row r="636" spans="2:7" outlineLevel="1" x14ac:dyDescent="0.3">
      <c r="B636" s="27" t="s">
        <v>454</v>
      </c>
      <c r="C636" s="60">
        <v>43001</v>
      </c>
      <c r="D636" s="27">
        <v>9087</v>
      </c>
      <c r="E636" s="27">
        <f t="shared" si="27"/>
        <v>23</v>
      </c>
      <c r="F636" s="27" t="str">
        <f t="shared" si="28"/>
        <v>Saturday</v>
      </c>
      <c r="G636" s="30">
        <f t="shared" si="29"/>
        <v>9</v>
      </c>
    </row>
    <row r="637" spans="2:7" outlineLevel="1" x14ac:dyDescent="0.3">
      <c r="B637" s="27" t="s">
        <v>454</v>
      </c>
      <c r="C637" s="60">
        <v>43002</v>
      </c>
      <c r="D637" s="27">
        <v>7043</v>
      </c>
      <c r="E637" s="27">
        <f t="shared" si="27"/>
        <v>24</v>
      </c>
      <c r="F637" s="27" t="str">
        <f t="shared" si="28"/>
        <v>Sunday</v>
      </c>
      <c r="G637" s="30">
        <f t="shared" si="29"/>
        <v>9</v>
      </c>
    </row>
    <row r="638" spans="2:7" outlineLevel="1" x14ac:dyDescent="0.3">
      <c r="B638" s="27" t="s">
        <v>454</v>
      </c>
      <c r="C638" s="60">
        <v>43003</v>
      </c>
      <c r="D638" s="27">
        <v>10193</v>
      </c>
      <c r="E638" s="27">
        <f t="shared" si="27"/>
        <v>25</v>
      </c>
      <c r="F638" s="27" t="str">
        <f t="shared" si="28"/>
        <v>Monday</v>
      </c>
      <c r="G638" s="30">
        <f t="shared" si="29"/>
        <v>9</v>
      </c>
    </row>
    <row r="639" spans="2:7" outlineLevel="1" x14ac:dyDescent="0.3">
      <c r="B639" s="27" t="s">
        <v>454</v>
      </c>
      <c r="C639" s="60">
        <v>43004</v>
      </c>
      <c r="D639" s="27">
        <v>9681</v>
      </c>
      <c r="E639" s="27">
        <f t="shared" si="27"/>
        <v>26</v>
      </c>
      <c r="F639" s="27" t="str">
        <f t="shared" si="28"/>
        <v>Tuesday</v>
      </c>
      <c r="G639" s="30">
        <f t="shared" si="29"/>
        <v>9</v>
      </c>
    </row>
    <row r="640" spans="2:7" outlineLevel="1" x14ac:dyDescent="0.3">
      <c r="B640" s="27" t="s">
        <v>454</v>
      </c>
      <c r="C640" s="60">
        <v>43005</v>
      </c>
      <c r="D640" s="27">
        <v>10899</v>
      </c>
      <c r="E640" s="27">
        <f t="shared" si="27"/>
        <v>27</v>
      </c>
      <c r="F640" s="27" t="str">
        <f t="shared" si="28"/>
        <v>Wednesday</v>
      </c>
      <c r="G640" s="30">
        <f t="shared" si="29"/>
        <v>9</v>
      </c>
    </row>
    <row r="641" spans="2:7" outlineLevel="1" x14ac:dyDescent="0.3">
      <c r="B641" s="27" t="s">
        <v>454</v>
      </c>
      <c r="C641" s="60">
        <v>43006</v>
      </c>
      <c r="D641" s="27">
        <v>10956</v>
      </c>
      <c r="E641" s="27">
        <f t="shared" si="27"/>
        <v>28</v>
      </c>
      <c r="F641" s="27" t="str">
        <f t="shared" si="28"/>
        <v>Thursday</v>
      </c>
      <c r="G641" s="30">
        <f t="shared" si="29"/>
        <v>9</v>
      </c>
    </row>
    <row r="642" spans="2:7" outlineLevel="1" x14ac:dyDescent="0.3">
      <c r="B642" s="27" t="s">
        <v>454</v>
      </c>
      <c r="C642" s="60">
        <v>43007</v>
      </c>
      <c r="D642" s="27">
        <v>10606</v>
      </c>
      <c r="E642" s="27">
        <f t="shared" si="27"/>
        <v>29</v>
      </c>
      <c r="F642" s="27" t="str">
        <f t="shared" si="28"/>
        <v>Friday</v>
      </c>
      <c r="G642" s="30">
        <f t="shared" si="29"/>
        <v>9</v>
      </c>
    </row>
    <row r="643" spans="2:7" outlineLevel="1" x14ac:dyDescent="0.3">
      <c r="B643" s="27" t="s">
        <v>454</v>
      </c>
      <c r="C643" s="60">
        <v>43008</v>
      </c>
      <c r="D643" s="27">
        <v>9662</v>
      </c>
      <c r="E643" s="27">
        <f t="shared" si="27"/>
        <v>30</v>
      </c>
      <c r="F643" s="27" t="str">
        <f t="shared" si="28"/>
        <v>Saturday</v>
      </c>
      <c r="G643" s="30">
        <f t="shared" si="29"/>
        <v>9</v>
      </c>
    </row>
    <row r="644" spans="2:7" outlineLevel="1" x14ac:dyDescent="0.3">
      <c r="B644" s="27" t="s">
        <v>454</v>
      </c>
      <c r="C644" s="60">
        <v>43009</v>
      </c>
      <c r="D644" s="27">
        <v>6764</v>
      </c>
      <c r="E644" s="27">
        <f t="shared" si="27"/>
        <v>1</v>
      </c>
      <c r="F644" s="27" t="str">
        <f t="shared" si="28"/>
        <v>Sunday</v>
      </c>
      <c r="G644" s="30">
        <f t="shared" si="29"/>
        <v>10</v>
      </c>
    </row>
    <row r="645" spans="2:7" outlineLevel="1" x14ac:dyDescent="0.3">
      <c r="B645" s="27" t="s">
        <v>454</v>
      </c>
      <c r="C645" s="60">
        <v>43010</v>
      </c>
      <c r="D645" s="27">
        <v>10425</v>
      </c>
      <c r="E645" s="27">
        <f t="shared" si="27"/>
        <v>2</v>
      </c>
      <c r="F645" s="27" t="str">
        <f t="shared" si="28"/>
        <v>Monday</v>
      </c>
      <c r="G645" s="30">
        <f t="shared" si="29"/>
        <v>10</v>
      </c>
    </row>
    <row r="646" spans="2:7" outlineLevel="1" x14ac:dyDescent="0.3">
      <c r="B646" s="27" t="s">
        <v>454</v>
      </c>
      <c r="C646" s="60">
        <v>43011</v>
      </c>
      <c r="D646" s="27">
        <v>10384</v>
      </c>
      <c r="E646" s="27">
        <f t="shared" ref="E646:E709" si="30">+DAY(C646)</f>
        <v>3</v>
      </c>
      <c r="F646" s="27" t="str">
        <f t="shared" ref="F646:F709" si="31">+TEXT(C646,"dddd")</f>
        <v>Tuesday</v>
      </c>
      <c r="G646" s="30">
        <f t="shared" ref="G646:G709" si="32">+MONTH(C646)</f>
        <v>10</v>
      </c>
    </row>
    <row r="647" spans="2:7" outlineLevel="1" x14ac:dyDescent="0.3">
      <c r="B647" s="27" t="s">
        <v>454</v>
      </c>
      <c r="C647" s="60">
        <v>43012</v>
      </c>
      <c r="D647" s="27">
        <v>11069</v>
      </c>
      <c r="E647" s="27">
        <f t="shared" si="30"/>
        <v>4</v>
      </c>
      <c r="F647" s="27" t="str">
        <f t="shared" si="31"/>
        <v>Wednesday</v>
      </c>
      <c r="G647" s="30">
        <f t="shared" si="32"/>
        <v>10</v>
      </c>
    </row>
    <row r="648" spans="2:7" outlineLevel="1" x14ac:dyDescent="0.3">
      <c r="B648" s="27" t="s">
        <v>454</v>
      </c>
      <c r="C648" s="60">
        <v>43013</v>
      </c>
      <c r="D648" s="27">
        <v>10410</v>
      </c>
      <c r="E648" s="27">
        <f t="shared" si="30"/>
        <v>5</v>
      </c>
      <c r="F648" s="27" t="str">
        <f t="shared" si="31"/>
        <v>Thursday</v>
      </c>
      <c r="G648" s="30">
        <f t="shared" si="32"/>
        <v>10</v>
      </c>
    </row>
    <row r="649" spans="2:7" outlineLevel="1" x14ac:dyDescent="0.3">
      <c r="B649" s="27" t="s">
        <v>454</v>
      </c>
      <c r="C649" s="60">
        <v>43014</v>
      </c>
      <c r="D649" s="27">
        <v>11265</v>
      </c>
      <c r="E649" s="27">
        <f t="shared" si="30"/>
        <v>6</v>
      </c>
      <c r="F649" s="27" t="str">
        <f t="shared" si="31"/>
        <v>Friday</v>
      </c>
      <c r="G649" s="30">
        <f t="shared" si="32"/>
        <v>10</v>
      </c>
    </row>
    <row r="650" spans="2:7" outlineLevel="1" x14ac:dyDescent="0.3">
      <c r="B650" s="27" t="s">
        <v>454</v>
      </c>
      <c r="C650" s="60">
        <v>43015</v>
      </c>
      <c r="D650" s="27">
        <v>10087</v>
      </c>
      <c r="E650" s="27">
        <f t="shared" si="30"/>
        <v>7</v>
      </c>
      <c r="F650" s="27" t="str">
        <f t="shared" si="31"/>
        <v>Saturday</v>
      </c>
      <c r="G650" s="30">
        <f t="shared" si="32"/>
        <v>10</v>
      </c>
    </row>
    <row r="651" spans="2:7" outlineLevel="1" x14ac:dyDescent="0.3">
      <c r="B651" s="27" t="s">
        <v>454</v>
      </c>
      <c r="C651" s="60">
        <v>43016</v>
      </c>
      <c r="D651" s="27">
        <v>7153</v>
      </c>
      <c r="E651" s="27">
        <f t="shared" si="30"/>
        <v>8</v>
      </c>
      <c r="F651" s="27" t="str">
        <f t="shared" si="31"/>
        <v>Sunday</v>
      </c>
      <c r="G651" s="30">
        <f t="shared" si="32"/>
        <v>10</v>
      </c>
    </row>
    <row r="652" spans="2:7" outlineLevel="1" x14ac:dyDescent="0.3">
      <c r="B652" s="27" t="s">
        <v>454</v>
      </c>
      <c r="C652" s="60">
        <v>43017</v>
      </c>
      <c r="D652" s="27">
        <v>10296</v>
      </c>
      <c r="E652" s="27">
        <f t="shared" si="30"/>
        <v>9</v>
      </c>
      <c r="F652" s="27" t="str">
        <f t="shared" si="31"/>
        <v>Monday</v>
      </c>
      <c r="G652" s="30">
        <f t="shared" si="32"/>
        <v>10</v>
      </c>
    </row>
    <row r="653" spans="2:7" outlineLevel="1" x14ac:dyDescent="0.3">
      <c r="B653" s="27" t="s">
        <v>454</v>
      </c>
      <c r="C653" s="60">
        <v>43018</v>
      </c>
      <c r="D653" s="27">
        <v>9283</v>
      </c>
      <c r="E653" s="27">
        <f t="shared" si="30"/>
        <v>10</v>
      </c>
      <c r="F653" s="27" t="str">
        <f t="shared" si="31"/>
        <v>Tuesday</v>
      </c>
      <c r="G653" s="30">
        <f t="shared" si="32"/>
        <v>10</v>
      </c>
    </row>
    <row r="654" spans="2:7" outlineLevel="1" x14ac:dyDescent="0.3">
      <c r="B654" s="27" t="s">
        <v>454</v>
      </c>
      <c r="C654" s="60">
        <v>43019</v>
      </c>
      <c r="D654" s="27">
        <v>11426</v>
      </c>
      <c r="E654" s="27">
        <f t="shared" si="30"/>
        <v>11</v>
      </c>
      <c r="F654" s="27" t="str">
        <f t="shared" si="31"/>
        <v>Wednesday</v>
      </c>
      <c r="G654" s="30">
        <f t="shared" si="32"/>
        <v>10</v>
      </c>
    </row>
    <row r="655" spans="2:7" outlineLevel="1" x14ac:dyDescent="0.3">
      <c r="B655" s="27" t="s">
        <v>454</v>
      </c>
      <c r="C655" s="60">
        <v>43020</v>
      </c>
      <c r="D655" s="27">
        <v>10793</v>
      </c>
      <c r="E655" s="27">
        <f t="shared" si="30"/>
        <v>12</v>
      </c>
      <c r="F655" s="27" t="str">
        <f t="shared" si="31"/>
        <v>Thursday</v>
      </c>
      <c r="G655" s="30">
        <f t="shared" si="32"/>
        <v>10</v>
      </c>
    </row>
    <row r="656" spans="2:7" outlineLevel="1" x14ac:dyDescent="0.3">
      <c r="B656" s="27" t="s">
        <v>454</v>
      </c>
      <c r="C656" s="60">
        <v>43021</v>
      </c>
      <c r="D656" s="27">
        <v>11527</v>
      </c>
      <c r="E656" s="27">
        <f t="shared" si="30"/>
        <v>13</v>
      </c>
      <c r="F656" s="27" t="str">
        <f t="shared" si="31"/>
        <v>Friday</v>
      </c>
      <c r="G656" s="30">
        <f t="shared" si="32"/>
        <v>10</v>
      </c>
    </row>
    <row r="657" spans="2:7" outlineLevel="1" x14ac:dyDescent="0.3">
      <c r="B657" s="27" t="s">
        <v>454</v>
      </c>
      <c r="C657" s="60">
        <v>43022</v>
      </c>
      <c r="D657" s="27">
        <v>9550</v>
      </c>
      <c r="E657" s="27">
        <f t="shared" si="30"/>
        <v>14</v>
      </c>
      <c r="F657" s="27" t="str">
        <f t="shared" si="31"/>
        <v>Saturday</v>
      </c>
      <c r="G657" s="30">
        <f t="shared" si="32"/>
        <v>10</v>
      </c>
    </row>
    <row r="658" spans="2:7" outlineLevel="1" x14ac:dyDescent="0.3">
      <c r="B658" s="27" t="s">
        <v>454</v>
      </c>
      <c r="C658" s="60">
        <v>43023</v>
      </c>
      <c r="D658" s="27">
        <v>7456</v>
      </c>
      <c r="E658" s="27">
        <f t="shared" si="30"/>
        <v>15</v>
      </c>
      <c r="F658" s="27" t="str">
        <f t="shared" si="31"/>
        <v>Sunday</v>
      </c>
      <c r="G658" s="30">
        <f t="shared" si="32"/>
        <v>10</v>
      </c>
    </row>
    <row r="659" spans="2:7" outlineLevel="1" x14ac:dyDescent="0.3">
      <c r="B659" s="27" t="s">
        <v>454</v>
      </c>
      <c r="C659" s="60">
        <v>43024</v>
      </c>
      <c r="D659" s="27">
        <v>6839</v>
      </c>
      <c r="E659" s="27">
        <f t="shared" si="30"/>
        <v>16</v>
      </c>
      <c r="F659" s="27" t="str">
        <f t="shared" si="31"/>
        <v>Monday</v>
      </c>
      <c r="G659" s="30">
        <f t="shared" si="32"/>
        <v>10</v>
      </c>
    </row>
    <row r="660" spans="2:7" outlineLevel="1" x14ac:dyDescent="0.3">
      <c r="B660" s="27" t="s">
        <v>454</v>
      </c>
      <c r="C660" s="60">
        <v>43025</v>
      </c>
      <c r="D660" s="27">
        <v>10828</v>
      </c>
      <c r="E660" s="27">
        <f t="shared" si="30"/>
        <v>17</v>
      </c>
      <c r="F660" s="27" t="str">
        <f t="shared" si="31"/>
        <v>Tuesday</v>
      </c>
      <c r="G660" s="30">
        <f t="shared" si="32"/>
        <v>10</v>
      </c>
    </row>
    <row r="661" spans="2:7" outlineLevel="1" x14ac:dyDescent="0.3">
      <c r="B661" s="27" t="s">
        <v>454</v>
      </c>
      <c r="C661" s="60">
        <v>43026</v>
      </c>
      <c r="D661" s="27">
        <v>10545</v>
      </c>
      <c r="E661" s="27">
        <f t="shared" si="30"/>
        <v>18</v>
      </c>
      <c r="F661" s="27" t="str">
        <f t="shared" si="31"/>
        <v>Wednesday</v>
      </c>
      <c r="G661" s="30">
        <f t="shared" si="32"/>
        <v>10</v>
      </c>
    </row>
    <row r="662" spans="2:7" outlineLevel="1" x14ac:dyDescent="0.3">
      <c r="B662" s="27" t="s">
        <v>454</v>
      </c>
      <c r="C662" s="60">
        <v>43027</v>
      </c>
      <c r="D662" s="27">
        <v>11068</v>
      </c>
      <c r="E662" s="27">
        <f t="shared" si="30"/>
        <v>19</v>
      </c>
      <c r="F662" s="27" t="str">
        <f t="shared" si="31"/>
        <v>Thursday</v>
      </c>
      <c r="G662" s="30">
        <f t="shared" si="32"/>
        <v>10</v>
      </c>
    </row>
    <row r="663" spans="2:7" outlineLevel="1" x14ac:dyDescent="0.3">
      <c r="B663" s="27" t="s">
        <v>454</v>
      </c>
      <c r="C663" s="60">
        <v>43028</v>
      </c>
      <c r="D663" s="27">
        <v>10744</v>
      </c>
      <c r="E663" s="27">
        <f t="shared" si="30"/>
        <v>20</v>
      </c>
      <c r="F663" s="27" t="str">
        <f t="shared" si="31"/>
        <v>Friday</v>
      </c>
      <c r="G663" s="30">
        <f t="shared" si="32"/>
        <v>10</v>
      </c>
    </row>
    <row r="664" spans="2:7" outlineLevel="1" x14ac:dyDescent="0.3">
      <c r="B664" s="27" t="s">
        <v>454</v>
      </c>
      <c r="C664" s="60">
        <v>43029</v>
      </c>
      <c r="D664" s="27">
        <v>9097</v>
      </c>
      <c r="E664" s="27">
        <f t="shared" si="30"/>
        <v>21</v>
      </c>
      <c r="F664" s="27" t="str">
        <f t="shared" si="31"/>
        <v>Saturday</v>
      </c>
      <c r="G664" s="30">
        <f t="shared" si="32"/>
        <v>10</v>
      </c>
    </row>
    <row r="665" spans="2:7" outlineLevel="1" x14ac:dyDescent="0.3">
      <c r="B665" s="27" t="s">
        <v>454</v>
      </c>
      <c r="C665" s="60">
        <v>43030</v>
      </c>
      <c r="D665" s="27">
        <v>7238</v>
      </c>
      <c r="E665" s="27">
        <f t="shared" si="30"/>
        <v>22</v>
      </c>
      <c r="F665" s="27" t="str">
        <f t="shared" si="31"/>
        <v>Sunday</v>
      </c>
      <c r="G665" s="30">
        <f t="shared" si="32"/>
        <v>10</v>
      </c>
    </row>
    <row r="666" spans="2:7" outlineLevel="1" x14ac:dyDescent="0.3">
      <c r="B666" s="27" t="s">
        <v>454</v>
      </c>
      <c r="C666" s="60">
        <v>43031</v>
      </c>
      <c r="D666" s="27">
        <v>9947</v>
      </c>
      <c r="E666" s="27">
        <f t="shared" si="30"/>
        <v>23</v>
      </c>
      <c r="F666" s="27" t="str">
        <f t="shared" si="31"/>
        <v>Monday</v>
      </c>
      <c r="G666" s="30">
        <f t="shared" si="32"/>
        <v>10</v>
      </c>
    </row>
    <row r="667" spans="2:7" outlineLevel="1" x14ac:dyDescent="0.3">
      <c r="B667" s="27" t="s">
        <v>454</v>
      </c>
      <c r="C667" s="60">
        <v>43032</v>
      </c>
      <c r="D667" s="27">
        <v>10324</v>
      </c>
      <c r="E667" s="27">
        <f t="shared" si="30"/>
        <v>24</v>
      </c>
      <c r="F667" s="27" t="str">
        <f t="shared" si="31"/>
        <v>Tuesday</v>
      </c>
      <c r="G667" s="30">
        <f t="shared" si="32"/>
        <v>10</v>
      </c>
    </row>
    <row r="668" spans="2:7" outlineLevel="1" x14ac:dyDescent="0.3">
      <c r="B668" s="27" t="s">
        <v>454</v>
      </c>
      <c r="C668" s="60">
        <v>43033</v>
      </c>
      <c r="D668" s="27">
        <v>10791</v>
      </c>
      <c r="E668" s="27">
        <f t="shared" si="30"/>
        <v>25</v>
      </c>
      <c r="F668" s="27" t="str">
        <f t="shared" si="31"/>
        <v>Wednesday</v>
      </c>
      <c r="G668" s="30">
        <f t="shared" si="32"/>
        <v>10</v>
      </c>
    </row>
    <row r="669" spans="2:7" outlineLevel="1" x14ac:dyDescent="0.3">
      <c r="B669" s="27" t="s">
        <v>454</v>
      </c>
      <c r="C669" s="60">
        <v>43034</v>
      </c>
      <c r="D669" s="27">
        <v>11014</v>
      </c>
      <c r="E669" s="27">
        <f t="shared" si="30"/>
        <v>26</v>
      </c>
      <c r="F669" s="27" t="str">
        <f t="shared" si="31"/>
        <v>Thursday</v>
      </c>
      <c r="G669" s="30">
        <f t="shared" si="32"/>
        <v>10</v>
      </c>
    </row>
    <row r="670" spans="2:7" outlineLevel="1" x14ac:dyDescent="0.3">
      <c r="B670" s="27" t="s">
        <v>454</v>
      </c>
      <c r="C670" s="60">
        <v>43035</v>
      </c>
      <c r="D670" s="27">
        <v>10963</v>
      </c>
      <c r="E670" s="27">
        <f t="shared" si="30"/>
        <v>27</v>
      </c>
      <c r="F670" s="27" t="str">
        <f t="shared" si="31"/>
        <v>Friday</v>
      </c>
      <c r="G670" s="30">
        <f t="shared" si="32"/>
        <v>10</v>
      </c>
    </row>
    <row r="671" spans="2:7" outlineLevel="1" x14ac:dyDescent="0.3">
      <c r="B671" s="27" t="s">
        <v>454</v>
      </c>
      <c r="C671" s="60">
        <v>43036</v>
      </c>
      <c r="D671" s="27">
        <v>9348</v>
      </c>
      <c r="E671" s="27">
        <f t="shared" si="30"/>
        <v>28</v>
      </c>
      <c r="F671" s="27" t="str">
        <f t="shared" si="31"/>
        <v>Saturday</v>
      </c>
      <c r="G671" s="30">
        <f t="shared" si="32"/>
        <v>10</v>
      </c>
    </row>
    <row r="672" spans="2:7" outlineLevel="1" x14ac:dyDescent="0.3">
      <c r="B672" s="27" t="s">
        <v>454</v>
      </c>
      <c r="C672" s="60">
        <v>43037</v>
      </c>
      <c r="D672" s="27">
        <v>7103</v>
      </c>
      <c r="E672" s="27">
        <f t="shared" si="30"/>
        <v>29</v>
      </c>
      <c r="F672" s="27" t="str">
        <f t="shared" si="31"/>
        <v>Sunday</v>
      </c>
      <c r="G672" s="30">
        <f t="shared" si="32"/>
        <v>10</v>
      </c>
    </row>
    <row r="673" spans="2:7" outlineLevel="1" x14ac:dyDescent="0.3">
      <c r="B673" s="27" t="s">
        <v>454</v>
      </c>
      <c r="C673" s="60">
        <v>43038</v>
      </c>
      <c r="D673" s="27">
        <v>10266</v>
      </c>
      <c r="E673" s="27">
        <f t="shared" si="30"/>
        <v>30</v>
      </c>
      <c r="F673" s="27" t="str">
        <f t="shared" si="31"/>
        <v>Monday</v>
      </c>
      <c r="G673" s="30">
        <f t="shared" si="32"/>
        <v>10</v>
      </c>
    </row>
    <row r="674" spans="2:7" outlineLevel="1" x14ac:dyDescent="0.3">
      <c r="B674" s="27" t="s">
        <v>454</v>
      </c>
      <c r="C674" s="60">
        <v>43039</v>
      </c>
      <c r="D674" s="27">
        <v>10916</v>
      </c>
      <c r="E674" s="27">
        <f t="shared" si="30"/>
        <v>31</v>
      </c>
      <c r="F674" s="27" t="str">
        <f t="shared" si="31"/>
        <v>Tuesday</v>
      </c>
      <c r="G674" s="30">
        <f t="shared" si="32"/>
        <v>10</v>
      </c>
    </row>
    <row r="675" spans="2:7" outlineLevel="1" x14ac:dyDescent="0.3">
      <c r="B675" s="27" t="s">
        <v>454</v>
      </c>
      <c r="C675" s="60">
        <v>43040</v>
      </c>
      <c r="D675" s="27">
        <v>11016</v>
      </c>
      <c r="E675" s="27">
        <f t="shared" si="30"/>
        <v>1</v>
      </c>
      <c r="F675" s="27" t="str">
        <f t="shared" si="31"/>
        <v>Wednesday</v>
      </c>
      <c r="G675" s="30">
        <f t="shared" si="32"/>
        <v>11</v>
      </c>
    </row>
    <row r="676" spans="2:7" outlineLevel="1" x14ac:dyDescent="0.3">
      <c r="B676" s="27" t="s">
        <v>454</v>
      </c>
      <c r="C676" s="60">
        <v>43041</v>
      </c>
      <c r="D676" s="27">
        <v>10949</v>
      </c>
      <c r="E676" s="27">
        <f t="shared" si="30"/>
        <v>2</v>
      </c>
      <c r="F676" s="27" t="str">
        <f t="shared" si="31"/>
        <v>Thursday</v>
      </c>
      <c r="G676" s="30">
        <f t="shared" si="32"/>
        <v>11</v>
      </c>
    </row>
    <row r="677" spans="2:7" outlineLevel="1" x14ac:dyDescent="0.3">
      <c r="B677" s="27" t="s">
        <v>454</v>
      </c>
      <c r="C677" s="60">
        <v>43042</v>
      </c>
      <c r="D677" s="27">
        <v>11306</v>
      </c>
      <c r="E677" s="27">
        <f t="shared" si="30"/>
        <v>3</v>
      </c>
      <c r="F677" s="27" t="str">
        <f t="shared" si="31"/>
        <v>Friday</v>
      </c>
      <c r="G677" s="30">
        <f t="shared" si="32"/>
        <v>11</v>
      </c>
    </row>
    <row r="678" spans="2:7" outlineLevel="1" x14ac:dyDescent="0.3">
      <c r="B678" s="27" t="s">
        <v>454</v>
      </c>
      <c r="C678" s="60">
        <v>43043</v>
      </c>
      <c r="D678" s="27">
        <v>10354</v>
      </c>
      <c r="E678" s="27">
        <f t="shared" si="30"/>
        <v>4</v>
      </c>
      <c r="F678" s="27" t="str">
        <f t="shared" si="31"/>
        <v>Saturday</v>
      </c>
      <c r="G678" s="30">
        <f t="shared" si="32"/>
        <v>11</v>
      </c>
    </row>
    <row r="679" spans="2:7" outlineLevel="1" x14ac:dyDescent="0.3">
      <c r="B679" s="27" t="s">
        <v>454</v>
      </c>
      <c r="C679" s="60">
        <v>43044</v>
      </c>
      <c r="D679" s="27">
        <v>7482</v>
      </c>
      <c r="E679" s="27">
        <f t="shared" si="30"/>
        <v>5</v>
      </c>
      <c r="F679" s="27" t="str">
        <f t="shared" si="31"/>
        <v>Sunday</v>
      </c>
      <c r="G679" s="30">
        <f t="shared" si="32"/>
        <v>11</v>
      </c>
    </row>
    <row r="680" spans="2:7" outlineLevel="1" x14ac:dyDescent="0.3">
      <c r="B680" s="27" t="s">
        <v>454</v>
      </c>
      <c r="C680" s="60">
        <v>43045</v>
      </c>
      <c r="D680" s="27">
        <v>10663</v>
      </c>
      <c r="E680" s="27">
        <f t="shared" si="30"/>
        <v>6</v>
      </c>
      <c r="F680" s="27" t="str">
        <f t="shared" si="31"/>
        <v>Monday</v>
      </c>
      <c r="G680" s="30">
        <f t="shared" si="32"/>
        <v>11</v>
      </c>
    </row>
    <row r="681" spans="2:7" outlineLevel="1" x14ac:dyDescent="0.3">
      <c r="B681" s="27" t="s">
        <v>454</v>
      </c>
      <c r="C681" s="60">
        <v>43046</v>
      </c>
      <c r="D681" s="27">
        <v>10533</v>
      </c>
      <c r="E681" s="27">
        <f t="shared" si="30"/>
        <v>7</v>
      </c>
      <c r="F681" s="27" t="str">
        <f t="shared" si="31"/>
        <v>Tuesday</v>
      </c>
      <c r="G681" s="30">
        <f t="shared" si="32"/>
        <v>11</v>
      </c>
    </row>
    <row r="682" spans="2:7" outlineLevel="1" x14ac:dyDescent="0.3">
      <c r="B682" s="27" t="s">
        <v>454</v>
      </c>
      <c r="C682" s="60">
        <v>43047</v>
      </c>
      <c r="D682" s="27">
        <v>11189</v>
      </c>
      <c r="E682" s="27">
        <f t="shared" si="30"/>
        <v>8</v>
      </c>
      <c r="F682" s="27" t="str">
        <f t="shared" si="31"/>
        <v>Wednesday</v>
      </c>
      <c r="G682" s="30">
        <f t="shared" si="32"/>
        <v>11</v>
      </c>
    </row>
    <row r="683" spans="2:7" outlineLevel="1" x14ac:dyDescent="0.3">
      <c r="B683" s="27" t="s">
        <v>454</v>
      </c>
      <c r="C683" s="60">
        <v>43048</v>
      </c>
      <c r="D683" s="27">
        <v>11457</v>
      </c>
      <c r="E683" s="27">
        <f t="shared" si="30"/>
        <v>9</v>
      </c>
      <c r="F683" s="27" t="str">
        <f t="shared" si="31"/>
        <v>Thursday</v>
      </c>
      <c r="G683" s="30">
        <f t="shared" si="32"/>
        <v>11</v>
      </c>
    </row>
    <row r="684" spans="2:7" outlineLevel="1" x14ac:dyDescent="0.3">
      <c r="B684" s="27" t="s">
        <v>454</v>
      </c>
      <c r="C684" s="60">
        <v>43049</v>
      </c>
      <c r="D684" s="27">
        <v>10998</v>
      </c>
      <c r="E684" s="27">
        <f t="shared" si="30"/>
        <v>10</v>
      </c>
      <c r="F684" s="27" t="str">
        <f t="shared" si="31"/>
        <v>Friday</v>
      </c>
      <c r="G684" s="30">
        <f t="shared" si="32"/>
        <v>11</v>
      </c>
    </row>
    <row r="685" spans="2:7" outlineLevel="1" x14ac:dyDescent="0.3">
      <c r="B685" s="27" t="s">
        <v>454</v>
      </c>
      <c r="C685" s="60">
        <v>43050</v>
      </c>
      <c r="D685" s="27">
        <v>9768</v>
      </c>
      <c r="E685" s="27">
        <f t="shared" si="30"/>
        <v>11</v>
      </c>
      <c r="F685" s="27" t="str">
        <f t="shared" si="31"/>
        <v>Saturday</v>
      </c>
      <c r="G685" s="30">
        <f t="shared" si="32"/>
        <v>11</v>
      </c>
    </row>
    <row r="686" spans="2:7" outlineLevel="1" x14ac:dyDescent="0.3">
      <c r="B686" s="27" t="s">
        <v>454</v>
      </c>
      <c r="C686" s="60">
        <v>43051</v>
      </c>
      <c r="D686" s="27">
        <v>7458</v>
      </c>
      <c r="E686" s="27">
        <f t="shared" si="30"/>
        <v>12</v>
      </c>
      <c r="F686" s="27" t="str">
        <f t="shared" si="31"/>
        <v>Sunday</v>
      </c>
      <c r="G686" s="30">
        <f t="shared" si="32"/>
        <v>11</v>
      </c>
    </row>
    <row r="687" spans="2:7" outlineLevel="1" x14ac:dyDescent="0.3">
      <c r="B687" s="27" t="s">
        <v>454</v>
      </c>
      <c r="C687" s="60">
        <v>43052</v>
      </c>
      <c r="D687" s="27">
        <v>10450</v>
      </c>
      <c r="E687" s="27">
        <f t="shared" si="30"/>
        <v>13</v>
      </c>
      <c r="F687" s="27" t="str">
        <f t="shared" si="31"/>
        <v>Monday</v>
      </c>
      <c r="G687" s="30">
        <f t="shared" si="32"/>
        <v>11</v>
      </c>
    </row>
    <row r="688" spans="2:7" outlineLevel="1" x14ac:dyDescent="0.3">
      <c r="B688" s="27" t="s">
        <v>454</v>
      </c>
      <c r="C688" s="60">
        <v>43053</v>
      </c>
      <c r="D688" s="27">
        <v>10397</v>
      </c>
      <c r="E688" s="27">
        <f t="shared" si="30"/>
        <v>14</v>
      </c>
      <c r="F688" s="27" t="str">
        <f t="shared" si="31"/>
        <v>Tuesday</v>
      </c>
      <c r="G688" s="30">
        <f t="shared" si="32"/>
        <v>11</v>
      </c>
    </row>
    <row r="689" spans="2:7" outlineLevel="1" x14ac:dyDescent="0.3">
      <c r="B689" s="27" t="s">
        <v>454</v>
      </c>
      <c r="C689" s="60">
        <v>43054</v>
      </c>
      <c r="D689" s="27">
        <v>11353</v>
      </c>
      <c r="E689" s="27">
        <f t="shared" si="30"/>
        <v>15</v>
      </c>
      <c r="F689" s="27" t="str">
        <f t="shared" si="31"/>
        <v>Wednesday</v>
      </c>
      <c r="G689" s="30">
        <f t="shared" si="32"/>
        <v>11</v>
      </c>
    </row>
    <row r="690" spans="2:7" outlineLevel="1" x14ac:dyDescent="0.3">
      <c r="B690" s="27" t="s">
        <v>454</v>
      </c>
      <c r="C690" s="60">
        <v>43055</v>
      </c>
      <c r="D690" s="27">
        <v>11402</v>
      </c>
      <c r="E690" s="27">
        <f t="shared" si="30"/>
        <v>16</v>
      </c>
      <c r="F690" s="27" t="str">
        <f t="shared" si="31"/>
        <v>Thursday</v>
      </c>
      <c r="G690" s="30">
        <f t="shared" si="32"/>
        <v>11</v>
      </c>
    </row>
    <row r="691" spans="2:7" outlineLevel="1" x14ac:dyDescent="0.3">
      <c r="B691" s="27" t="s">
        <v>454</v>
      </c>
      <c r="C691" s="60">
        <v>43056</v>
      </c>
      <c r="D691" s="27">
        <v>11003</v>
      </c>
      <c r="E691" s="27">
        <f t="shared" si="30"/>
        <v>17</v>
      </c>
      <c r="F691" s="27" t="str">
        <f t="shared" si="31"/>
        <v>Friday</v>
      </c>
      <c r="G691" s="30">
        <f t="shared" si="32"/>
        <v>11</v>
      </c>
    </row>
    <row r="692" spans="2:7" outlineLevel="1" x14ac:dyDescent="0.3">
      <c r="B692" s="27" t="s">
        <v>454</v>
      </c>
      <c r="C692" s="60">
        <v>43057</v>
      </c>
      <c r="D692" s="27">
        <v>9265</v>
      </c>
      <c r="E692" s="27">
        <f t="shared" si="30"/>
        <v>18</v>
      </c>
      <c r="F692" s="27" t="str">
        <f t="shared" si="31"/>
        <v>Saturday</v>
      </c>
      <c r="G692" s="30">
        <f t="shared" si="32"/>
        <v>11</v>
      </c>
    </row>
    <row r="693" spans="2:7" outlineLevel="1" x14ac:dyDescent="0.3">
      <c r="B693" s="27" t="s">
        <v>454</v>
      </c>
      <c r="C693" s="60">
        <v>43058</v>
      </c>
      <c r="D693" s="27">
        <v>7098</v>
      </c>
      <c r="E693" s="27">
        <f t="shared" si="30"/>
        <v>19</v>
      </c>
      <c r="F693" s="27" t="str">
        <f t="shared" si="31"/>
        <v>Sunday</v>
      </c>
      <c r="G693" s="30">
        <f t="shared" si="32"/>
        <v>11</v>
      </c>
    </row>
    <row r="694" spans="2:7" outlineLevel="1" x14ac:dyDescent="0.3">
      <c r="B694" s="27" t="s">
        <v>454</v>
      </c>
      <c r="C694" s="60">
        <v>43059</v>
      </c>
      <c r="D694" s="27">
        <v>6834</v>
      </c>
      <c r="E694" s="27">
        <f t="shared" si="30"/>
        <v>20</v>
      </c>
      <c r="F694" s="27" t="str">
        <f t="shared" si="31"/>
        <v>Monday</v>
      </c>
      <c r="G694" s="30">
        <f t="shared" si="32"/>
        <v>11</v>
      </c>
    </row>
    <row r="695" spans="2:7" outlineLevel="1" x14ac:dyDescent="0.3">
      <c r="B695" s="27" t="s">
        <v>454</v>
      </c>
      <c r="C695" s="60">
        <v>43060</v>
      </c>
      <c r="D695" s="27">
        <v>10993</v>
      </c>
      <c r="E695" s="27">
        <f t="shared" si="30"/>
        <v>21</v>
      </c>
      <c r="F695" s="27" t="str">
        <f t="shared" si="31"/>
        <v>Tuesday</v>
      </c>
      <c r="G695" s="30">
        <f t="shared" si="32"/>
        <v>11</v>
      </c>
    </row>
    <row r="696" spans="2:7" outlineLevel="1" x14ac:dyDescent="0.3">
      <c r="B696" s="27" t="s">
        <v>454</v>
      </c>
      <c r="C696" s="60">
        <v>43061</v>
      </c>
      <c r="D696" s="27">
        <v>10912</v>
      </c>
      <c r="E696" s="27">
        <f t="shared" si="30"/>
        <v>22</v>
      </c>
      <c r="F696" s="27" t="str">
        <f t="shared" si="31"/>
        <v>Wednesday</v>
      </c>
      <c r="G696" s="30">
        <f t="shared" si="32"/>
        <v>11</v>
      </c>
    </row>
    <row r="697" spans="2:7" outlineLevel="1" x14ac:dyDescent="0.3">
      <c r="B697" s="27" t="s">
        <v>454</v>
      </c>
      <c r="C697" s="60">
        <v>43062</v>
      </c>
      <c r="D697" s="27">
        <v>11219</v>
      </c>
      <c r="E697" s="27">
        <f t="shared" si="30"/>
        <v>23</v>
      </c>
      <c r="F697" s="27" t="str">
        <f t="shared" si="31"/>
        <v>Thursday</v>
      </c>
      <c r="G697" s="30">
        <f t="shared" si="32"/>
        <v>11</v>
      </c>
    </row>
    <row r="698" spans="2:7" outlineLevel="1" x14ac:dyDescent="0.3">
      <c r="B698" s="27" t="s">
        <v>454</v>
      </c>
      <c r="C698" s="60">
        <v>43063</v>
      </c>
      <c r="D698" s="27">
        <v>9663</v>
      </c>
      <c r="E698" s="27">
        <f t="shared" si="30"/>
        <v>24</v>
      </c>
      <c r="F698" s="27" t="str">
        <f t="shared" si="31"/>
        <v>Friday</v>
      </c>
      <c r="G698" s="30">
        <f t="shared" si="32"/>
        <v>11</v>
      </c>
    </row>
    <row r="699" spans="2:7" outlineLevel="1" x14ac:dyDescent="0.3">
      <c r="B699" s="27" t="s">
        <v>454</v>
      </c>
      <c r="C699" s="60">
        <v>43064</v>
      </c>
      <c r="D699" s="27">
        <v>9582</v>
      </c>
      <c r="E699" s="27">
        <f t="shared" si="30"/>
        <v>25</v>
      </c>
      <c r="F699" s="27" t="str">
        <f t="shared" si="31"/>
        <v>Saturday</v>
      </c>
      <c r="G699" s="30">
        <f t="shared" si="32"/>
        <v>11</v>
      </c>
    </row>
    <row r="700" spans="2:7" outlineLevel="1" x14ac:dyDescent="0.3">
      <c r="B700" s="27" t="s">
        <v>454</v>
      </c>
      <c r="C700" s="60">
        <v>43065</v>
      </c>
      <c r="D700" s="27">
        <v>7634</v>
      </c>
      <c r="E700" s="27">
        <f t="shared" si="30"/>
        <v>26</v>
      </c>
      <c r="F700" s="27" t="str">
        <f t="shared" si="31"/>
        <v>Sunday</v>
      </c>
      <c r="G700" s="30">
        <f t="shared" si="32"/>
        <v>11</v>
      </c>
    </row>
    <row r="701" spans="2:7" outlineLevel="1" x14ac:dyDescent="0.3">
      <c r="B701" s="27" t="s">
        <v>454</v>
      </c>
      <c r="C701" s="60">
        <v>43066</v>
      </c>
      <c r="D701" s="27">
        <v>10726</v>
      </c>
      <c r="E701" s="27">
        <f t="shared" si="30"/>
        <v>27</v>
      </c>
      <c r="F701" s="27" t="str">
        <f t="shared" si="31"/>
        <v>Monday</v>
      </c>
      <c r="G701" s="30">
        <f t="shared" si="32"/>
        <v>11</v>
      </c>
    </row>
    <row r="702" spans="2:7" outlineLevel="1" x14ac:dyDescent="0.3">
      <c r="B702" s="27" t="s">
        <v>454</v>
      </c>
      <c r="C702" s="60">
        <v>43067</v>
      </c>
      <c r="D702" s="27">
        <v>10794</v>
      </c>
      <c r="E702" s="27">
        <f t="shared" si="30"/>
        <v>28</v>
      </c>
      <c r="F702" s="27" t="str">
        <f t="shared" si="31"/>
        <v>Tuesday</v>
      </c>
      <c r="G702" s="30">
        <f t="shared" si="32"/>
        <v>11</v>
      </c>
    </row>
    <row r="703" spans="2:7" outlineLevel="1" x14ac:dyDescent="0.3">
      <c r="B703" s="27" t="s">
        <v>454</v>
      </c>
      <c r="C703" s="60">
        <v>43068</v>
      </c>
      <c r="D703" s="27">
        <v>10998</v>
      </c>
      <c r="E703" s="27">
        <f t="shared" si="30"/>
        <v>29</v>
      </c>
      <c r="F703" s="27" t="str">
        <f t="shared" si="31"/>
        <v>Wednesday</v>
      </c>
      <c r="G703" s="30">
        <f t="shared" si="32"/>
        <v>11</v>
      </c>
    </row>
    <row r="704" spans="2:7" outlineLevel="1" x14ac:dyDescent="0.3">
      <c r="B704" s="27" t="s">
        <v>454</v>
      </c>
      <c r="C704" s="60">
        <v>43069</v>
      </c>
      <c r="D704" s="27">
        <v>10919</v>
      </c>
      <c r="E704" s="27">
        <f t="shared" si="30"/>
        <v>30</v>
      </c>
      <c r="F704" s="27" t="str">
        <f t="shared" si="31"/>
        <v>Thursday</v>
      </c>
      <c r="G704" s="30">
        <f t="shared" si="32"/>
        <v>11</v>
      </c>
    </row>
    <row r="705" spans="2:7" outlineLevel="1" x14ac:dyDescent="0.3">
      <c r="B705" s="27" t="s">
        <v>454</v>
      </c>
      <c r="C705" s="60">
        <v>43070</v>
      </c>
      <c r="D705" s="27">
        <v>11585</v>
      </c>
      <c r="E705" s="27">
        <f t="shared" si="30"/>
        <v>1</v>
      </c>
      <c r="F705" s="27" t="str">
        <f t="shared" si="31"/>
        <v>Friday</v>
      </c>
      <c r="G705" s="30">
        <f t="shared" si="32"/>
        <v>12</v>
      </c>
    </row>
    <row r="706" spans="2:7" outlineLevel="1" x14ac:dyDescent="0.3">
      <c r="B706" s="27" t="s">
        <v>454</v>
      </c>
      <c r="C706" s="60">
        <v>43071</v>
      </c>
      <c r="D706" s="27">
        <v>10204</v>
      </c>
      <c r="E706" s="27">
        <f t="shared" si="30"/>
        <v>2</v>
      </c>
      <c r="F706" s="27" t="str">
        <f t="shared" si="31"/>
        <v>Saturday</v>
      </c>
      <c r="G706" s="30">
        <f t="shared" si="32"/>
        <v>12</v>
      </c>
    </row>
    <row r="707" spans="2:7" outlineLevel="1" x14ac:dyDescent="0.3">
      <c r="B707" s="27" t="s">
        <v>454</v>
      </c>
      <c r="C707" s="60">
        <v>43072</v>
      </c>
      <c r="D707" s="27">
        <v>7092</v>
      </c>
      <c r="E707" s="27">
        <f t="shared" si="30"/>
        <v>3</v>
      </c>
      <c r="F707" s="27" t="str">
        <f t="shared" si="31"/>
        <v>Sunday</v>
      </c>
      <c r="G707" s="30">
        <f t="shared" si="32"/>
        <v>12</v>
      </c>
    </row>
    <row r="708" spans="2:7" outlineLevel="1" x14ac:dyDescent="0.3">
      <c r="B708" s="27" t="s">
        <v>454</v>
      </c>
      <c r="C708" s="60">
        <v>43073</v>
      </c>
      <c r="D708" s="27">
        <v>10322</v>
      </c>
      <c r="E708" s="27">
        <f t="shared" si="30"/>
        <v>4</v>
      </c>
      <c r="F708" s="27" t="str">
        <f t="shared" si="31"/>
        <v>Monday</v>
      </c>
      <c r="G708" s="30">
        <f t="shared" si="32"/>
        <v>12</v>
      </c>
    </row>
    <row r="709" spans="2:7" outlineLevel="1" x14ac:dyDescent="0.3">
      <c r="B709" s="27" t="s">
        <v>454</v>
      </c>
      <c r="C709" s="60">
        <v>43074</v>
      </c>
      <c r="D709" s="27">
        <v>9969</v>
      </c>
      <c r="E709" s="27">
        <f t="shared" si="30"/>
        <v>5</v>
      </c>
      <c r="F709" s="27" t="str">
        <f t="shared" si="31"/>
        <v>Tuesday</v>
      </c>
      <c r="G709" s="30">
        <f t="shared" si="32"/>
        <v>12</v>
      </c>
    </row>
    <row r="710" spans="2:7" outlineLevel="1" x14ac:dyDescent="0.3">
      <c r="B710" s="27" t="s">
        <v>454</v>
      </c>
      <c r="C710" s="60">
        <v>43075</v>
      </c>
      <c r="D710" s="27">
        <v>11531</v>
      </c>
      <c r="E710" s="27">
        <f t="shared" ref="E710:E773" si="33">+DAY(C710)</f>
        <v>6</v>
      </c>
      <c r="F710" s="27" t="str">
        <f t="shared" ref="F710:F773" si="34">+TEXT(C710,"dddd")</f>
        <v>Wednesday</v>
      </c>
      <c r="G710" s="30">
        <f t="shared" ref="G710:G773" si="35">+MONTH(C710)</f>
        <v>12</v>
      </c>
    </row>
    <row r="711" spans="2:7" outlineLevel="1" x14ac:dyDescent="0.3">
      <c r="B711" s="27" t="s">
        <v>454</v>
      </c>
      <c r="C711" s="60">
        <v>43076</v>
      </c>
      <c r="D711" s="27">
        <v>11628</v>
      </c>
      <c r="E711" s="27">
        <f t="shared" si="33"/>
        <v>7</v>
      </c>
      <c r="F711" s="27" t="str">
        <f t="shared" si="34"/>
        <v>Thursday</v>
      </c>
      <c r="G711" s="30">
        <f t="shared" si="35"/>
        <v>12</v>
      </c>
    </row>
    <row r="712" spans="2:7" outlineLevel="1" x14ac:dyDescent="0.3">
      <c r="B712" s="27" t="s">
        <v>454</v>
      </c>
      <c r="C712" s="60">
        <v>43077</v>
      </c>
      <c r="D712" s="27">
        <v>7419</v>
      </c>
      <c r="E712" s="27">
        <f t="shared" si="33"/>
        <v>8</v>
      </c>
      <c r="F712" s="27" t="str">
        <f t="shared" si="34"/>
        <v>Friday</v>
      </c>
      <c r="G712" s="30">
        <f t="shared" si="35"/>
        <v>12</v>
      </c>
    </row>
    <row r="713" spans="2:7" outlineLevel="1" x14ac:dyDescent="0.3">
      <c r="B713" s="27" t="s">
        <v>454</v>
      </c>
      <c r="C713" s="60">
        <v>43078</v>
      </c>
      <c r="D713" s="27">
        <v>9913</v>
      </c>
      <c r="E713" s="27">
        <f t="shared" si="33"/>
        <v>9</v>
      </c>
      <c r="F713" s="27" t="str">
        <f t="shared" si="34"/>
        <v>Saturday</v>
      </c>
      <c r="G713" s="30">
        <f t="shared" si="35"/>
        <v>12</v>
      </c>
    </row>
    <row r="714" spans="2:7" outlineLevel="1" x14ac:dyDescent="0.3">
      <c r="B714" s="27" t="s">
        <v>454</v>
      </c>
      <c r="C714" s="60">
        <v>43079</v>
      </c>
      <c r="D714" s="27">
        <v>8462</v>
      </c>
      <c r="E714" s="27">
        <f t="shared" si="33"/>
        <v>10</v>
      </c>
      <c r="F714" s="27" t="str">
        <f t="shared" si="34"/>
        <v>Sunday</v>
      </c>
      <c r="G714" s="30">
        <f t="shared" si="35"/>
        <v>12</v>
      </c>
    </row>
    <row r="715" spans="2:7" outlineLevel="1" x14ac:dyDescent="0.3">
      <c r="B715" s="27" t="s">
        <v>454</v>
      </c>
      <c r="C715" s="60">
        <v>43080</v>
      </c>
      <c r="D715" s="27">
        <v>12687</v>
      </c>
      <c r="E715" s="27">
        <f t="shared" si="33"/>
        <v>11</v>
      </c>
      <c r="F715" s="27" t="str">
        <f t="shared" si="34"/>
        <v>Monday</v>
      </c>
      <c r="G715" s="30">
        <f t="shared" si="35"/>
        <v>12</v>
      </c>
    </row>
    <row r="716" spans="2:7" outlineLevel="1" x14ac:dyDescent="0.3">
      <c r="B716" s="27" t="s">
        <v>454</v>
      </c>
      <c r="C716" s="60">
        <v>43081</v>
      </c>
      <c r="D716" s="27">
        <v>12531</v>
      </c>
      <c r="E716" s="27">
        <f t="shared" si="33"/>
        <v>12</v>
      </c>
      <c r="F716" s="27" t="str">
        <f t="shared" si="34"/>
        <v>Tuesday</v>
      </c>
      <c r="G716" s="30">
        <f t="shared" si="35"/>
        <v>12</v>
      </c>
    </row>
    <row r="717" spans="2:7" outlineLevel="1" x14ac:dyDescent="0.3">
      <c r="B717" s="27" t="s">
        <v>454</v>
      </c>
      <c r="C717" s="60">
        <v>43082</v>
      </c>
      <c r="D717" s="27">
        <v>10331</v>
      </c>
      <c r="E717" s="27">
        <f t="shared" si="33"/>
        <v>13</v>
      </c>
      <c r="F717" s="27" t="str">
        <f t="shared" si="34"/>
        <v>Wednesday</v>
      </c>
      <c r="G717" s="30">
        <f t="shared" si="35"/>
        <v>12</v>
      </c>
    </row>
    <row r="718" spans="2:7" outlineLevel="1" x14ac:dyDescent="0.3">
      <c r="B718" s="27" t="s">
        <v>454</v>
      </c>
      <c r="C718" s="60">
        <v>43083</v>
      </c>
      <c r="D718" s="27">
        <v>11552</v>
      </c>
      <c r="E718" s="27">
        <f t="shared" si="33"/>
        <v>14</v>
      </c>
      <c r="F718" s="27" t="str">
        <f t="shared" si="34"/>
        <v>Thursday</v>
      </c>
      <c r="G718" s="30">
        <f t="shared" si="35"/>
        <v>12</v>
      </c>
    </row>
    <row r="719" spans="2:7" outlineLevel="1" x14ac:dyDescent="0.3">
      <c r="B719" s="27" t="s">
        <v>454</v>
      </c>
      <c r="C719" s="60">
        <v>43084</v>
      </c>
      <c r="D719" s="27">
        <v>11500</v>
      </c>
      <c r="E719" s="27">
        <f t="shared" si="33"/>
        <v>15</v>
      </c>
      <c r="F719" s="27" t="str">
        <f t="shared" si="34"/>
        <v>Friday</v>
      </c>
      <c r="G719" s="30">
        <f t="shared" si="35"/>
        <v>12</v>
      </c>
    </row>
    <row r="720" spans="2:7" outlineLevel="1" x14ac:dyDescent="0.3">
      <c r="B720" s="27" t="s">
        <v>454</v>
      </c>
      <c r="C720" s="60">
        <v>43085</v>
      </c>
      <c r="D720" s="27">
        <v>9807</v>
      </c>
      <c r="E720" s="27">
        <f t="shared" si="33"/>
        <v>16</v>
      </c>
      <c r="F720" s="27" t="str">
        <f t="shared" si="34"/>
        <v>Saturday</v>
      </c>
      <c r="G720" s="30">
        <f t="shared" si="35"/>
        <v>12</v>
      </c>
    </row>
    <row r="721" spans="2:7" outlineLevel="1" x14ac:dyDescent="0.3">
      <c r="B721" s="27" t="s">
        <v>454</v>
      </c>
      <c r="C721" s="60">
        <v>43086</v>
      </c>
      <c r="D721" s="27">
        <v>7841</v>
      </c>
      <c r="E721" s="27">
        <f t="shared" si="33"/>
        <v>17</v>
      </c>
      <c r="F721" s="27" t="str">
        <f t="shared" si="34"/>
        <v>Sunday</v>
      </c>
      <c r="G721" s="30">
        <f t="shared" si="35"/>
        <v>12</v>
      </c>
    </row>
    <row r="722" spans="2:7" outlineLevel="1" x14ac:dyDescent="0.3">
      <c r="B722" s="27" t="s">
        <v>454</v>
      </c>
      <c r="C722" s="60">
        <v>43087</v>
      </c>
      <c r="D722" s="27">
        <v>11348</v>
      </c>
      <c r="E722" s="27">
        <f t="shared" si="33"/>
        <v>18</v>
      </c>
      <c r="F722" s="27" t="str">
        <f t="shared" si="34"/>
        <v>Monday</v>
      </c>
      <c r="G722" s="30">
        <f t="shared" si="35"/>
        <v>12</v>
      </c>
    </row>
    <row r="723" spans="2:7" outlineLevel="1" x14ac:dyDescent="0.3">
      <c r="B723" s="27" t="s">
        <v>454</v>
      </c>
      <c r="C723" s="60">
        <v>43088</v>
      </c>
      <c r="D723" s="27">
        <v>11643</v>
      </c>
      <c r="E723" s="27">
        <f t="shared" si="33"/>
        <v>19</v>
      </c>
      <c r="F723" s="27" t="str">
        <f t="shared" si="34"/>
        <v>Tuesday</v>
      </c>
      <c r="G723" s="30">
        <f t="shared" si="35"/>
        <v>12</v>
      </c>
    </row>
    <row r="724" spans="2:7" outlineLevel="1" x14ac:dyDescent="0.3">
      <c r="B724" s="27" t="s">
        <v>454</v>
      </c>
      <c r="C724" s="60">
        <v>43089</v>
      </c>
      <c r="D724" s="27">
        <v>11107</v>
      </c>
      <c r="E724" s="27">
        <f t="shared" si="33"/>
        <v>20</v>
      </c>
      <c r="F724" s="27" t="str">
        <f t="shared" si="34"/>
        <v>Wednesday</v>
      </c>
      <c r="G724" s="30">
        <f t="shared" si="35"/>
        <v>12</v>
      </c>
    </row>
    <row r="725" spans="2:7" outlineLevel="1" x14ac:dyDescent="0.3">
      <c r="B725" s="27" t="s">
        <v>454</v>
      </c>
      <c r="C725" s="60">
        <v>43090</v>
      </c>
      <c r="D725" s="27">
        <v>11628</v>
      </c>
      <c r="E725" s="27">
        <f t="shared" si="33"/>
        <v>21</v>
      </c>
      <c r="F725" s="27" t="str">
        <f t="shared" si="34"/>
        <v>Thursday</v>
      </c>
      <c r="G725" s="30">
        <f t="shared" si="35"/>
        <v>12</v>
      </c>
    </row>
    <row r="726" spans="2:7" outlineLevel="1" x14ac:dyDescent="0.3">
      <c r="B726" s="27" t="s">
        <v>454</v>
      </c>
      <c r="C726" s="60">
        <v>43091</v>
      </c>
      <c r="D726" s="27">
        <v>11325</v>
      </c>
      <c r="E726" s="27">
        <f t="shared" si="33"/>
        <v>22</v>
      </c>
      <c r="F726" s="27" t="str">
        <f t="shared" si="34"/>
        <v>Friday</v>
      </c>
      <c r="G726" s="30">
        <f t="shared" si="35"/>
        <v>12</v>
      </c>
    </row>
    <row r="727" spans="2:7" outlineLevel="1" x14ac:dyDescent="0.3">
      <c r="B727" s="27" t="s">
        <v>454</v>
      </c>
      <c r="C727" s="60">
        <v>43092</v>
      </c>
      <c r="D727" s="27">
        <v>9857</v>
      </c>
      <c r="E727" s="27">
        <f t="shared" si="33"/>
        <v>23</v>
      </c>
      <c r="F727" s="27" t="str">
        <f t="shared" si="34"/>
        <v>Saturday</v>
      </c>
      <c r="G727" s="30">
        <f t="shared" si="35"/>
        <v>12</v>
      </c>
    </row>
    <row r="728" spans="2:7" outlineLevel="1" x14ac:dyDescent="0.3">
      <c r="B728" s="27" t="s">
        <v>454</v>
      </c>
      <c r="C728" s="60">
        <v>43093</v>
      </c>
      <c r="D728" s="27">
        <v>5719</v>
      </c>
      <c r="E728" s="27">
        <f t="shared" si="33"/>
        <v>24</v>
      </c>
      <c r="F728" s="27" t="str">
        <f t="shared" si="34"/>
        <v>Sunday</v>
      </c>
      <c r="G728" s="30">
        <f t="shared" si="35"/>
        <v>12</v>
      </c>
    </row>
    <row r="729" spans="2:7" outlineLevel="1" x14ac:dyDescent="0.3">
      <c r="B729" s="27" t="s">
        <v>454</v>
      </c>
      <c r="C729" s="60">
        <v>43094</v>
      </c>
      <c r="D729" s="27">
        <v>7079</v>
      </c>
      <c r="E729" s="27">
        <f t="shared" si="33"/>
        <v>25</v>
      </c>
      <c r="F729" s="27" t="str">
        <f t="shared" si="34"/>
        <v>Monday</v>
      </c>
      <c r="G729" s="30">
        <f t="shared" si="35"/>
        <v>12</v>
      </c>
    </row>
    <row r="730" spans="2:7" outlineLevel="1" x14ac:dyDescent="0.3">
      <c r="B730" s="27" t="s">
        <v>454</v>
      </c>
      <c r="C730" s="60">
        <v>43095</v>
      </c>
      <c r="D730" s="27">
        <v>10419</v>
      </c>
      <c r="E730" s="27">
        <f t="shared" si="33"/>
        <v>26</v>
      </c>
      <c r="F730" s="27" t="str">
        <f t="shared" si="34"/>
        <v>Tuesday</v>
      </c>
      <c r="G730" s="30">
        <f t="shared" si="35"/>
        <v>12</v>
      </c>
    </row>
    <row r="731" spans="2:7" outlineLevel="1" x14ac:dyDescent="0.3">
      <c r="B731" s="27" t="s">
        <v>454</v>
      </c>
      <c r="C731" s="60">
        <v>43096</v>
      </c>
      <c r="D731" s="27">
        <v>10613</v>
      </c>
      <c r="E731" s="27">
        <f t="shared" si="33"/>
        <v>27</v>
      </c>
      <c r="F731" s="27" t="str">
        <f t="shared" si="34"/>
        <v>Wednesday</v>
      </c>
      <c r="G731" s="30">
        <f t="shared" si="35"/>
        <v>12</v>
      </c>
    </row>
    <row r="732" spans="2:7" outlineLevel="1" x14ac:dyDescent="0.3">
      <c r="B732" s="27" t="s">
        <v>454</v>
      </c>
      <c r="C732" s="60">
        <v>43097</v>
      </c>
      <c r="D732" s="27">
        <v>11502</v>
      </c>
      <c r="E732" s="27">
        <f t="shared" si="33"/>
        <v>28</v>
      </c>
      <c r="F732" s="27" t="str">
        <f t="shared" si="34"/>
        <v>Thursday</v>
      </c>
      <c r="G732" s="30">
        <f t="shared" si="35"/>
        <v>12</v>
      </c>
    </row>
    <row r="733" spans="2:7" outlineLevel="1" x14ac:dyDescent="0.3">
      <c r="B733" s="27" t="s">
        <v>454</v>
      </c>
      <c r="C733" s="60">
        <v>43098</v>
      </c>
      <c r="D733" s="27">
        <v>10471</v>
      </c>
      <c r="E733" s="27">
        <f t="shared" si="33"/>
        <v>29</v>
      </c>
      <c r="F733" s="27" t="str">
        <f t="shared" si="34"/>
        <v>Friday</v>
      </c>
      <c r="G733" s="30">
        <f t="shared" si="35"/>
        <v>12</v>
      </c>
    </row>
    <row r="734" spans="2:7" outlineLevel="1" x14ac:dyDescent="0.3">
      <c r="B734" s="27" t="s">
        <v>454</v>
      </c>
      <c r="C734" s="60">
        <v>43099</v>
      </c>
      <c r="D734" s="27">
        <v>7368</v>
      </c>
      <c r="E734" s="27">
        <f t="shared" si="33"/>
        <v>30</v>
      </c>
      <c r="F734" s="27" t="str">
        <f t="shared" si="34"/>
        <v>Saturday</v>
      </c>
      <c r="G734" s="30">
        <f t="shared" si="35"/>
        <v>12</v>
      </c>
    </row>
    <row r="735" spans="2:7" outlineLevel="1" x14ac:dyDescent="0.3">
      <c r="B735" s="27" t="s">
        <v>454</v>
      </c>
      <c r="C735" s="60">
        <v>43100</v>
      </c>
      <c r="D735" s="27">
        <v>4554</v>
      </c>
      <c r="E735" s="27">
        <f t="shared" si="33"/>
        <v>31</v>
      </c>
      <c r="F735" s="27" t="str">
        <f t="shared" si="34"/>
        <v>Sunday</v>
      </c>
      <c r="G735" s="30">
        <f t="shared" si="35"/>
        <v>12</v>
      </c>
    </row>
    <row r="736" spans="2:7" outlineLevel="1" x14ac:dyDescent="0.3">
      <c r="B736" s="27" t="s">
        <v>454</v>
      </c>
      <c r="C736" s="60">
        <v>43101</v>
      </c>
      <c r="D736" s="27">
        <v>6494</v>
      </c>
      <c r="E736" s="27">
        <f t="shared" si="33"/>
        <v>1</v>
      </c>
      <c r="F736" s="27" t="str">
        <f t="shared" si="34"/>
        <v>Monday</v>
      </c>
      <c r="G736" s="30">
        <f t="shared" si="35"/>
        <v>1</v>
      </c>
    </row>
    <row r="737" spans="2:7" outlineLevel="1" x14ac:dyDescent="0.3">
      <c r="B737" s="27" t="s">
        <v>454</v>
      </c>
      <c r="C737" s="60">
        <v>43102</v>
      </c>
      <c r="D737" s="27">
        <v>10335</v>
      </c>
      <c r="E737" s="27">
        <f t="shared" si="33"/>
        <v>2</v>
      </c>
      <c r="F737" s="27" t="str">
        <f t="shared" si="34"/>
        <v>Tuesday</v>
      </c>
      <c r="G737" s="30">
        <f t="shared" si="35"/>
        <v>1</v>
      </c>
    </row>
    <row r="738" spans="2:7" outlineLevel="1" x14ac:dyDescent="0.3">
      <c r="B738" s="27" t="s">
        <v>454</v>
      </c>
      <c r="C738" s="60">
        <v>43103</v>
      </c>
      <c r="D738" s="27">
        <v>9425</v>
      </c>
      <c r="E738" s="27">
        <f t="shared" si="33"/>
        <v>3</v>
      </c>
      <c r="F738" s="27" t="str">
        <f t="shared" si="34"/>
        <v>Wednesday</v>
      </c>
      <c r="G738" s="30">
        <f t="shared" si="35"/>
        <v>1</v>
      </c>
    </row>
    <row r="739" spans="2:7" outlineLevel="1" x14ac:dyDescent="0.3">
      <c r="B739" s="27" t="s">
        <v>454</v>
      </c>
      <c r="C739" s="60">
        <v>43104</v>
      </c>
      <c r="D739" s="27">
        <v>9770</v>
      </c>
      <c r="E739" s="27">
        <f t="shared" si="33"/>
        <v>4</v>
      </c>
      <c r="F739" s="27" t="str">
        <f t="shared" si="34"/>
        <v>Thursday</v>
      </c>
      <c r="G739" s="30">
        <f t="shared" si="35"/>
        <v>1</v>
      </c>
    </row>
    <row r="740" spans="2:7" outlineLevel="1" x14ac:dyDescent="0.3">
      <c r="B740" s="27" t="s">
        <v>454</v>
      </c>
      <c r="C740" s="60">
        <v>43105</v>
      </c>
      <c r="D740" s="27">
        <v>10273</v>
      </c>
      <c r="E740" s="27">
        <f t="shared" si="33"/>
        <v>5</v>
      </c>
      <c r="F740" s="27" t="str">
        <f t="shared" si="34"/>
        <v>Friday</v>
      </c>
      <c r="G740" s="30">
        <f t="shared" si="35"/>
        <v>1</v>
      </c>
    </row>
    <row r="741" spans="2:7" outlineLevel="1" x14ac:dyDescent="0.3">
      <c r="B741" s="27" t="s">
        <v>454</v>
      </c>
      <c r="C741" s="60">
        <v>43106</v>
      </c>
      <c r="D741" s="27">
        <v>7658</v>
      </c>
      <c r="E741" s="27">
        <f t="shared" si="33"/>
        <v>6</v>
      </c>
      <c r="F741" s="27" t="str">
        <f t="shared" si="34"/>
        <v>Saturday</v>
      </c>
      <c r="G741" s="30">
        <f t="shared" si="35"/>
        <v>1</v>
      </c>
    </row>
    <row r="742" spans="2:7" outlineLevel="1" x14ac:dyDescent="0.3">
      <c r="B742" s="27" t="s">
        <v>454</v>
      </c>
      <c r="C742" s="60">
        <v>43107</v>
      </c>
      <c r="D742" s="27">
        <v>5636</v>
      </c>
      <c r="E742" s="27">
        <f t="shared" si="33"/>
        <v>7</v>
      </c>
      <c r="F742" s="27" t="str">
        <f t="shared" si="34"/>
        <v>Sunday</v>
      </c>
      <c r="G742" s="30">
        <f t="shared" si="35"/>
        <v>1</v>
      </c>
    </row>
    <row r="743" spans="2:7" outlineLevel="1" x14ac:dyDescent="0.3">
      <c r="B743" s="27" t="s">
        <v>454</v>
      </c>
      <c r="C743" s="60">
        <v>43108</v>
      </c>
      <c r="D743" s="27">
        <v>9541</v>
      </c>
      <c r="E743" s="27">
        <f t="shared" si="33"/>
        <v>8</v>
      </c>
      <c r="F743" s="27" t="str">
        <f t="shared" si="34"/>
        <v>Monday</v>
      </c>
      <c r="G743" s="30">
        <f t="shared" si="35"/>
        <v>1</v>
      </c>
    </row>
    <row r="744" spans="2:7" outlineLevel="1" x14ac:dyDescent="0.3">
      <c r="B744" s="27" t="s">
        <v>454</v>
      </c>
      <c r="C744" s="60">
        <v>43109</v>
      </c>
      <c r="D744" s="27">
        <v>9452</v>
      </c>
      <c r="E744" s="27">
        <f t="shared" si="33"/>
        <v>9</v>
      </c>
      <c r="F744" s="27" t="str">
        <f t="shared" si="34"/>
        <v>Tuesday</v>
      </c>
      <c r="G744" s="30">
        <f t="shared" si="35"/>
        <v>1</v>
      </c>
    </row>
    <row r="745" spans="2:7" outlineLevel="1" x14ac:dyDescent="0.3">
      <c r="B745" s="27" t="s">
        <v>454</v>
      </c>
      <c r="C745" s="60">
        <v>43110</v>
      </c>
      <c r="D745" s="27">
        <v>9441</v>
      </c>
      <c r="E745" s="27">
        <f t="shared" si="33"/>
        <v>10</v>
      </c>
      <c r="F745" s="27" t="str">
        <f t="shared" si="34"/>
        <v>Wednesday</v>
      </c>
      <c r="G745" s="30">
        <f t="shared" si="35"/>
        <v>1</v>
      </c>
    </row>
    <row r="746" spans="2:7" outlineLevel="1" x14ac:dyDescent="0.3">
      <c r="B746" s="27" t="s">
        <v>454</v>
      </c>
      <c r="C746" s="60">
        <v>43111</v>
      </c>
      <c r="D746" s="27">
        <v>9651</v>
      </c>
      <c r="E746" s="27">
        <f t="shared" si="33"/>
        <v>11</v>
      </c>
      <c r="F746" s="27" t="str">
        <f t="shared" si="34"/>
        <v>Thursday</v>
      </c>
      <c r="G746" s="30">
        <f t="shared" si="35"/>
        <v>1</v>
      </c>
    </row>
    <row r="747" spans="2:7" outlineLevel="1" x14ac:dyDescent="0.3">
      <c r="B747" s="27" t="s">
        <v>454</v>
      </c>
      <c r="C747" s="60">
        <v>43112</v>
      </c>
      <c r="D747" s="27">
        <v>9619</v>
      </c>
      <c r="E747" s="27">
        <f t="shared" si="33"/>
        <v>12</v>
      </c>
      <c r="F747" s="27" t="str">
        <f t="shared" si="34"/>
        <v>Friday</v>
      </c>
      <c r="G747" s="30">
        <f t="shared" si="35"/>
        <v>1</v>
      </c>
    </row>
    <row r="748" spans="2:7" outlineLevel="1" x14ac:dyDescent="0.3">
      <c r="B748" s="27" t="s">
        <v>454</v>
      </c>
      <c r="C748" s="60">
        <v>43113</v>
      </c>
      <c r="D748" s="27">
        <v>7528</v>
      </c>
      <c r="E748" s="27">
        <f t="shared" si="33"/>
        <v>13</v>
      </c>
      <c r="F748" s="27" t="str">
        <f t="shared" si="34"/>
        <v>Saturday</v>
      </c>
      <c r="G748" s="30">
        <f t="shared" si="35"/>
        <v>1</v>
      </c>
    </row>
    <row r="749" spans="2:7" outlineLevel="1" x14ac:dyDescent="0.3">
      <c r="B749" s="27" t="s">
        <v>454</v>
      </c>
      <c r="C749" s="60">
        <v>43114</v>
      </c>
      <c r="D749" s="27">
        <v>5779</v>
      </c>
      <c r="E749" s="27">
        <f t="shared" si="33"/>
        <v>14</v>
      </c>
      <c r="F749" s="27" t="str">
        <f t="shared" si="34"/>
        <v>Sunday</v>
      </c>
      <c r="G749" s="30">
        <f t="shared" si="35"/>
        <v>1</v>
      </c>
    </row>
    <row r="750" spans="2:7" outlineLevel="1" x14ac:dyDescent="0.3">
      <c r="B750" s="27" t="s">
        <v>454</v>
      </c>
      <c r="C750" s="60">
        <v>43115</v>
      </c>
      <c r="D750" s="27">
        <v>9327</v>
      </c>
      <c r="E750" s="27">
        <f t="shared" si="33"/>
        <v>15</v>
      </c>
      <c r="F750" s="27" t="str">
        <f t="shared" si="34"/>
        <v>Monday</v>
      </c>
      <c r="G750" s="30">
        <f t="shared" si="35"/>
        <v>1</v>
      </c>
    </row>
    <row r="751" spans="2:7" outlineLevel="1" x14ac:dyDescent="0.3">
      <c r="B751" s="27" t="s">
        <v>454</v>
      </c>
      <c r="C751" s="60">
        <v>43116</v>
      </c>
      <c r="D751" s="27">
        <v>9461</v>
      </c>
      <c r="E751" s="27">
        <f t="shared" si="33"/>
        <v>16</v>
      </c>
      <c r="F751" s="27" t="str">
        <f t="shared" si="34"/>
        <v>Tuesday</v>
      </c>
      <c r="G751" s="30">
        <f t="shared" si="35"/>
        <v>1</v>
      </c>
    </row>
    <row r="752" spans="2:7" outlineLevel="1" x14ac:dyDescent="0.3">
      <c r="B752" s="27" t="s">
        <v>454</v>
      </c>
      <c r="C752" s="60">
        <v>43117</v>
      </c>
      <c r="D752" s="27">
        <v>9311</v>
      </c>
      <c r="E752" s="27">
        <f t="shared" si="33"/>
        <v>17</v>
      </c>
      <c r="F752" s="27" t="str">
        <f t="shared" si="34"/>
        <v>Wednesday</v>
      </c>
      <c r="G752" s="30">
        <f t="shared" si="35"/>
        <v>1</v>
      </c>
    </row>
    <row r="753" spans="2:7" outlineLevel="1" x14ac:dyDescent="0.3">
      <c r="B753" s="27" t="s">
        <v>454</v>
      </c>
      <c r="C753" s="60">
        <v>43118</v>
      </c>
      <c r="D753" s="27">
        <v>9514</v>
      </c>
      <c r="E753" s="27">
        <f t="shared" si="33"/>
        <v>18</v>
      </c>
      <c r="F753" s="27" t="str">
        <f t="shared" si="34"/>
        <v>Thursday</v>
      </c>
      <c r="G753" s="30">
        <f t="shared" si="35"/>
        <v>1</v>
      </c>
    </row>
    <row r="754" spans="2:7" outlineLevel="1" x14ac:dyDescent="0.3">
      <c r="B754" s="27" t="s">
        <v>454</v>
      </c>
      <c r="C754" s="60">
        <v>43119</v>
      </c>
      <c r="D754" s="27">
        <v>9656</v>
      </c>
      <c r="E754" s="27">
        <f t="shared" si="33"/>
        <v>19</v>
      </c>
      <c r="F754" s="27" t="str">
        <f t="shared" si="34"/>
        <v>Friday</v>
      </c>
      <c r="G754" s="30">
        <f t="shared" si="35"/>
        <v>1</v>
      </c>
    </row>
    <row r="755" spans="2:7" outlineLevel="1" x14ac:dyDescent="0.3">
      <c r="B755" s="27" t="s">
        <v>454</v>
      </c>
      <c r="C755" s="60">
        <v>43120</v>
      </c>
      <c r="D755" s="27">
        <v>7290</v>
      </c>
      <c r="E755" s="27">
        <f t="shared" si="33"/>
        <v>20</v>
      </c>
      <c r="F755" s="27" t="str">
        <f t="shared" si="34"/>
        <v>Saturday</v>
      </c>
      <c r="G755" s="30">
        <f t="shared" si="35"/>
        <v>1</v>
      </c>
    </row>
    <row r="756" spans="2:7" outlineLevel="1" x14ac:dyDescent="0.3">
      <c r="B756" s="27" t="s">
        <v>454</v>
      </c>
      <c r="C756" s="60">
        <v>43121</v>
      </c>
      <c r="D756" s="27">
        <v>5528</v>
      </c>
      <c r="E756" s="27">
        <f t="shared" si="33"/>
        <v>21</v>
      </c>
      <c r="F756" s="27" t="str">
        <f t="shared" si="34"/>
        <v>Sunday</v>
      </c>
      <c r="G756" s="30">
        <f t="shared" si="35"/>
        <v>1</v>
      </c>
    </row>
    <row r="757" spans="2:7" outlineLevel="1" x14ac:dyDescent="0.3">
      <c r="B757" s="27" t="s">
        <v>454</v>
      </c>
      <c r="C757" s="60">
        <v>43122</v>
      </c>
      <c r="D757" s="27">
        <v>9648</v>
      </c>
      <c r="E757" s="27">
        <f t="shared" si="33"/>
        <v>22</v>
      </c>
      <c r="F757" s="27" t="str">
        <f t="shared" si="34"/>
        <v>Monday</v>
      </c>
      <c r="G757" s="30">
        <f t="shared" si="35"/>
        <v>1</v>
      </c>
    </row>
    <row r="758" spans="2:7" outlineLevel="1" x14ac:dyDescent="0.3">
      <c r="B758" s="27" t="s">
        <v>454</v>
      </c>
      <c r="C758" s="60">
        <v>43123</v>
      </c>
      <c r="D758" s="27">
        <v>9306</v>
      </c>
      <c r="E758" s="27">
        <f t="shared" si="33"/>
        <v>23</v>
      </c>
      <c r="F758" s="27" t="str">
        <f t="shared" si="34"/>
        <v>Tuesday</v>
      </c>
      <c r="G758" s="30">
        <f t="shared" si="35"/>
        <v>1</v>
      </c>
    </row>
    <row r="759" spans="2:7" outlineLevel="1" x14ac:dyDescent="0.3">
      <c r="B759" s="27" t="s">
        <v>454</v>
      </c>
      <c r="C759" s="60">
        <v>43124</v>
      </c>
      <c r="D759" s="27">
        <v>9542</v>
      </c>
      <c r="E759" s="27">
        <f t="shared" si="33"/>
        <v>24</v>
      </c>
      <c r="F759" s="27" t="str">
        <f t="shared" si="34"/>
        <v>Wednesday</v>
      </c>
      <c r="G759" s="30">
        <f t="shared" si="35"/>
        <v>1</v>
      </c>
    </row>
    <row r="760" spans="2:7" outlineLevel="1" x14ac:dyDescent="0.3">
      <c r="B760" s="27" t="s">
        <v>454</v>
      </c>
      <c r="C760" s="60">
        <v>43125</v>
      </c>
      <c r="D760" s="27">
        <v>9940</v>
      </c>
      <c r="E760" s="27">
        <f t="shared" si="33"/>
        <v>25</v>
      </c>
      <c r="F760" s="27" t="str">
        <f t="shared" si="34"/>
        <v>Thursday</v>
      </c>
      <c r="G760" s="30">
        <f t="shared" si="35"/>
        <v>1</v>
      </c>
    </row>
    <row r="761" spans="2:7" outlineLevel="1" x14ac:dyDescent="0.3">
      <c r="B761" s="27" t="s">
        <v>454</v>
      </c>
      <c r="C761" s="60">
        <v>43126</v>
      </c>
      <c r="D761" s="27">
        <v>10062</v>
      </c>
      <c r="E761" s="27">
        <f t="shared" si="33"/>
        <v>26</v>
      </c>
      <c r="F761" s="27" t="str">
        <f t="shared" si="34"/>
        <v>Friday</v>
      </c>
      <c r="G761" s="30">
        <f t="shared" si="35"/>
        <v>1</v>
      </c>
    </row>
    <row r="762" spans="2:7" outlineLevel="1" x14ac:dyDescent="0.3">
      <c r="B762" s="27" t="s">
        <v>454</v>
      </c>
      <c r="C762" s="60">
        <v>43127</v>
      </c>
      <c r="D762" s="27">
        <v>7598</v>
      </c>
      <c r="E762" s="27">
        <f t="shared" si="33"/>
        <v>27</v>
      </c>
      <c r="F762" s="27" t="str">
        <f t="shared" si="34"/>
        <v>Saturday</v>
      </c>
      <c r="G762" s="30">
        <f t="shared" si="35"/>
        <v>1</v>
      </c>
    </row>
    <row r="763" spans="2:7" outlineLevel="1" x14ac:dyDescent="0.3">
      <c r="B763" s="27" t="s">
        <v>454</v>
      </c>
      <c r="C763" s="60">
        <v>43128</v>
      </c>
      <c r="D763" s="27">
        <v>6080</v>
      </c>
      <c r="E763" s="27">
        <f t="shared" si="33"/>
        <v>28</v>
      </c>
      <c r="F763" s="27" t="str">
        <f t="shared" si="34"/>
        <v>Sunday</v>
      </c>
      <c r="G763" s="30">
        <f t="shared" si="35"/>
        <v>1</v>
      </c>
    </row>
    <row r="764" spans="2:7" outlineLevel="1" x14ac:dyDescent="0.3">
      <c r="B764" s="27" t="s">
        <v>454</v>
      </c>
      <c r="C764" s="60">
        <v>43129</v>
      </c>
      <c r="D764" s="27">
        <v>9642</v>
      </c>
      <c r="E764" s="27">
        <f t="shared" si="33"/>
        <v>29</v>
      </c>
      <c r="F764" s="27" t="str">
        <f t="shared" si="34"/>
        <v>Monday</v>
      </c>
      <c r="G764" s="30">
        <f t="shared" si="35"/>
        <v>1</v>
      </c>
    </row>
    <row r="765" spans="2:7" outlineLevel="1" x14ac:dyDescent="0.3">
      <c r="B765" s="27" t="s">
        <v>454</v>
      </c>
      <c r="C765" s="60">
        <v>43130</v>
      </c>
      <c r="D765" s="27">
        <v>10292</v>
      </c>
      <c r="E765" s="27">
        <f t="shared" si="33"/>
        <v>30</v>
      </c>
      <c r="F765" s="27" t="str">
        <f t="shared" si="34"/>
        <v>Tuesday</v>
      </c>
      <c r="G765" s="30">
        <f t="shared" si="35"/>
        <v>1</v>
      </c>
    </row>
    <row r="766" spans="2:7" outlineLevel="1" x14ac:dyDescent="0.3">
      <c r="B766" s="27" t="s">
        <v>454</v>
      </c>
      <c r="C766" s="60">
        <v>43131</v>
      </c>
      <c r="D766" s="27">
        <v>10015</v>
      </c>
      <c r="E766" s="27">
        <f t="shared" si="33"/>
        <v>31</v>
      </c>
      <c r="F766" s="27" t="str">
        <f t="shared" si="34"/>
        <v>Wednesday</v>
      </c>
      <c r="G766" s="30">
        <f t="shared" si="35"/>
        <v>1</v>
      </c>
    </row>
    <row r="767" spans="2:7" outlineLevel="1" x14ac:dyDescent="0.3">
      <c r="B767" s="27" t="s">
        <v>454</v>
      </c>
      <c r="C767" s="60">
        <v>43132</v>
      </c>
      <c r="D767" s="27">
        <v>9981</v>
      </c>
      <c r="E767" s="27">
        <f t="shared" si="33"/>
        <v>1</v>
      </c>
      <c r="F767" s="27" t="str">
        <f t="shared" si="34"/>
        <v>Thursday</v>
      </c>
      <c r="G767" s="30">
        <f t="shared" si="35"/>
        <v>2</v>
      </c>
    </row>
    <row r="768" spans="2:7" outlineLevel="1" x14ac:dyDescent="0.3">
      <c r="B768" s="27" t="s">
        <v>454</v>
      </c>
      <c r="C768" s="60">
        <v>43133</v>
      </c>
      <c r="D768" s="27">
        <v>10443</v>
      </c>
      <c r="E768" s="27">
        <f t="shared" si="33"/>
        <v>2</v>
      </c>
      <c r="F768" s="27" t="str">
        <f t="shared" si="34"/>
        <v>Friday</v>
      </c>
      <c r="G768" s="30">
        <f t="shared" si="35"/>
        <v>2</v>
      </c>
    </row>
    <row r="769" spans="2:7" outlineLevel="1" x14ac:dyDescent="0.3">
      <c r="B769" s="27" t="s">
        <v>454</v>
      </c>
      <c r="C769" s="60">
        <v>43134</v>
      </c>
      <c r="D769" s="27">
        <v>7533</v>
      </c>
      <c r="E769" s="27">
        <f t="shared" si="33"/>
        <v>3</v>
      </c>
      <c r="F769" s="27" t="str">
        <f t="shared" si="34"/>
        <v>Saturday</v>
      </c>
      <c r="G769" s="30">
        <f t="shared" si="35"/>
        <v>2</v>
      </c>
    </row>
    <row r="770" spans="2:7" outlineLevel="1" x14ac:dyDescent="0.3">
      <c r="B770" s="27" t="s">
        <v>454</v>
      </c>
      <c r="C770" s="60">
        <v>43135</v>
      </c>
      <c r="D770" s="27">
        <v>6210</v>
      </c>
      <c r="E770" s="27">
        <f t="shared" si="33"/>
        <v>4</v>
      </c>
      <c r="F770" s="27" t="str">
        <f t="shared" si="34"/>
        <v>Sunday</v>
      </c>
      <c r="G770" s="30">
        <f t="shared" si="35"/>
        <v>2</v>
      </c>
    </row>
    <row r="771" spans="2:7" outlineLevel="1" x14ac:dyDescent="0.3">
      <c r="B771" s="27" t="s">
        <v>454</v>
      </c>
      <c r="C771" s="60">
        <v>43136</v>
      </c>
      <c r="D771" s="27">
        <v>9972</v>
      </c>
      <c r="E771" s="27">
        <f t="shared" si="33"/>
        <v>5</v>
      </c>
      <c r="F771" s="27" t="str">
        <f t="shared" si="34"/>
        <v>Monday</v>
      </c>
      <c r="G771" s="30">
        <f t="shared" si="35"/>
        <v>2</v>
      </c>
    </row>
    <row r="772" spans="2:7" outlineLevel="1" x14ac:dyDescent="0.3">
      <c r="B772" s="27" t="s">
        <v>454</v>
      </c>
      <c r="C772" s="60">
        <v>43137</v>
      </c>
      <c r="D772" s="27">
        <v>10103</v>
      </c>
      <c r="E772" s="27">
        <f t="shared" si="33"/>
        <v>6</v>
      </c>
      <c r="F772" s="27" t="str">
        <f t="shared" si="34"/>
        <v>Tuesday</v>
      </c>
      <c r="G772" s="30">
        <f t="shared" si="35"/>
        <v>2</v>
      </c>
    </row>
    <row r="773" spans="2:7" outlineLevel="1" x14ac:dyDescent="0.3">
      <c r="B773" s="27" t="s">
        <v>454</v>
      </c>
      <c r="C773" s="60">
        <v>43138</v>
      </c>
      <c r="D773" s="27">
        <v>9883</v>
      </c>
      <c r="E773" s="27">
        <f t="shared" si="33"/>
        <v>7</v>
      </c>
      <c r="F773" s="27" t="str">
        <f t="shared" si="34"/>
        <v>Wednesday</v>
      </c>
      <c r="G773" s="30">
        <f t="shared" si="35"/>
        <v>2</v>
      </c>
    </row>
    <row r="774" spans="2:7" outlineLevel="1" x14ac:dyDescent="0.3">
      <c r="B774" s="27" t="s">
        <v>454</v>
      </c>
      <c r="C774" s="60">
        <v>43139</v>
      </c>
      <c r="D774" s="27">
        <v>10332</v>
      </c>
      <c r="E774" s="27">
        <f t="shared" ref="E774:E837" si="36">+DAY(C774)</f>
        <v>8</v>
      </c>
      <c r="F774" s="27" t="str">
        <f t="shared" ref="F774:F837" si="37">+TEXT(C774,"dddd")</f>
        <v>Thursday</v>
      </c>
      <c r="G774" s="30">
        <f t="shared" ref="G774:G837" si="38">+MONTH(C774)</f>
        <v>2</v>
      </c>
    </row>
    <row r="775" spans="2:7" outlineLevel="1" x14ac:dyDescent="0.3">
      <c r="B775" s="27" t="s">
        <v>454</v>
      </c>
      <c r="C775" s="60">
        <v>43140</v>
      </c>
      <c r="D775" s="27">
        <v>10356</v>
      </c>
      <c r="E775" s="27">
        <f t="shared" si="36"/>
        <v>9</v>
      </c>
      <c r="F775" s="27" t="str">
        <f t="shared" si="37"/>
        <v>Friday</v>
      </c>
      <c r="G775" s="30">
        <f t="shared" si="38"/>
        <v>2</v>
      </c>
    </row>
    <row r="776" spans="2:7" outlineLevel="1" x14ac:dyDescent="0.3">
      <c r="B776" s="27" t="s">
        <v>454</v>
      </c>
      <c r="C776" s="60">
        <v>43141</v>
      </c>
      <c r="D776" s="27">
        <v>7413</v>
      </c>
      <c r="E776" s="27">
        <f t="shared" si="36"/>
        <v>10</v>
      </c>
      <c r="F776" s="27" t="str">
        <f t="shared" si="37"/>
        <v>Saturday</v>
      </c>
      <c r="G776" s="30">
        <f t="shared" si="38"/>
        <v>2</v>
      </c>
    </row>
    <row r="777" spans="2:7" outlineLevel="1" x14ac:dyDescent="0.3">
      <c r="B777" s="27" t="s">
        <v>454</v>
      </c>
      <c r="C777" s="60">
        <v>43142</v>
      </c>
      <c r="D777" s="27">
        <v>5432</v>
      </c>
      <c r="E777" s="27">
        <f t="shared" si="36"/>
        <v>11</v>
      </c>
      <c r="F777" s="27" t="str">
        <f t="shared" si="37"/>
        <v>Sunday</v>
      </c>
      <c r="G777" s="30">
        <f t="shared" si="38"/>
        <v>2</v>
      </c>
    </row>
    <row r="778" spans="2:7" outlineLevel="1" x14ac:dyDescent="0.3">
      <c r="B778" s="27" t="s">
        <v>454</v>
      </c>
      <c r="C778" s="60">
        <v>43143</v>
      </c>
      <c r="D778" s="27">
        <v>5698</v>
      </c>
      <c r="E778" s="27">
        <f t="shared" si="36"/>
        <v>12</v>
      </c>
      <c r="F778" s="27" t="str">
        <f t="shared" si="37"/>
        <v>Monday</v>
      </c>
      <c r="G778" s="30">
        <f t="shared" si="38"/>
        <v>2</v>
      </c>
    </row>
    <row r="779" spans="2:7" outlineLevel="1" x14ac:dyDescent="0.3">
      <c r="B779" s="27" t="s">
        <v>454</v>
      </c>
      <c r="C779" s="60">
        <v>43144</v>
      </c>
      <c r="D779" s="27">
        <v>6253</v>
      </c>
      <c r="E779" s="27">
        <f t="shared" si="36"/>
        <v>13</v>
      </c>
      <c r="F779" s="27" t="str">
        <f t="shared" si="37"/>
        <v>Tuesday</v>
      </c>
      <c r="G779" s="30">
        <f t="shared" si="38"/>
        <v>2</v>
      </c>
    </row>
    <row r="780" spans="2:7" outlineLevel="1" x14ac:dyDescent="0.3">
      <c r="B780" s="27" t="s">
        <v>454</v>
      </c>
      <c r="C780" s="60">
        <v>43145</v>
      </c>
      <c r="D780" s="27">
        <v>11450</v>
      </c>
      <c r="E780" s="27">
        <f t="shared" si="36"/>
        <v>14</v>
      </c>
      <c r="F780" s="27" t="str">
        <f t="shared" si="37"/>
        <v>Wednesday</v>
      </c>
      <c r="G780" s="30">
        <f t="shared" si="38"/>
        <v>2</v>
      </c>
    </row>
    <row r="781" spans="2:7" outlineLevel="1" x14ac:dyDescent="0.3">
      <c r="B781" s="27" t="s">
        <v>454</v>
      </c>
      <c r="C781" s="60">
        <v>43146</v>
      </c>
      <c r="D781" s="27">
        <v>10715</v>
      </c>
      <c r="E781" s="27">
        <f t="shared" si="36"/>
        <v>15</v>
      </c>
      <c r="F781" s="27" t="str">
        <f t="shared" si="37"/>
        <v>Thursday</v>
      </c>
      <c r="G781" s="30">
        <f t="shared" si="38"/>
        <v>2</v>
      </c>
    </row>
    <row r="782" spans="2:7" outlineLevel="1" x14ac:dyDescent="0.3">
      <c r="B782" s="27" t="s">
        <v>454</v>
      </c>
      <c r="C782" s="60">
        <v>43147</v>
      </c>
      <c r="D782" s="27">
        <v>10752</v>
      </c>
      <c r="E782" s="27">
        <f t="shared" si="36"/>
        <v>16</v>
      </c>
      <c r="F782" s="27" t="str">
        <f t="shared" si="37"/>
        <v>Friday</v>
      </c>
      <c r="G782" s="30">
        <f t="shared" si="38"/>
        <v>2</v>
      </c>
    </row>
    <row r="783" spans="2:7" outlineLevel="1" x14ac:dyDescent="0.3">
      <c r="B783" s="27" t="s">
        <v>454</v>
      </c>
      <c r="C783" s="60">
        <v>43148</v>
      </c>
      <c r="D783" s="27">
        <v>8074</v>
      </c>
      <c r="E783" s="27">
        <f t="shared" si="36"/>
        <v>17</v>
      </c>
      <c r="F783" s="27" t="str">
        <f t="shared" si="37"/>
        <v>Saturday</v>
      </c>
      <c r="G783" s="30">
        <f t="shared" si="38"/>
        <v>2</v>
      </c>
    </row>
    <row r="784" spans="2:7" outlineLevel="1" x14ac:dyDescent="0.3">
      <c r="B784" s="27" t="s">
        <v>454</v>
      </c>
      <c r="C784" s="60">
        <v>43149</v>
      </c>
      <c r="D784" s="27">
        <v>6097</v>
      </c>
      <c r="E784" s="27">
        <f t="shared" si="36"/>
        <v>18</v>
      </c>
      <c r="F784" s="27" t="str">
        <f t="shared" si="37"/>
        <v>Sunday</v>
      </c>
      <c r="G784" s="30">
        <f t="shared" si="38"/>
        <v>2</v>
      </c>
    </row>
    <row r="785" spans="2:7" outlineLevel="1" x14ac:dyDescent="0.3">
      <c r="B785" s="27" t="s">
        <v>454</v>
      </c>
      <c r="C785" s="60">
        <v>43150</v>
      </c>
      <c r="D785" s="27">
        <v>9986</v>
      </c>
      <c r="E785" s="27">
        <f t="shared" si="36"/>
        <v>19</v>
      </c>
      <c r="F785" s="27" t="str">
        <f t="shared" si="37"/>
        <v>Monday</v>
      </c>
      <c r="G785" s="30">
        <f t="shared" si="38"/>
        <v>2</v>
      </c>
    </row>
    <row r="786" spans="2:7" outlineLevel="1" x14ac:dyDescent="0.3">
      <c r="B786" s="27" t="s">
        <v>454</v>
      </c>
      <c r="C786" s="60">
        <v>43151</v>
      </c>
      <c r="D786" s="27">
        <v>10410</v>
      </c>
      <c r="E786" s="27">
        <f t="shared" si="36"/>
        <v>20</v>
      </c>
      <c r="F786" s="27" t="str">
        <f t="shared" si="37"/>
        <v>Tuesday</v>
      </c>
      <c r="G786" s="30">
        <f t="shared" si="38"/>
        <v>2</v>
      </c>
    </row>
    <row r="787" spans="2:7" outlineLevel="1" x14ac:dyDescent="0.3">
      <c r="B787" s="27" t="s">
        <v>454</v>
      </c>
      <c r="C787" s="60">
        <v>43152</v>
      </c>
      <c r="D787" s="27">
        <v>11537</v>
      </c>
      <c r="E787" s="27">
        <f t="shared" si="36"/>
        <v>21</v>
      </c>
      <c r="F787" s="27" t="str">
        <f t="shared" si="37"/>
        <v>Wednesday</v>
      </c>
      <c r="G787" s="30">
        <f t="shared" si="38"/>
        <v>2</v>
      </c>
    </row>
    <row r="788" spans="2:7" outlineLevel="1" x14ac:dyDescent="0.3">
      <c r="B788" s="27" t="s">
        <v>454</v>
      </c>
      <c r="C788" s="60">
        <v>43153</v>
      </c>
      <c r="D788" s="27">
        <v>10119</v>
      </c>
      <c r="E788" s="27">
        <f t="shared" si="36"/>
        <v>22</v>
      </c>
      <c r="F788" s="27" t="str">
        <f t="shared" si="37"/>
        <v>Thursday</v>
      </c>
      <c r="G788" s="30">
        <f t="shared" si="38"/>
        <v>2</v>
      </c>
    </row>
    <row r="789" spans="2:7" outlineLevel="1" x14ac:dyDescent="0.3">
      <c r="B789" s="27" t="s">
        <v>454</v>
      </c>
      <c r="C789" s="60">
        <v>43154</v>
      </c>
      <c r="D789" s="27">
        <v>11494</v>
      </c>
      <c r="E789" s="27">
        <f t="shared" si="36"/>
        <v>23</v>
      </c>
      <c r="F789" s="27" t="str">
        <f t="shared" si="37"/>
        <v>Friday</v>
      </c>
      <c r="G789" s="30">
        <f t="shared" si="38"/>
        <v>2</v>
      </c>
    </row>
    <row r="790" spans="2:7" outlineLevel="1" x14ac:dyDescent="0.3">
      <c r="B790" s="27" t="s">
        <v>454</v>
      </c>
      <c r="C790" s="60">
        <v>43155</v>
      </c>
      <c r="D790" s="27">
        <v>8597</v>
      </c>
      <c r="E790" s="27">
        <f t="shared" si="36"/>
        <v>24</v>
      </c>
      <c r="F790" s="27" t="str">
        <f t="shared" si="37"/>
        <v>Saturday</v>
      </c>
      <c r="G790" s="30">
        <f t="shared" si="38"/>
        <v>2</v>
      </c>
    </row>
    <row r="791" spans="2:7" outlineLevel="1" x14ac:dyDescent="0.3">
      <c r="B791" s="27" t="s">
        <v>454</v>
      </c>
      <c r="C791" s="60">
        <v>43156</v>
      </c>
      <c r="D791" s="27">
        <v>6704</v>
      </c>
      <c r="E791" s="27">
        <f t="shared" si="36"/>
        <v>25</v>
      </c>
      <c r="F791" s="27" t="str">
        <f t="shared" si="37"/>
        <v>Sunday</v>
      </c>
      <c r="G791" s="30">
        <f t="shared" si="38"/>
        <v>2</v>
      </c>
    </row>
    <row r="792" spans="2:7" outlineLevel="1" x14ac:dyDescent="0.3">
      <c r="B792" s="27" t="s">
        <v>454</v>
      </c>
      <c r="C792" s="60">
        <v>43157</v>
      </c>
      <c r="D792" s="27">
        <v>10009</v>
      </c>
      <c r="E792" s="27">
        <f t="shared" si="36"/>
        <v>26</v>
      </c>
      <c r="F792" s="27" t="str">
        <f t="shared" si="37"/>
        <v>Monday</v>
      </c>
      <c r="G792" s="30">
        <f t="shared" si="38"/>
        <v>2</v>
      </c>
    </row>
    <row r="793" spans="2:7" outlineLevel="1" x14ac:dyDescent="0.3">
      <c r="B793" s="27" t="s">
        <v>454</v>
      </c>
      <c r="C793" s="60">
        <v>43158</v>
      </c>
      <c r="D793" s="27">
        <v>10941</v>
      </c>
      <c r="E793" s="27">
        <f t="shared" si="36"/>
        <v>27</v>
      </c>
      <c r="F793" s="27" t="str">
        <f t="shared" si="37"/>
        <v>Tuesday</v>
      </c>
      <c r="G793" s="30">
        <f t="shared" si="38"/>
        <v>2</v>
      </c>
    </row>
    <row r="794" spans="2:7" outlineLevel="1" x14ac:dyDescent="0.3">
      <c r="B794" s="27" t="s">
        <v>454</v>
      </c>
      <c r="C794" s="60">
        <v>43159</v>
      </c>
      <c r="D794" s="27">
        <v>11334</v>
      </c>
      <c r="E794" s="27">
        <f t="shared" si="36"/>
        <v>28</v>
      </c>
      <c r="F794" s="27" t="str">
        <f t="shared" si="37"/>
        <v>Wednesday</v>
      </c>
      <c r="G794" s="30">
        <f t="shared" si="38"/>
        <v>2</v>
      </c>
    </row>
    <row r="795" spans="2:7" outlineLevel="1" x14ac:dyDescent="0.3">
      <c r="B795" s="27" t="s">
        <v>454</v>
      </c>
      <c r="C795" s="60">
        <v>43160</v>
      </c>
      <c r="D795" s="27">
        <v>11087</v>
      </c>
      <c r="E795" s="27">
        <f t="shared" si="36"/>
        <v>1</v>
      </c>
      <c r="F795" s="27" t="str">
        <f t="shared" si="37"/>
        <v>Thursday</v>
      </c>
      <c r="G795" s="30">
        <f t="shared" si="38"/>
        <v>3</v>
      </c>
    </row>
    <row r="796" spans="2:7" outlineLevel="1" x14ac:dyDescent="0.3">
      <c r="B796" s="27" t="s">
        <v>454</v>
      </c>
      <c r="C796" s="60">
        <v>43161</v>
      </c>
      <c r="D796" s="27">
        <v>11612</v>
      </c>
      <c r="E796" s="27">
        <f t="shared" si="36"/>
        <v>2</v>
      </c>
      <c r="F796" s="27" t="str">
        <f t="shared" si="37"/>
        <v>Friday</v>
      </c>
      <c r="G796" s="30">
        <f t="shared" si="38"/>
        <v>3</v>
      </c>
    </row>
    <row r="797" spans="2:7" outlineLevel="1" x14ac:dyDescent="0.3">
      <c r="B797" s="27" t="s">
        <v>454</v>
      </c>
      <c r="C797" s="60">
        <v>43162</v>
      </c>
      <c r="D797" s="27">
        <v>9234</v>
      </c>
      <c r="E797" s="27">
        <f t="shared" si="36"/>
        <v>3</v>
      </c>
      <c r="F797" s="27" t="str">
        <f t="shared" si="37"/>
        <v>Saturday</v>
      </c>
      <c r="G797" s="30">
        <f t="shared" si="38"/>
        <v>3</v>
      </c>
    </row>
    <row r="798" spans="2:7" outlineLevel="1" x14ac:dyDescent="0.3">
      <c r="B798" s="27" t="s">
        <v>454</v>
      </c>
      <c r="C798" s="60">
        <v>43163</v>
      </c>
      <c r="D798" s="27">
        <v>6834</v>
      </c>
      <c r="E798" s="27">
        <f t="shared" si="36"/>
        <v>4</v>
      </c>
      <c r="F798" s="27" t="str">
        <f t="shared" si="37"/>
        <v>Sunday</v>
      </c>
      <c r="G798" s="30">
        <f t="shared" si="38"/>
        <v>3</v>
      </c>
    </row>
    <row r="799" spans="2:7" outlineLevel="1" x14ac:dyDescent="0.3">
      <c r="B799" s="27" t="s">
        <v>454</v>
      </c>
      <c r="C799" s="60">
        <v>43164</v>
      </c>
      <c r="D799" s="27">
        <v>10716</v>
      </c>
      <c r="E799" s="27">
        <f t="shared" si="36"/>
        <v>5</v>
      </c>
      <c r="F799" s="27" t="str">
        <f t="shared" si="37"/>
        <v>Monday</v>
      </c>
      <c r="G799" s="30">
        <f t="shared" si="38"/>
        <v>3</v>
      </c>
    </row>
    <row r="800" spans="2:7" outlineLevel="1" x14ac:dyDescent="0.3">
      <c r="B800" s="27" t="s">
        <v>454</v>
      </c>
      <c r="C800" s="60">
        <v>43165</v>
      </c>
      <c r="D800" s="27">
        <v>10713</v>
      </c>
      <c r="E800" s="27">
        <f t="shared" si="36"/>
        <v>6</v>
      </c>
      <c r="F800" s="27" t="str">
        <f t="shared" si="37"/>
        <v>Tuesday</v>
      </c>
      <c r="G800" s="30">
        <f t="shared" si="38"/>
        <v>3</v>
      </c>
    </row>
    <row r="801" spans="2:7" outlineLevel="1" x14ac:dyDescent="0.3">
      <c r="B801" s="27" t="s">
        <v>454</v>
      </c>
      <c r="C801" s="60">
        <v>43166</v>
      </c>
      <c r="D801" s="27">
        <v>10680</v>
      </c>
      <c r="E801" s="27">
        <f t="shared" si="36"/>
        <v>7</v>
      </c>
      <c r="F801" s="27" t="str">
        <f t="shared" si="37"/>
        <v>Wednesday</v>
      </c>
      <c r="G801" s="30">
        <f t="shared" si="38"/>
        <v>3</v>
      </c>
    </row>
    <row r="802" spans="2:7" outlineLevel="1" x14ac:dyDescent="0.3">
      <c r="B802" s="27" t="s">
        <v>454</v>
      </c>
      <c r="C802" s="60">
        <v>43167</v>
      </c>
      <c r="D802" s="27">
        <v>11902</v>
      </c>
      <c r="E802" s="27">
        <f t="shared" si="36"/>
        <v>8</v>
      </c>
      <c r="F802" s="27" t="str">
        <f t="shared" si="37"/>
        <v>Thursday</v>
      </c>
      <c r="G802" s="30">
        <f t="shared" si="38"/>
        <v>3</v>
      </c>
    </row>
    <row r="803" spans="2:7" outlineLevel="1" x14ac:dyDescent="0.3">
      <c r="B803" s="27" t="s">
        <v>454</v>
      </c>
      <c r="C803" s="60">
        <v>43168</v>
      </c>
      <c r="D803" s="27">
        <v>11741</v>
      </c>
      <c r="E803" s="27">
        <f t="shared" si="36"/>
        <v>9</v>
      </c>
      <c r="F803" s="27" t="str">
        <f t="shared" si="37"/>
        <v>Friday</v>
      </c>
      <c r="G803" s="30">
        <f t="shared" si="38"/>
        <v>3</v>
      </c>
    </row>
    <row r="804" spans="2:7" outlineLevel="1" x14ac:dyDescent="0.3">
      <c r="B804" s="27" t="s">
        <v>454</v>
      </c>
      <c r="C804" s="60">
        <v>43169</v>
      </c>
      <c r="D804" s="27">
        <v>9724</v>
      </c>
      <c r="E804" s="27">
        <f t="shared" si="36"/>
        <v>10</v>
      </c>
      <c r="F804" s="27" t="str">
        <f t="shared" si="37"/>
        <v>Saturday</v>
      </c>
      <c r="G804" s="30">
        <f t="shared" si="38"/>
        <v>3</v>
      </c>
    </row>
    <row r="805" spans="2:7" outlineLevel="1" x14ac:dyDescent="0.3">
      <c r="B805" s="27" t="s">
        <v>454</v>
      </c>
      <c r="C805" s="60">
        <v>43170</v>
      </c>
      <c r="D805" s="27">
        <v>6901</v>
      </c>
      <c r="E805" s="27">
        <f t="shared" si="36"/>
        <v>11</v>
      </c>
      <c r="F805" s="27" t="str">
        <f t="shared" si="37"/>
        <v>Sunday</v>
      </c>
      <c r="G805" s="30">
        <f t="shared" si="38"/>
        <v>3</v>
      </c>
    </row>
    <row r="806" spans="2:7" outlineLevel="1" x14ac:dyDescent="0.3">
      <c r="B806" s="27" t="s">
        <v>454</v>
      </c>
      <c r="C806" s="60">
        <v>43171</v>
      </c>
      <c r="D806" s="27">
        <v>10573</v>
      </c>
      <c r="E806" s="27">
        <f t="shared" si="36"/>
        <v>12</v>
      </c>
      <c r="F806" s="27" t="str">
        <f t="shared" si="37"/>
        <v>Monday</v>
      </c>
      <c r="G806" s="30">
        <f t="shared" si="38"/>
        <v>3</v>
      </c>
    </row>
    <row r="807" spans="2:7" outlineLevel="1" x14ac:dyDescent="0.3">
      <c r="B807" s="27" t="s">
        <v>454</v>
      </c>
      <c r="C807" s="60">
        <v>43172</v>
      </c>
      <c r="D807" s="27">
        <v>10307</v>
      </c>
      <c r="E807" s="27">
        <f t="shared" si="36"/>
        <v>13</v>
      </c>
      <c r="F807" s="27" t="str">
        <f t="shared" si="37"/>
        <v>Tuesday</v>
      </c>
      <c r="G807" s="30">
        <f t="shared" si="38"/>
        <v>3</v>
      </c>
    </row>
    <row r="808" spans="2:7" outlineLevel="1" x14ac:dyDescent="0.3">
      <c r="B808" s="27" t="s">
        <v>454</v>
      </c>
      <c r="C808" s="60">
        <v>43173</v>
      </c>
      <c r="D808" s="27">
        <v>10606</v>
      </c>
      <c r="E808" s="27">
        <f t="shared" si="36"/>
        <v>14</v>
      </c>
      <c r="F808" s="27" t="str">
        <f t="shared" si="37"/>
        <v>Wednesday</v>
      </c>
      <c r="G808" s="30">
        <f t="shared" si="38"/>
        <v>3</v>
      </c>
    </row>
    <row r="809" spans="2:7" outlineLevel="1" x14ac:dyDescent="0.3">
      <c r="B809" s="27" t="s">
        <v>454</v>
      </c>
      <c r="C809" s="60">
        <v>43174</v>
      </c>
      <c r="D809" s="27">
        <v>10996</v>
      </c>
      <c r="E809" s="27">
        <f t="shared" si="36"/>
        <v>15</v>
      </c>
      <c r="F809" s="27" t="str">
        <f t="shared" si="37"/>
        <v>Thursday</v>
      </c>
      <c r="G809" s="30">
        <f t="shared" si="38"/>
        <v>3</v>
      </c>
    </row>
    <row r="810" spans="2:7" outlineLevel="1" x14ac:dyDescent="0.3">
      <c r="B810" s="27" t="s">
        <v>454</v>
      </c>
      <c r="C810" s="60">
        <v>43175</v>
      </c>
      <c r="D810" s="27">
        <v>11372</v>
      </c>
      <c r="E810" s="27">
        <f t="shared" si="36"/>
        <v>16</v>
      </c>
      <c r="F810" s="27" t="str">
        <f t="shared" si="37"/>
        <v>Friday</v>
      </c>
      <c r="G810" s="30">
        <f t="shared" si="38"/>
        <v>3</v>
      </c>
    </row>
    <row r="811" spans="2:7" outlineLevel="1" x14ac:dyDescent="0.3">
      <c r="B811" s="27" t="s">
        <v>454</v>
      </c>
      <c r="C811" s="60">
        <v>43176</v>
      </c>
      <c r="D811" s="27">
        <v>9046</v>
      </c>
      <c r="E811" s="27">
        <f t="shared" si="36"/>
        <v>17</v>
      </c>
      <c r="F811" s="27" t="str">
        <f t="shared" si="37"/>
        <v>Saturday</v>
      </c>
      <c r="G811" s="30">
        <f t="shared" si="38"/>
        <v>3</v>
      </c>
    </row>
    <row r="812" spans="2:7" outlineLevel="1" x14ac:dyDescent="0.3">
      <c r="B812" s="27" t="s">
        <v>454</v>
      </c>
      <c r="C812" s="60">
        <v>43177</v>
      </c>
      <c r="D812" s="27">
        <v>5992</v>
      </c>
      <c r="E812" s="27">
        <f t="shared" si="36"/>
        <v>18</v>
      </c>
      <c r="F812" s="27" t="str">
        <f t="shared" si="37"/>
        <v>Sunday</v>
      </c>
      <c r="G812" s="30">
        <f t="shared" si="38"/>
        <v>3</v>
      </c>
    </row>
    <row r="813" spans="2:7" outlineLevel="1" x14ac:dyDescent="0.3">
      <c r="B813" s="27" t="s">
        <v>454</v>
      </c>
      <c r="C813" s="60">
        <v>43178</v>
      </c>
      <c r="D813" s="27">
        <v>10720</v>
      </c>
      <c r="E813" s="27">
        <f t="shared" si="36"/>
        <v>19</v>
      </c>
      <c r="F813" s="27" t="str">
        <f t="shared" si="37"/>
        <v>Monday</v>
      </c>
      <c r="G813" s="30">
        <f t="shared" si="38"/>
        <v>3</v>
      </c>
    </row>
    <row r="814" spans="2:7" outlineLevel="1" x14ac:dyDescent="0.3">
      <c r="B814" s="27" t="s">
        <v>454</v>
      </c>
      <c r="C814" s="60">
        <v>43179</v>
      </c>
      <c r="D814" s="27">
        <v>10984</v>
      </c>
      <c r="E814" s="27">
        <f t="shared" si="36"/>
        <v>20</v>
      </c>
      <c r="F814" s="27" t="str">
        <f t="shared" si="37"/>
        <v>Tuesday</v>
      </c>
      <c r="G814" s="30">
        <f t="shared" si="38"/>
        <v>3</v>
      </c>
    </row>
    <row r="815" spans="2:7" outlineLevel="1" x14ac:dyDescent="0.3">
      <c r="B815" s="27" t="s">
        <v>454</v>
      </c>
      <c r="C815" s="60">
        <v>43180</v>
      </c>
      <c r="D815" s="27">
        <v>11009</v>
      </c>
      <c r="E815" s="27">
        <f t="shared" si="36"/>
        <v>21</v>
      </c>
      <c r="F815" s="27" t="str">
        <f t="shared" si="37"/>
        <v>Wednesday</v>
      </c>
      <c r="G815" s="30">
        <f t="shared" si="38"/>
        <v>3</v>
      </c>
    </row>
    <row r="816" spans="2:7" outlineLevel="1" x14ac:dyDescent="0.3">
      <c r="B816" s="27" t="s">
        <v>454</v>
      </c>
      <c r="C816" s="60">
        <v>43181</v>
      </c>
      <c r="D816" s="27">
        <v>10934</v>
      </c>
      <c r="E816" s="27">
        <f t="shared" si="36"/>
        <v>22</v>
      </c>
      <c r="F816" s="27" t="str">
        <f t="shared" si="37"/>
        <v>Thursday</v>
      </c>
      <c r="G816" s="30">
        <f t="shared" si="38"/>
        <v>3</v>
      </c>
    </row>
    <row r="817" spans="2:7" outlineLevel="1" x14ac:dyDescent="0.3">
      <c r="B817" s="27" t="s">
        <v>454</v>
      </c>
      <c r="C817" s="60">
        <v>43182</v>
      </c>
      <c r="D817" s="27">
        <v>11407</v>
      </c>
      <c r="E817" s="27">
        <f t="shared" si="36"/>
        <v>23</v>
      </c>
      <c r="F817" s="27" t="str">
        <f t="shared" si="37"/>
        <v>Friday</v>
      </c>
      <c r="G817" s="30">
        <f t="shared" si="38"/>
        <v>3</v>
      </c>
    </row>
    <row r="818" spans="2:7" outlineLevel="1" x14ac:dyDescent="0.3">
      <c r="B818" s="27" t="s">
        <v>454</v>
      </c>
      <c r="C818" s="60">
        <v>43183</v>
      </c>
      <c r="D818" s="27">
        <v>9640</v>
      </c>
      <c r="E818" s="27">
        <f t="shared" si="36"/>
        <v>24</v>
      </c>
      <c r="F818" s="27" t="str">
        <f t="shared" si="37"/>
        <v>Saturday</v>
      </c>
      <c r="G818" s="30">
        <f t="shared" si="38"/>
        <v>3</v>
      </c>
    </row>
    <row r="819" spans="2:7" outlineLevel="1" x14ac:dyDescent="0.3">
      <c r="B819" s="27" t="s">
        <v>454</v>
      </c>
      <c r="C819" s="60">
        <v>43184</v>
      </c>
      <c r="D819" s="27">
        <v>7747</v>
      </c>
      <c r="E819" s="27">
        <f t="shared" si="36"/>
        <v>25</v>
      </c>
      <c r="F819" s="27" t="str">
        <f t="shared" si="37"/>
        <v>Sunday</v>
      </c>
      <c r="G819" s="30">
        <f t="shared" si="38"/>
        <v>3</v>
      </c>
    </row>
    <row r="820" spans="2:7" outlineLevel="1" x14ac:dyDescent="0.3">
      <c r="B820" s="27" t="s">
        <v>454</v>
      </c>
      <c r="C820" s="60">
        <v>43185</v>
      </c>
      <c r="D820" s="27">
        <v>10881</v>
      </c>
      <c r="E820" s="27">
        <f t="shared" si="36"/>
        <v>26</v>
      </c>
      <c r="F820" s="27" t="str">
        <f t="shared" si="37"/>
        <v>Monday</v>
      </c>
      <c r="G820" s="30">
        <f t="shared" si="38"/>
        <v>3</v>
      </c>
    </row>
    <row r="821" spans="2:7" outlineLevel="1" x14ac:dyDescent="0.3">
      <c r="B821" s="27" t="s">
        <v>454</v>
      </c>
      <c r="C821" s="60">
        <v>43186</v>
      </c>
      <c r="D821" s="27">
        <v>10904</v>
      </c>
      <c r="E821" s="27">
        <f t="shared" si="36"/>
        <v>27</v>
      </c>
      <c r="F821" s="27" t="str">
        <f t="shared" si="37"/>
        <v>Tuesday</v>
      </c>
      <c r="G821" s="30">
        <f t="shared" si="38"/>
        <v>3</v>
      </c>
    </row>
    <row r="822" spans="2:7" outlineLevel="1" x14ac:dyDescent="0.3">
      <c r="B822" s="27" t="s">
        <v>454</v>
      </c>
      <c r="C822" s="60">
        <v>43187</v>
      </c>
      <c r="D822" s="27">
        <v>10687</v>
      </c>
      <c r="E822" s="27">
        <f t="shared" si="36"/>
        <v>28</v>
      </c>
      <c r="F822" s="27" t="str">
        <f t="shared" si="37"/>
        <v>Wednesday</v>
      </c>
      <c r="G822" s="30">
        <f t="shared" si="38"/>
        <v>3</v>
      </c>
    </row>
    <row r="823" spans="2:7" outlineLevel="1" x14ac:dyDescent="0.3">
      <c r="B823" s="27" t="s">
        <v>454</v>
      </c>
      <c r="C823" s="60">
        <v>43188</v>
      </c>
      <c r="D823" s="27">
        <v>7805</v>
      </c>
      <c r="E823" s="27">
        <f t="shared" si="36"/>
        <v>29</v>
      </c>
      <c r="F823" s="27" t="str">
        <f t="shared" si="37"/>
        <v>Thursday</v>
      </c>
      <c r="G823" s="30">
        <f t="shared" si="38"/>
        <v>3</v>
      </c>
    </row>
    <row r="824" spans="2:7" outlineLevel="1" x14ac:dyDescent="0.3">
      <c r="B824" s="27" t="s">
        <v>454</v>
      </c>
      <c r="C824" s="60">
        <v>43189</v>
      </c>
      <c r="D824" s="27">
        <v>5360</v>
      </c>
      <c r="E824" s="27">
        <f t="shared" si="36"/>
        <v>30</v>
      </c>
      <c r="F824" s="27" t="str">
        <f t="shared" si="37"/>
        <v>Friday</v>
      </c>
      <c r="G824" s="30">
        <f t="shared" si="38"/>
        <v>3</v>
      </c>
    </row>
    <row r="825" spans="2:7" outlineLevel="1" x14ac:dyDescent="0.3">
      <c r="B825" s="27" t="s">
        <v>454</v>
      </c>
      <c r="C825" s="60">
        <v>43190</v>
      </c>
      <c r="D825" s="27">
        <v>7332</v>
      </c>
      <c r="E825" s="27">
        <f t="shared" si="36"/>
        <v>31</v>
      </c>
      <c r="F825" s="27" t="str">
        <f t="shared" si="37"/>
        <v>Saturday</v>
      </c>
      <c r="G825" s="30">
        <f t="shared" si="38"/>
        <v>3</v>
      </c>
    </row>
    <row r="826" spans="2:7" outlineLevel="1" x14ac:dyDescent="0.3">
      <c r="B826" s="27" t="s">
        <v>454</v>
      </c>
      <c r="C826" s="60">
        <v>43191</v>
      </c>
      <c r="D826" s="27">
        <v>6578</v>
      </c>
      <c r="E826" s="27">
        <f t="shared" si="36"/>
        <v>1</v>
      </c>
      <c r="F826" s="27" t="str">
        <f t="shared" si="37"/>
        <v>Sunday</v>
      </c>
      <c r="G826" s="30">
        <f t="shared" si="38"/>
        <v>4</v>
      </c>
    </row>
    <row r="827" spans="2:7" outlineLevel="1" x14ac:dyDescent="0.3">
      <c r="B827" s="27" t="s">
        <v>454</v>
      </c>
      <c r="C827" s="60">
        <v>43192</v>
      </c>
      <c r="D827" s="27">
        <v>6727</v>
      </c>
      <c r="E827" s="27">
        <f t="shared" si="36"/>
        <v>2</v>
      </c>
      <c r="F827" s="27" t="str">
        <f t="shared" si="37"/>
        <v>Monday</v>
      </c>
      <c r="G827" s="30">
        <f t="shared" si="38"/>
        <v>4</v>
      </c>
    </row>
    <row r="828" spans="2:7" outlineLevel="1" x14ac:dyDescent="0.3">
      <c r="B828" s="27" t="s">
        <v>454</v>
      </c>
      <c r="C828" s="60">
        <v>43193</v>
      </c>
      <c r="D828" s="27">
        <v>11101</v>
      </c>
      <c r="E828" s="27">
        <f t="shared" si="36"/>
        <v>3</v>
      </c>
      <c r="F828" s="27" t="str">
        <f t="shared" si="37"/>
        <v>Tuesday</v>
      </c>
      <c r="G828" s="30">
        <f t="shared" si="38"/>
        <v>4</v>
      </c>
    </row>
    <row r="829" spans="2:7" outlineLevel="1" x14ac:dyDescent="0.3">
      <c r="B829" s="27" t="s">
        <v>454</v>
      </c>
      <c r="C829" s="60">
        <v>43194</v>
      </c>
      <c r="D829" s="27">
        <v>10585</v>
      </c>
      <c r="E829" s="27">
        <f t="shared" si="36"/>
        <v>4</v>
      </c>
      <c r="F829" s="27" t="str">
        <f t="shared" si="37"/>
        <v>Wednesday</v>
      </c>
      <c r="G829" s="30">
        <f t="shared" si="38"/>
        <v>4</v>
      </c>
    </row>
    <row r="830" spans="2:7" outlineLevel="1" x14ac:dyDescent="0.3">
      <c r="B830" s="27" t="s">
        <v>454</v>
      </c>
      <c r="C830" s="60">
        <v>43195</v>
      </c>
      <c r="D830" s="27">
        <v>10976</v>
      </c>
      <c r="E830" s="27">
        <f t="shared" si="36"/>
        <v>5</v>
      </c>
      <c r="F830" s="27" t="str">
        <f t="shared" si="37"/>
        <v>Thursday</v>
      </c>
      <c r="G830" s="30">
        <f t="shared" si="38"/>
        <v>4</v>
      </c>
    </row>
    <row r="831" spans="2:7" outlineLevel="1" x14ac:dyDescent="0.3">
      <c r="B831" s="27" t="s">
        <v>454</v>
      </c>
      <c r="C831" s="60">
        <v>43196</v>
      </c>
      <c r="D831" s="27">
        <v>10104</v>
      </c>
      <c r="E831" s="27">
        <f t="shared" si="36"/>
        <v>6</v>
      </c>
      <c r="F831" s="27" t="str">
        <f t="shared" si="37"/>
        <v>Friday</v>
      </c>
      <c r="G831" s="30">
        <f t="shared" si="38"/>
        <v>4</v>
      </c>
    </row>
    <row r="832" spans="2:7" outlineLevel="1" x14ac:dyDescent="0.3">
      <c r="B832" s="27" t="s">
        <v>454</v>
      </c>
      <c r="C832" s="60">
        <v>43197</v>
      </c>
      <c r="D832" s="27">
        <v>9119</v>
      </c>
      <c r="E832" s="27">
        <f t="shared" si="36"/>
        <v>7</v>
      </c>
      <c r="F832" s="27" t="str">
        <f t="shared" si="37"/>
        <v>Saturday</v>
      </c>
      <c r="G832" s="30">
        <f t="shared" si="38"/>
        <v>4</v>
      </c>
    </row>
    <row r="833" spans="2:7" outlineLevel="1" x14ac:dyDescent="0.3">
      <c r="B833" s="27" t="s">
        <v>454</v>
      </c>
      <c r="C833" s="60">
        <v>43198</v>
      </c>
      <c r="D833" s="27">
        <v>6385</v>
      </c>
      <c r="E833" s="27">
        <f t="shared" si="36"/>
        <v>8</v>
      </c>
      <c r="F833" s="27" t="str">
        <f t="shared" si="37"/>
        <v>Sunday</v>
      </c>
      <c r="G833" s="30">
        <f t="shared" si="38"/>
        <v>4</v>
      </c>
    </row>
    <row r="834" spans="2:7" outlineLevel="1" x14ac:dyDescent="0.3">
      <c r="B834" s="27" t="s">
        <v>454</v>
      </c>
      <c r="C834" s="60">
        <v>43199</v>
      </c>
      <c r="D834" s="27">
        <v>10025</v>
      </c>
      <c r="E834" s="27">
        <f t="shared" si="36"/>
        <v>9</v>
      </c>
      <c r="F834" s="27" t="str">
        <f t="shared" si="37"/>
        <v>Monday</v>
      </c>
      <c r="G834" s="30">
        <f t="shared" si="38"/>
        <v>4</v>
      </c>
    </row>
    <row r="835" spans="2:7" outlineLevel="1" x14ac:dyDescent="0.3">
      <c r="B835" s="27" t="s">
        <v>454</v>
      </c>
      <c r="C835" s="60">
        <v>43200</v>
      </c>
      <c r="D835" s="27">
        <v>10099</v>
      </c>
      <c r="E835" s="27">
        <f t="shared" si="36"/>
        <v>10</v>
      </c>
      <c r="F835" s="27" t="str">
        <f t="shared" si="37"/>
        <v>Tuesday</v>
      </c>
      <c r="G835" s="30">
        <f t="shared" si="38"/>
        <v>4</v>
      </c>
    </row>
    <row r="836" spans="2:7" outlineLevel="1" x14ac:dyDescent="0.3">
      <c r="B836" s="27" t="s">
        <v>454</v>
      </c>
      <c r="C836" s="60">
        <v>43201</v>
      </c>
      <c r="D836" s="27">
        <v>10018</v>
      </c>
      <c r="E836" s="27">
        <f t="shared" si="36"/>
        <v>11</v>
      </c>
      <c r="F836" s="27" t="str">
        <f t="shared" si="37"/>
        <v>Wednesday</v>
      </c>
      <c r="G836" s="30">
        <f t="shared" si="38"/>
        <v>4</v>
      </c>
    </row>
    <row r="837" spans="2:7" outlineLevel="1" x14ac:dyDescent="0.3">
      <c r="B837" s="27" t="s">
        <v>454</v>
      </c>
      <c r="C837" s="60">
        <v>43202</v>
      </c>
      <c r="D837" s="27">
        <v>10893</v>
      </c>
      <c r="E837" s="27">
        <f t="shared" si="36"/>
        <v>12</v>
      </c>
      <c r="F837" s="27" t="str">
        <f t="shared" si="37"/>
        <v>Thursday</v>
      </c>
      <c r="G837" s="30">
        <f t="shared" si="38"/>
        <v>4</v>
      </c>
    </row>
    <row r="838" spans="2:7" outlineLevel="1" x14ac:dyDescent="0.3">
      <c r="B838" s="27" t="s">
        <v>454</v>
      </c>
      <c r="C838" s="60">
        <v>43203</v>
      </c>
      <c r="D838" s="27">
        <v>11442</v>
      </c>
      <c r="E838" s="27">
        <f t="shared" ref="E838:E901" si="39">+DAY(C838)</f>
        <v>13</v>
      </c>
      <c r="F838" s="27" t="str">
        <f t="shared" ref="F838:F901" si="40">+TEXT(C838,"dddd")</f>
        <v>Friday</v>
      </c>
      <c r="G838" s="30">
        <f t="shared" ref="G838:G901" si="41">+MONTH(C838)</f>
        <v>4</v>
      </c>
    </row>
    <row r="839" spans="2:7" outlineLevel="1" x14ac:dyDescent="0.3">
      <c r="B839" s="27" t="s">
        <v>454</v>
      </c>
      <c r="C839" s="60">
        <v>43204</v>
      </c>
      <c r="D839" s="27">
        <v>8784</v>
      </c>
      <c r="E839" s="27">
        <f t="shared" si="39"/>
        <v>14</v>
      </c>
      <c r="F839" s="27" t="str">
        <f t="shared" si="40"/>
        <v>Saturday</v>
      </c>
      <c r="G839" s="30">
        <f t="shared" si="41"/>
        <v>4</v>
      </c>
    </row>
    <row r="840" spans="2:7" outlineLevel="1" x14ac:dyDescent="0.3">
      <c r="B840" s="27" t="s">
        <v>454</v>
      </c>
      <c r="C840" s="60">
        <v>43205</v>
      </c>
      <c r="D840" s="27">
        <v>6675</v>
      </c>
      <c r="E840" s="27">
        <f t="shared" si="39"/>
        <v>15</v>
      </c>
      <c r="F840" s="27" t="str">
        <f t="shared" si="40"/>
        <v>Sunday</v>
      </c>
      <c r="G840" s="30">
        <f t="shared" si="41"/>
        <v>4</v>
      </c>
    </row>
    <row r="841" spans="2:7" outlineLevel="1" x14ac:dyDescent="0.3">
      <c r="B841" s="27" t="s">
        <v>454</v>
      </c>
      <c r="C841" s="60">
        <v>43206</v>
      </c>
      <c r="D841" s="27">
        <v>10030</v>
      </c>
      <c r="E841" s="27">
        <f t="shared" si="39"/>
        <v>16</v>
      </c>
      <c r="F841" s="27" t="str">
        <f t="shared" si="40"/>
        <v>Monday</v>
      </c>
      <c r="G841" s="30">
        <f t="shared" si="41"/>
        <v>4</v>
      </c>
    </row>
    <row r="842" spans="2:7" outlineLevel="1" x14ac:dyDescent="0.3">
      <c r="B842" s="27" t="s">
        <v>454</v>
      </c>
      <c r="C842" s="60">
        <v>43207</v>
      </c>
      <c r="D842" s="27">
        <v>9917</v>
      </c>
      <c r="E842" s="27">
        <f t="shared" si="39"/>
        <v>17</v>
      </c>
      <c r="F842" s="27" t="str">
        <f t="shared" si="40"/>
        <v>Tuesday</v>
      </c>
      <c r="G842" s="30">
        <f t="shared" si="41"/>
        <v>4</v>
      </c>
    </row>
    <row r="843" spans="2:7" outlineLevel="1" x14ac:dyDescent="0.3">
      <c r="B843" s="27" t="s">
        <v>454</v>
      </c>
      <c r="C843" s="60">
        <v>43208</v>
      </c>
      <c r="D843" s="27">
        <v>10484</v>
      </c>
      <c r="E843" s="27">
        <f t="shared" si="39"/>
        <v>18</v>
      </c>
      <c r="F843" s="27" t="str">
        <f t="shared" si="40"/>
        <v>Wednesday</v>
      </c>
      <c r="G843" s="30">
        <f t="shared" si="41"/>
        <v>4</v>
      </c>
    </row>
    <row r="844" spans="2:7" outlineLevel="1" x14ac:dyDescent="0.3">
      <c r="B844" s="27" t="s">
        <v>454</v>
      </c>
      <c r="C844" s="60">
        <v>43209</v>
      </c>
      <c r="D844" s="27">
        <v>11305</v>
      </c>
      <c r="E844" s="27">
        <f t="shared" si="39"/>
        <v>19</v>
      </c>
      <c r="F844" s="27" t="str">
        <f t="shared" si="40"/>
        <v>Thursday</v>
      </c>
      <c r="G844" s="30">
        <f t="shared" si="41"/>
        <v>4</v>
      </c>
    </row>
    <row r="845" spans="2:7" outlineLevel="1" x14ac:dyDescent="0.3">
      <c r="B845" s="27" t="s">
        <v>454</v>
      </c>
      <c r="C845" s="60">
        <v>43210</v>
      </c>
      <c r="D845" s="27">
        <v>10401</v>
      </c>
      <c r="E845" s="27">
        <f t="shared" si="39"/>
        <v>20</v>
      </c>
      <c r="F845" s="27" t="str">
        <f t="shared" si="40"/>
        <v>Friday</v>
      </c>
      <c r="G845" s="30">
        <f t="shared" si="41"/>
        <v>4</v>
      </c>
    </row>
    <row r="846" spans="2:7" outlineLevel="1" x14ac:dyDescent="0.3">
      <c r="B846" s="27" t="s">
        <v>454</v>
      </c>
      <c r="C846" s="60">
        <v>43211</v>
      </c>
      <c r="D846" s="27">
        <v>9155</v>
      </c>
      <c r="E846" s="27">
        <f t="shared" si="39"/>
        <v>21</v>
      </c>
      <c r="F846" s="27" t="str">
        <f t="shared" si="40"/>
        <v>Saturday</v>
      </c>
      <c r="G846" s="30">
        <f t="shared" si="41"/>
        <v>4</v>
      </c>
    </row>
    <row r="847" spans="2:7" outlineLevel="1" x14ac:dyDescent="0.3">
      <c r="B847" s="27" t="s">
        <v>454</v>
      </c>
      <c r="C847" s="60">
        <v>43212</v>
      </c>
      <c r="D847" s="27">
        <v>6744</v>
      </c>
      <c r="E847" s="27">
        <f t="shared" si="39"/>
        <v>22</v>
      </c>
      <c r="F847" s="27" t="str">
        <f t="shared" si="40"/>
        <v>Sunday</v>
      </c>
      <c r="G847" s="30">
        <f t="shared" si="41"/>
        <v>4</v>
      </c>
    </row>
    <row r="848" spans="2:7" outlineLevel="1" x14ac:dyDescent="0.3">
      <c r="B848" s="27" t="s">
        <v>454</v>
      </c>
      <c r="C848" s="60">
        <v>43213</v>
      </c>
      <c r="D848" s="27">
        <v>10237</v>
      </c>
      <c r="E848" s="27">
        <f t="shared" si="39"/>
        <v>23</v>
      </c>
      <c r="F848" s="27" t="str">
        <f t="shared" si="40"/>
        <v>Monday</v>
      </c>
      <c r="G848" s="30">
        <f t="shared" si="41"/>
        <v>4</v>
      </c>
    </row>
    <row r="849" spans="2:7" outlineLevel="1" x14ac:dyDescent="0.3">
      <c r="B849" s="27" t="s">
        <v>454</v>
      </c>
      <c r="C849" s="60">
        <v>43214</v>
      </c>
      <c r="D849" s="27">
        <v>10826</v>
      </c>
      <c r="E849" s="27">
        <f t="shared" si="39"/>
        <v>24</v>
      </c>
      <c r="F849" s="27" t="str">
        <f t="shared" si="40"/>
        <v>Tuesday</v>
      </c>
      <c r="G849" s="30">
        <f t="shared" si="41"/>
        <v>4</v>
      </c>
    </row>
    <row r="850" spans="2:7" outlineLevel="1" x14ac:dyDescent="0.3">
      <c r="B850" s="27" t="s">
        <v>454</v>
      </c>
      <c r="C850" s="60">
        <v>43215</v>
      </c>
      <c r="D850" s="27">
        <v>10960</v>
      </c>
      <c r="E850" s="27">
        <f t="shared" si="39"/>
        <v>25</v>
      </c>
      <c r="F850" s="27" t="str">
        <f t="shared" si="40"/>
        <v>Wednesday</v>
      </c>
      <c r="G850" s="30">
        <f t="shared" si="41"/>
        <v>4</v>
      </c>
    </row>
    <row r="851" spans="2:7" outlineLevel="1" x14ac:dyDescent="0.3">
      <c r="B851" s="27" t="s">
        <v>454</v>
      </c>
      <c r="C851" s="60">
        <v>43216</v>
      </c>
      <c r="D851" s="27">
        <v>10670</v>
      </c>
      <c r="E851" s="27">
        <f t="shared" si="39"/>
        <v>26</v>
      </c>
      <c r="F851" s="27" t="str">
        <f t="shared" si="40"/>
        <v>Thursday</v>
      </c>
      <c r="G851" s="30">
        <f t="shared" si="41"/>
        <v>4</v>
      </c>
    </row>
    <row r="852" spans="2:7" outlineLevel="1" x14ac:dyDescent="0.3">
      <c r="B852" s="27" t="s">
        <v>454</v>
      </c>
      <c r="C852" s="60">
        <v>43217</v>
      </c>
      <c r="D852" s="27">
        <v>10387</v>
      </c>
      <c r="E852" s="27">
        <f t="shared" si="39"/>
        <v>27</v>
      </c>
      <c r="F852" s="27" t="str">
        <f t="shared" si="40"/>
        <v>Friday</v>
      </c>
      <c r="G852" s="30">
        <f t="shared" si="41"/>
        <v>4</v>
      </c>
    </row>
    <row r="853" spans="2:7" outlineLevel="1" x14ac:dyDescent="0.3">
      <c r="B853" s="27" t="s">
        <v>454</v>
      </c>
      <c r="C853" s="60">
        <v>43218</v>
      </c>
      <c r="D853" s="27">
        <v>8222</v>
      </c>
      <c r="E853" s="27">
        <f t="shared" si="39"/>
        <v>28</v>
      </c>
      <c r="F853" s="27" t="str">
        <f t="shared" si="40"/>
        <v>Saturday</v>
      </c>
      <c r="G853" s="30">
        <f t="shared" si="41"/>
        <v>4</v>
      </c>
    </row>
    <row r="854" spans="2:7" outlineLevel="1" x14ac:dyDescent="0.3">
      <c r="B854" s="27" t="s">
        <v>454</v>
      </c>
      <c r="C854" s="60">
        <v>43219</v>
      </c>
      <c r="D854" s="27">
        <v>4928</v>
      </c>
      <c r="E854" s="27">
        <f t="shared" si="39"/>
        <v>29</v>
      </c>
      <c r="F854" s="27" t="str">
        <f t="shared" si="40"/>
        <v>Sunday</v>
      </c>
      <c r="G854" s="30">
        <f t="shared" si="41"/>
        <v>4</v>
      </c>
    </row>
    <row r="855" spans="2:7" outlineLevel="1" x14ac:dyDescent="0.3">
      <c r="B855" s="27" t="s">
        <v>454</v>
      </c>
      <c r="C855" s="60">
        <v>43220</v>
      </c>
      <c r="D855" s="27">
        <v>8118</v>
      </c>
      <c r="E855" s="27">
        <f t="shared" si="39"/>
        <v>30</v>
      </c>
      <c r="F855" s="27" t="str">
        <f t="shared" si="40"/>
        <v>Monday</v>
      </c>
      <c r="G855" s="30">
        <f t="shared" si="41"/>
        <v>4</v>
      </c>
    </row>
    <row r="856" spans="2:7" outlineLevel="1" x14ac:dyDescent="0.3">
      <c r="B856" s="27" t="s">
        <v>454</v>
      </c>
      <c r="C856" s="60">
        <v>43221</v>
      </c>
      <c r="D856" s="27">
        <v>6990</v>
      </c>
      <c r="E856" s="27">
        <f t="shared" si="39"/>
        <v>1</v>
      </c>
      <c r="F856" s="27" t="str">
        <f t="shared" si="40"/>
        <v>Tuesday</v>
      </c>
      <c r="G856" s="30">
        <f t="shared" si="41"/>
        <v>5</v>
      </c>
    </row>
    <row r="857" spans="2:7" outlineLevel="1" x14ac:dyDescent="0.3">
      <c r="B857" s="27" t="s">
        <v>454</v>
      </c>
      <c r="C857" s="60">
        <v>43222</v>
      </c>
      <c r="D857" s="27">
        <v>9512</v>
      </c>
      <c r="E857" s="27">
        <f t="shared" si="39"/>
        <v>2</v>
      </c>
      <c r="F857" s="27" t="str">
        <f t="shared" si="40"/>
        <v>Wednesday</v>
      </c>
      <c r="G857" s="30">
        <f t="shared" si="41"/>
        <v>5</v>
      </c>
    </row>
    <row r="858" spans="2:7" outlineLevel="1" x14ac:dyDescent="0.3">
      <c r="B858" s="27" t="s">
        <v>454</v>
      </c>
      <c r="C858" s="60">
        <v>43223</v>
      </c>
      <c r="D858" s="27">
        <v>10343</v>
      </c>
      <c r="E858" s="27">
        <f t="shared" si="39"/>
        <v>3</v>
      </c>
      <c r="F858" s="27" t="str">
        <f t="shared" si="40"/>
        <v>Thursday</v>
      </c>
      <c r="G858" s="30">
        <f t="shared" si="41"/>
        <v>5</v>
      </c>
    </row>
    <row r="859" spans="2:7" outlineLevel="1" x14ac:dyDescent="0.3">
      <c r="B859" s="27" t="s">
        <v>454</v>
      </c>
      <c r="C859" s="60">
        <v>43224</v>
      </c>
      <c r="D859" s="27">
        <v>9754</v>
      </c>
      <c r="E859" s="27">
        <f t="shared" si="39"/>
        <v>4</v>
      </c>
      <c r="F859" s="27" t="str">
        <f t="shared" si="40"/>
        <v>Friday</v>
      </c>
      <c r="G859" s="30">
        <f t="shared" si="41"/>
        <v>5</v>
      </c>
    </row>
    <row r="860" spans="2:7" outlineLevel="1" x14ac:dyDescent="0.3">
      <c r="B860" s="27" t="s">
        <v>454</v>
      </c>
      <c r="C860" s="60">
        <v>43225</v>
      </c>
      <c r="D860" s="27">
        <v>8757</v>
      </c>
      <c r="E860" s="27">
        <f t="shared" si="39"/>
        <v>5</v>
      </c>
      <c r="F860" s="27" t="str">
        <f t="shared" si="40"/>
        <v>Saturday</v>
      </c>
      <c r="G860" s="30">
        <f t="shared" si="41"/>
        <v>5</v>
      </c>
    </row>
    <row r="861" spans="2:7" outlineLevel="1" x14ac:dyDescent="0.3">
      <c r="B861" s="27" t="s">
        <v>454</v>
      </c>
      <c r="C861" s="60">
        <v>43226</v>
      </c>
      <c r="D861" s="27">
        <v>6366</v>
      </c>
      <c r="E861" s="27">
        <f t="shared" si="39"/>
        <v>6</v>
      </c>
      <c r="F861" s="27" t="str">
        <f t="shared" si="40"/>
        <v>Sunday</v>
      </c>
      <c r="G861" s="30">
        <f t="shared" si="41"/>
        <v>5</v>
      </c>
    </row>
    <row r="862" spans="2:7" outlineLevel="1" x14ac:dyDescent="0.3">
      <c r="B862" s="27" t="s">
        <v>454</v>
      </c>
      <c r="C862" s="60">
        <v>43227</v>
      </c>
      <c r="D862" s="27">
        <v>9369</v>
      </c>
      <c r="E862" s="27">
        <f t="shared" si="39"/>
        <v>7</v>
      </c>
      <c r="F862" s="27" t="str">
        <f t="shared" si="40"/>
        <v>Monday</v>
      </c>
      <c r="G862" s="30">
        <f t="shared" si="41"/>
        <v>5</v>
      </c>
    </row>
    <row r="863" spans="2:7" outlineLevel="1" x14ac:dyDescent="0.3">
      <c r="B863" s="27" t="s">
        <v>454</v>
      </c>
      <c r="C863" s="60">
        <v>43228</v>
      </c>
      <c r="D863" s="27">
        <v>9408</v>
      </c>
      <c r="E863" s="27">
        <f t="shared" si="39"/>
        <v>8</v>
      </c>
      <c r="F863" s="27" t="str">
        <f t="shared" si="40"/>
        <v>Tuesday</v>
      </c>
      <c r="G863" s="30">
        <f t="shared" si="41"/>
        <v>5</v>
      </c>
    </row>
    <row r="864" spans="2:7" outlineLevel="1" x14ac:dyDescent="0.3">
      <c r="B864" s="27" t="s">
        <v>454</v>
      </c>
      <c r="C864" s="60">
        <v>43229</v>
      </c>
      <c r="D864" s="27">
        <v>10082</v>
      </c>
      <c r="E864" s="27">
        <f t="shared" si="39"/>
        <v>9</v>
      </c>
      <c r="F864" s="27" t="str">
        <f t="shared" si="40"/>
        <v>Wednesday</v>
      </c>
      <c r="G864" s="30">
        <f t="shared" si="41"/>
        <v>5</v>
      </c>
    </row>
    <row r="865" spans="2:7" outlineLevel="1" x14ac:dyDescent="0.3">
      <c r="B865" s="27" t="s">
        <v>454</v>
      </c>
      <c r="C865" s="60">
        <v>43230</v>
      </c>
      <c r="D865" s="27">
        <v>9845</v>
      </c>
      <c r="E865" s="27">
        <f t="shared" si="39"/>
        <v>10</v>
      </c>
      <c r="F865" s="27" t="str">
        <f t="shared" si="40"/>
        <v>Thursday</v>
      </c>
      <c r="G865" s="30">
        <f t="shared" si="41"/>
        <v>5</v>
      </c>
    </row>
    <row r="866" spans="2:7" outlineLevel="1" x14ac:dyDescent="0.3">
      <c r="B866" s="27" t="s">
        <v>454</v>
      </c>
      <c r="C866" s="60">
        <v>43231</v>
      </c>
      <c r="D866" s="27">
        <v>10035</v>
      </c>
      <c r="E866" s="27">
        <f t="shared" si="39"/>
        <v>11</v>
      </c>
      <c r="F866" s="27" t="str">
        <f t="shared" si="40"/>
        <v>Friday</v>
      </c>
      <c r="G866" s="30">
        <f t="shared" si="41"/>
        <v>5</v>
      </c>
    </row>
    <row r="867" spans="2:7" outlineLevel="1" x14ac:dyDescent="0.3">
      <c r="B867" s="27" t="s">
        <v>454</v>
      </c>
      <c r="C867" s="60">
        <v>43232</v>
      </c>
      <c r="D867" s="27">
        <v>9687</v>
      </c>
      <c r="E867" s="27">
        <f t="shared" si="39"/>
        <v>12</v>
      </c>
      <c r="F867" s="27" t="str">
        <f t="shared" si="40"/>
        <v>Saturday</v>
      </c>
      <c r="G867" s="30">
        <f t="shared" si="41"/>
        <v>5</v>
      </c>
    </row>
    <row r="868" spans="2:7" outlineLevel="1" x14ac:dyDescent="0.3">
      <c r="B868" s="27" t="s">
        <v>454</v>
      </c>
      <c r="C868" s="60">
        <v>43233</v>
      </c>
      <c r="D868" s="27">
        <v>6654</v>
      </c>
      <c r="E868" s="27">
        <f t="shared" si="39"/>
        <v>13</v>
      </c>
      <c r="F868" s="27" t="str">
        <f t="shared" si="40"/>
        <v>Sunday</v>
      </c>
      <c r="G868" s="30">
        <f t="shared" si="41"/>
        <v>5</v>
      </c>
    </row>
    <row r="869" spans="2:7" outlineLevel="1" x14ac:dyDescent="0.3">
      <c r="B869" s="27" t="s">
        <v>454</v>
      </c>
      <c r="C869" s="60">
        <v>43234</v>
      </c>
      <c r="D869" s="27">
        <v>9712</v>
      </c>
      <c r="E869" s="27">
        <f t="shared" si="39"/>
        <v>14</v>
      </c>
      <c r="F869" s="27" t="str">
        <f t="shared" si="40"/>
        <v>Monday</v>
      </c>
      <c r="G869" s="30">
        <f t="shared" si="41"/>
        <v>5</v>
      </c>
    </row>
    <row r="870" spans="2:7" outlineLevel="1" x14ac:dyDescent="0.3">
      <c r="B870" s="27" t="s">
        <v>454</v>
      </c>
      <c r="C870" s="60">
        <v>43235</v>
      </c>
      <c r="D870" s="27">
        <v>10255</v>
      </c>
      <c r="E870" s="27">
        <f t="shared" si="39"/>
        <v>15</v>
      </c>
      <c r="F870" s="27" t="str">
        <f t="shared" si="40"/>
        <v>Tuesday</v>
      </c>
      <c r="G870" s="30">
        <f t="shared" si="41"/>
        <v>5</v>
      </c>
    </row>
    <row r="871" spans="2:7" outlineLevel="1" x14ac:dyDescent="0.3">
      <c r="B871" s="27" t="s">
        <v>454</v>
      </c>
      <c r="C871" s="60">
        <v>43236</v>
      </c>
      <c r="D871" s="27">
        <v>9751</v>
      </c>
      <c r="E871" s="27">
        <f t="shared" si="39"/>
        <v>16</v>
      </c>
      <c r="F871" s="27" t="str">
        <f t="shared" si="40"/>
        <v>Wednesday</v>
      </c>
      <c r="G871" s="30">
        <f t="shared" si="41"/>
        <v>5</v>
      </c>
    </row>
    <row r="872" spans="2:7" outlineLevel="1" x14ac:dyDescent="0.3">
      <c r="B872" s="27" t="s">
        <v>454</v>
      </c>
      <c r="C872" s="60">
        <v>43237</v>
      </c>
      <c r="D872" s="27">
        <v>10651</v>
      </c>
      <c r="E872" s="27">
        <f t="shared" si="39"/>
        <v>17</v>
      </c>
      <c r="F872" s="27" t="str">
        <f t="shared" si="40"/>
        <v>Thursday</v>
      </c>
      <c r="G872" s="30">
        <f t="shared" si="41"/>
        <v>5</v>
      </c>
    </row>
    <row r="873" spans="2:7" outlineLevel="1" x14ac:dyDescent="0.3">
      <c r="B873" s="27" t="s">
        <v>454</v>
      </c>
      <c r="C873" s="60">
        <v>43238</v>
      </c>
      <c r="D873" s="27">
        <v>10918</v>
      </c>
      <c r="E873" s="27">
        <f t="shared" si="39"/>
        <v>18</v>
      </c>
      <c r="F873" s="27" t="str">
        <f t="shared" si="40"/>
        <v>Friday</v>
      </c>
      <c r="G873" s="30">
        <f t="shared" si="41"/>
        <v>5</v>
      </c>
    </row>
    <row r="874" spans="2:7" outlineLevel="1" x14ac:dyDescent="0.3">
      <c r="B874" s="27" t="s">
        <v>454</v>
      </c>
      <c r="C874" s="60">
        <v>43239</v>
      </c>
      <c r="D874" s="27">
        <v>9417</v>
      </c>
      <c r="E874" s="27">
        <f t="shared" si="39"/>
        <v>19</v>
      </c>
      <c r="F874" s="27" t="str">
        <f t="shared" si="40"/>
        <v>Saturday</v>
      </c>
      <c r="G874" s="30">
        <f t="shared" si="41"/>
        <v>5</v>
      </c>
    </row>
    <row r="875" spans="2:7" outlineLevel="1" x14ac:dyDescent="0.3">
      <c r="B875" s="27" t="s">
        <v>454</v>
      </c>
      <c r="C875" s="60">
        <v>43240</v>
      </c>
      <c r="D875" s="27">
        <v>6549</v>
      </c>
      <c r="E875" s="27">
        <f t="shared" si="39"/>
        <v>20</v>
      </c>
      <c r="F875" s="27" t="str">
        <f t="shared" si="40"/>
        <v>Sunday</v>
      </c>
      <c r="G875" s="30">
        <f t="shared" si="41"/>
        <v>5</v>
      </c>
    </row>
    <row r="876" spans="2:7" outlineLevel="1" x14ac:dyDescent="0.3">
      <c r="B876" s="27" t="s">
        <v>454</v>
      </c>
      <c r="C876" s="60">
        <v>43241</v>
      </c>
      <c r="D876" s="27">
        <v>9547</v>
      </c>
      <c r="E876" s="27">
        <f t="shared" si="39"/>
        <v>21</v>
      </c>
      <c r="F876" s="27" t="str">
        <f t="shared" si="40"/>
        <v>Monday</v>
      </c>
      <c r="G876" s="30">
        <f t="shared" si="41"/>
        <v>5</v>
      </c>
    </row>
    <row r="877" spans="2:7" outlineLevel="1" x14ac:dyDescent="0.3">
      <c r="B877" s="27" t="s">
        <v>454</v>
      </c>
      <c r="C877" s="60">
        <v>43242</v>
      </c>
      <c r="D877" s="27">
        <v>10517</v>
      </c>
      <c r="E877" s="27">
        <f t="shared" si="39"/>
        <v>22</v>
      </c>
      <c r="F877" s="27" t="str">
        <f t="shared" si="40"/>
        <v>Tuesday</v>
      </c>
      <c r="G877" s="30">
        <f t="shared" si="41"/>
        <v>5</v>
      </c>
    </row>
    <row r="878" spans="2:7" outlineLevel="1" x14ac:dyDescent="0.3">
      <c r="B878" s="27" t="s">
        <v>454</v>
      </c>
      <c r="C878" s="60">
        <v>43243</v>
      </c>
      <c r="D878" s="27">
        <v>11228</v>
      </c>
      <c r="E878" s="27">
        <f t="shared" si="39"/>
        <v>23</v>
      </c>
      <c r="F878" s="27" t="str">
        <f t="shared" si="40"/>
        <v>Wednesday</v>
      </c>
      <c r="G878" s="30">
        <f t="shared" si="41"/>
        <v>5</v>
      </c>
    </row>
    <row r="879" spans="2:7" outlineLevel="1" x14ac:dyDescent="0.3">
      <c r="B879" s="27" t="s">
        <v>454</v>
      </c>
      <c r="C879" s="60">
        <v>43244</v>
      </c>
      <c r="D879" s="27">
        <v>10694</v>
      </c>
      <c r="E879" s="27">
        <f t="shared" si="39"/>
        <v>24</v>
      </c>
      <c r="F879" s="27" t="str">
        <f t="shared" si="40"/>
        <v>Thursday</v>
      </c>
      <c r="G879" s="30">
        <f t="shared" si="41"/>
        <v>5</v>
      </c>
    </row>
    <row r="880" spans="2:7" outlineLevel="1" x14ac:dyDescent="0.3">
      <c r="B880" s="27" t="s">
        <v>454</v>
      </c>
      <c r="C880" s="60">
        <v>43245</v>
      </c>
      <c r="D880" s="27">
        <v>7593</v>
      </c>
      <c r="E880" s="27">
        <f t="shared" si="39"/>
        <v>25</v>
      </c>
      <c r="F880" s="27" t="str">
        <f t="shared" si="40"/>
        <v>Friday</v>
      </c>
      <c r="G880" s="30">
        <f t="shared" si="41"/>
        <v>5</v>
      </c>
    </row>
    <row r="881" spans="2:7" outlineLevel="1" x14ac:dyDescent="0.3">
      <c r="B881" s="27" t="s">
        <v>454</v>
      </c>
      <c r="C881" s="60">
        <v>43246</v>
      </c>
      <c r="D881" s="27">
        <v>8616</v>
      </c>
      <c r="E881" s="27">
        <f t="shared" si="39"/>
        <v>26</v>
      </c>
      <c r="F881" s="27" t="str">
        <f t="shared" si="40"/>
        <v>Saturday</v>
      </c>
      <c r="G881" s="30">
        <f t="shared" si="41"/>
        <v>5</v>
      </c>
    </row>
    <row r="882" spans="2:7" outlineLevel="1" x14ac:dyDescent="0.3">
      <c r="B882" s="27" t="s">
        <v>454</v>
      </c>
      <c r="C882" s="60">
        <v>43247</v>
      </c>
      <c r="D882" s="27">
        <v>6496</v>
      </c>
      <c r="E882" s="27">
        <f t="shared" si="39"/>
        <v>27</v>
      </c>
      <c r="F882" s="27" t="str">
        <f t="shared" si="40"/>
        <v>Sunday</v>
      </c>
      <c r="G882" s="30">
        <f t="shared" si="41"/>
        <v>5</v>
      </c>
    </row>
    <row r="883" spans="2:7" outlineLevel="1" x14ac:dyDescent="0.3">
      <c r="B883" s="27" t="s">
        <v>454</v>
      </c>
      <c r="C883" s="60">
        <v>43248</v>
      </c>
      <c r="D883" s="27">
        <v>9936</v>
      </c>
      <c r="E883" s="27">
        <f t="shared" si="39"/>
        <v>28</v>
      </c>
      <c r="F883" s="27" t="str">
        <f t="shared" si="40"/>
        <v>Monday</v>
      </c>
      <c r="G883" s="30">
        <f t="shared" si="41"/>
        <v>5</v>
      </c>
    </row>
    <row r="884" spans="2:7" outlineLevel="1" x14ac:dyDescent="0.3">
      <c r="B884" s="27" t="s">
        <v>454</v>
      </c>
      <c r="C884" s="60">
        <v>43249</v>
      </c>
      <c r="D884" s="27">
        <v>10069</v>
      </c>
      <c r="E884" s="27">
        <f t="shared" si="39"/>
        <v>29</v>
      </c>
      <c r="F884" s="27" t="str">
        <f t="shared" si="40"/>
        <v>Tuesday</v>
      </c>
      <c r="G884" s="30">
        <f t="shared" si="41"/>
        <v>5</v>
      </c>
    </row>
    <row r="885" spans="2:7" outlineLevel="1" x14ac:dyDescent="0.3">
      <c r="B885" s="27" t="s">
        <v>454</v>
      </c>
      <c r="C885" s="60">
        <v>43250</v>
      </c>
      <c r="D885" s="27">
        <v>10217</v>
      </c>
      <c r="E885" s="27">
        <f t="shared" si="39"/>
        <v>30</v>
      </c>
      <c r="F885" s="27" t="str">
        <f t="shared" si="40"/>
        <v>Wednesday</v>
      </c>
      <c r="G885" s="30">
        <f t="shared" si="41"/>
        <v>5</v>
      </c>
    </row>
    <row r="886" spans="2:7" outlineLevel="1" x14ac:dyDescent="0.3">
      <c r="B886" s="27" t="s">
        <v>454</v>
      </c>
      <c r="C886" s="60">
        <v>43251</v>
      </c>
      <c r="D886" s="27">
        <v>10288</v>
      </c>
      <c r="E886" s="27">
        <f t="shared" si="39"/>
        <v>31</v>
      </c>
      <c r="F886" s="27" t="str">
        <f t="shared" si="40"/>
        <v>Thursday</v>
      </c>
      <c r="G886" s="30">
        <f t="shared" si="41"/>
        <v>5</v>
      </c>
    </row>
    <row r="887" spans="2:7" outlineLevel="1" x14ac:dyDescent="0.3">
      <c r="B887" s="27" t="s">
        <v>454</v>
      </c>
      <c r="C887" s="60">
        <v>43252</v>
      </c>
      <c r="D887" s="27">
        <v>10984</v>
      </c>
      <c r="E887" s="27">
        <f t="shared" si="39"/>
        <v>1</v>
      </c>
      <c r="F887" s="27" t="str">
        <f t="shared" si="40"/>
        <v>Friday</v>
      </c>
      <c r="G887" s="30">
        <f t="shared" si="41"/>
        <v>6</v>
      </c>
    </row>
    <row r="888" spans="2:7" outlineLevel="1" x14ac:dyDescent="0.3">
      <c r="B888" s="27" t="s">
        <v>454</v>
      </c>
      <c r="C888" s="60">
        <v>43253</v>
      </c>
      <c r="D888" s="27">
        <v>9591</v>
      </c>
      <c r="E888" s="27">
        <f t="shared" si="39"/>
        <v>2</v>
      </c>
      <c r="F888" s="27" t="str">
        <f t="shared" si="40"/>
        <v>Saturday</v>
      </c>
      <c r="G888" s="30">
        <f t="shared" si="41"/>
        <v>6</v>
      </c>
    </row>
    <row r="889" spans="2:7" outlineLevel="1" x14ac:dyDescent="0.3">
      <c r="B889" s="27" t="s">
        <v>454</v>
      </c>
      <c r="C889" s="60">
        <v>43254</v>
      </c>
      <c r="D889" s="27">
        <v>6614</v>
      </c>
      <c r="E889" s="27">
        <f t="shared" si="39"/>
        <v>3</v>
      </c>
      <c r="F889" s="27" t="str">
        <f t="shared" si="40"/>
        <v>Sunday</v>
      </c>
      <c r="G889" s="30">
        <f t="shared" si="41"/>
        <v>6</v>
      </c>
    </row>
    <row r="890" spans="2:7" outlineLevel="1" x14ac:dyDescent="0.3">
      <c r="B890" s="27" t="s">
        <v>454</v>
      </c>
      <c r="C890" s="60">
        <v>43255</v>
      </c>
      <c r="D890" s="27">
        <v>10605</v>
      </c>
      <c r="E890" s="27">
        <f t="shared" si="39"/>
        <v>4</v>
      </c>
      <c r="F890" s="27" t="str">
        <f t="shared" si="40"/>
        <v>Monday</v>
      </c>
      <c r="G890" s="30">
        <f t="shared" si="41"/>
        <v>6</v>
      </c>
    </row>
    <row r="891" spans="2:7" outlineLevel="1" x14ac:dyDescent="0.3">
      <c r="B891" s="27" t="s">
        <v>454</v>
      </c>
      <c r="C891" s="60">
        <v>43256</v>
      </c>
      <c r="D891" s="27">
        <v>10537</v>
      </c>
      <c r="E891" s="27">
        <f t="shared" si="39"/>
        <v>5</v>
      </c>
      <c r="F891" s="27" t="str">
        <f t="shared" si="40"/>
        <v>Tuesday</v>
      </c>
      <c r="G891" s="30">
        <f t="shared" si="41"/>
        <v>6</v>
      </c>
    </row>
    <row r="892" spans="2:7" outlineLevel="1" x14ac:dyDescent="0.3">
      <c r="B892" s="27" t="s">
        <v>454</v>
      </c>
      <c r="C892" s="60">
        <v>43257</v>
      </c>
      <c r="D892" s="27">
        <v>10364</v>
      </c>
      <c r="E892" s="27">
        <f t="shared" si="39"/>
        <v>6</v>
      </c>
      <c r="F892" s="27" t="str">
        <f t="shared" si="40"/>
        <v>Wednesday</v>
      </c>
      <c r="G892" s="30">
        <f t="shared" si="41"/>
        <v>6</v>
      </c>
    </row>
    <row r="893" spans="2:7" outlineLevel="1" x14ac:dyDescent="0.3">
      <c r="B893" s="27" t="s">
        <v>454</v>
      </c>
      <c r="C893" s="60">
        <v>43258</v>
      </c>
      <c r="D893" s="27">
        <v>10503</v>
      </c>
      <c r="E893" s="27">
        <f t="shared" si="39"/>
        <v>7</v>
      </c>
      <c r="F893" s="27" t="str">
        <f t="shared" si="40"/>
        <v>Thursday</v>
      </c>
      <c r="G893" s="30">
        <f t="shared" si="41"/>
        <v>6</v>
      </c>
    </row>
    <row r="894" spans="2:7" outlineLevel="1" x14ac:dyDescent="0.3">
      <c r="B894" s="27" t="s">
        <v>454</v>
      </c>
      <c r="C894" s="60">
        <v>43259</v>
      </c>
      <c r="D894" s="27">
        <v>11332</v>
      </c>
      <c r="E894" s="27">
        <f t="shared" si="39"/>
        <v>8</v>
      </c>
      <c r="F894" s="27" t="str">
        <f t="shared" si="40"/>
        <v>Friday</v>
      </c>
      <c r="G894" s="30">
        <f t="shared" si="41"/>
        <v>6</v>
      </c>
    </row>
    <row r="895" spans="2:7" outlineLevel="1" x14ac:dyDescent="0.3">
      <c r="B895" s="27" t="s">
        <v>454</v>
      </c>
      <c r="C895" s="60">
        <v>43260</v>
      </c>
      <c r="D895" s="27">
        <v>9841</v>
      </c>
      <c r="E895" s="27">
        <f t="shared" si="39"/>
        <v>9</v>
      </c>
      <c r="F895" s="27" t="str">
        <f t="shared" si="40"/>
        <v>Saturday</v>
      </c>
      <c r="G895" s="30">
        <f t="shared" si="41"/>
        <v>6</v>
      </c>
    </row>
    <row r="896" spans="2:7" outlineLevel="1" x14ac:dyDescent="0.3">
      <c r="B896" s="27" t="s">
        <v>454</v>
      </c>
      <c r="C896" s="60">
        <v>43261</v>
      </c>
      <c r="D896" s="27">
        <v>6275</v>
      </c>
      <c r="E896" s="27">
        <f t="shared" si="39"/>
        <v>10</v>
      </c>
      <c r="F896" s="27" t="str">
        <f t="shared" si="40"/>
        <v>Sunday</v>
      </c>
      <c r="G896" s="30">
        <f t="shared" si="41"/>
        <v>6</v>
      </c>
    </row>
    <row r="897" spans="2:7" outlineLevel="1" x14ac:dyDescent="0.3">
      <c r="B897" s="27" t="s">
        <v>454</v>
      </c>
      <c r="C897" s="60">
        <v>43262</v>
      </c>
      <c r="D897" s="27">
        <v>9518</v>
      </c>
      <c r="E897" s="27">
        <f t="shared" si="39"/>
        <v>11</v>
      </c>
      <c r="F897" s="27" t="str">
        <f t="shared" si="40"/>
        <v>Monday</v>
      </c>
      <c r="G897" s="30">
        <f t="shared" si="41"/>
        <v>6</v>
      </c>
    </row>
    <row r="898" spans="2:7" outlineLevel="1" x14ac:dyDescent="0.3">
      <c r="B898" s="27" t="s">
        <v>454</v>
      </c>
      <c r="C898" s="60">
        <v>43263</v>
      </c>
      <c r="D898" s="27">
        <v>10398</v>
      </c>
      <c r="E898" s="27">
        <f t="shared" si="39"/>
        <v>12</v>
      </c>
      <c r="F898" s="27" t="str">
        <f t="shared" si="40"/>
        <v>Tuesday</v>
      </c>
      <c r="G898" s="30">
        <f t="shared" si="41"/>
        <v>6</v>
      </c>
    </row>
    <row r="899" spans="2:7" outlineLevel="1" x14ac:dyDescent="0.3">
      <c r="B899" s="27" t="s">
        <v>454</v>
      </c>
      <c r="C899" s="60">
        <v>43264</v>
      </c>
      <c r="D899" s="27">
        <v>10275</v>
      </c>
      <c r="E899" s="27">
        <f t="shared" si="39"/>
        <v>13</v>
      </c>
      <c r="F899" s="27" t="str">
        <f t="shared" si="40"/>
        <v>Wednesday</v>
      </c>
      <c r="G899" s="30">
        <f t="shared" si="41"/>
        <v>6</v>
      </c>
    </row>
    <row r="900" spans="2:7" outlineLevel="1" x14ac:dyDescent="0.3">
      <c r="B900" s="27" t="s">
        <v>454</v>
      </c>
      <c r="C900" s="60">
        <v>43265</v>
      </c>
      <c r="D900" s="27">
        <v>10671</v>
      </c>
      <c r="E900" s="27">
        <f t="shared" si="39"/>
        <v>14</v>
      </c>
      <c r="F900" s="27" t="str">
        <f t="shared" si="40"/>
        <v>Thursday</v>
      </c>
      <c r="G900" s="30">
        <f t="shared" si="41"/>
        <v>6</v>
      </c>
    </row>
    <row r="901" spans="2:7" outlineLevel="1" x14ac:dyDescent="0.3">
      <c r="B901" s="27" t="s">
        <v>454</v>
      </c>
      <c r="C901" s="60">
        <v>43266</v>
      </c>
      <c r="D901" s="27">
        <v>10456</v>
      </c>
      <c r="E901" s="27">
        <f t="shared" si="39"/>
        <v>15</v>
      </c>
      <c r="F901" s="27" t="str">
        <f t="shared" si="40"/>
        <v>Friday</v>
      </c>
      <c r="G901" s="30">
        <f t="shared" si="41"/>
        <v>6</v>
      </c>
    </row>
    <row r="902" spans="2:7" outlineLevel="1" x14ac:dyDescent="0.3">
      <c r="B902" s="27" t="s">
        <v>454</v>
      </c>
      <c r="C902" s="60">
        <v>43267</v>
      </c>
      <c r="D902" s="27">
        <v>7561</v>
      </c>
      <c r="E902" s="27">
        <f t="shared" ref="E902:E965" si="42">+DAY(C902)</f>
        <v>16</v>
      </c>
      <c r="F902" s="27" t="str">
        <f t="shared" ref="F902:F965" si="43">+TEXT(C902,"dddd")</f>
        <v>Saturday</v>
      </c>
      <c r="G902" s="30">
        <f t="shared" ref="G902:G965" si="44">+MONTH(C902)</f>
        <v>6</v>
      </c>
    </row>
    <row r="903" spans="2:7" outlineLevel="1" x14ac:dyDescent="0.3">
      <c r="B903" s="27" t="s">
        <v>454</v>
      </c>
      <c r="C903" s="60">
        <v>43268</v>
      </c>
      <c r="D903" s="27">
        <v>6803</v>
      </c>
      <c r="E903" s="27">
        <f t="shared" si="42"/>
        <v>17</v>
      </c>
      <c r="F903" s="27" t="str">
        <f t="shared" si="43"/>
        <v>Sunday</v>
      </c>
      <c r="G903" s="30">
        <f t="shared" si="44"/>
        <v>6</v>
      </c>
    </row>
    <row r="904" spans="2:7" outlineLevel="1" x14ac:dyDescent="0.3">
      <c r="B904" s="27" t="s">
        <v>454</v>
      </c>
      <c r="C904" s="60">
        <v>43269</v>
      </c>
      <c r="D904" s="27">
        <v>10301</v>
      </c>
      <c r="E904" s="27">
        <f t="shared" si="42"/>
        <v>18</v>
      </c>
      <c r="F904" s="27" t="str">
        <f t="shared" si="43"/>
        <v>Monday</v>
      </c>
      <c r="G904" s="30">
        <f t="shared" si="44"/>
        <v>6</v>
      </c>
    </row>
    <row r="905" spans="2:7" outlineLevel="1" x14ac:dyDescent="0.3">
      <c r="B905" s="27" t="s">
        <v>454</v>
      </c>
      <c r="C905" s="60">
        <v>43270</v>
      </c>
      <c r="D905" s="27">
        <v>10623</v>
      </c>
      <c r="E905" s="27">
        <f t="shared" si="42"/>
        <v>19</v>
      </c>
      <c r="F905" s="27" t="str">
        <f t="shared" si="43"/>
        <v>Tuesday</v>
      </c>
      <c r="G905" s="30">
        <f t="shared" si="44"/>
        <v>6</v>
      </c>
    </row>
    <row r="906" spans="2:7" outlineLevel="1" x14ac:dyDescent="0.3">
      <c r="B906" s="27" t="s">
        <v>454</v>
      </c>
      <c r="C906" s="60">
        <v>43271</v>
      </c>
      <c r="D906" s="27">
        <v>5650</v>
      </c>
      <c r="E906" s="27">
        <f t="shared" si="42"/>
        <v>20</v>
      </c>
      <c r="F906" s="27" t="str">
        <f t="shared" si="43"/>
        <v>Wednesday</v>
      </c>
      <c r="G906" s="30">
        <f t="shared" si="44"/>
        <v>6</v>
      </c>
    </row>
    <row r="907" spans="2:7" outlineLevel="1" x14ac:dyDescent="0.3">
      <c r="B907" s="27" t="s">
        <v>454</v>
      </c>
      <c r="C907" s="60">
        <v>43272</v>
      </c>
      <c r="D907" s="27">
        <v>9067</v>
      </c>
      <c r="E907" s="27">
        <f t="shared" si="42"/>
        <v>21</v>
      </c>
      <c r="F907" s="27" t="str">
        <f t="shared" si="43"/>
        <v>Thursday</v>
      </c>
      <c r="G907" s="30">
        <f t="shared" si="44"/>
        <v>6</v>
      </c>
    </row>
    <row r="908" spans="2:7" outlineLevel="1" x14ac:dyDescent="0.3">
      <c r="B908" s="27" t="s">
        <v>454</v>
      </c>
      <c r="C908" s="60">
        <v>43273</v>
      </c>
      <c r="D908" s="27">
        <v>10718</v>
      </c>
      <c r="E908" s="27">
        <f t="shared" si="42"/>
        <v>22</v>
      </c>
      <c r="F908" s="27" t="str">
        <f t="shared" si="43"/>
        <v>Friday</v>
      </c>
      <c r="G908" s="30">
        <f t="shared" si="44"/>
        <v>6</v>
      </c>
    </row>
    <row r="909" spans="2:7" outlineLevel="1" x14ac:dyDescent="0.3">
      <c r="B909" s="27" t="s">
        <v>454</v>
      </c>
      <c r="C909" s="60">
        <v>43274</v>
      </c>
      <c r="D909" s="27">
        <v>8815</v>
      </c>
      <c r="E909" s="27">
        <f t="shared" si="42"/>
        <v>23</v>
      </c>
      <c r="F909" s="27" t="str">
        <f t="shared" si="43"/>
        <v>Saturday</v>
      </c>
      <c r="G909" s="30">
        <f t="shared" si="44"/>
        <v>6</v>
      </c>
    </row>
    <row r="910" spans="2:7" outlineLevel="1" x14ac:dyDescent="0.3">
      <c r="B910" s="27" t="s">
        <v>454</v>
      </c>
      <c r="C910" s="60">
        <v>43275</v>
      </c>
      <c r="D910" s="27">
        <v>6107</v>
      </c>
      <c r="E910" s="27">
        <f t="shared" si="42"/>
        <v>24</v>
      </c>
      <c r="F910" s="27" t="str">
        <f t="shared" si="43"/>
        <v>Sunday</v>
      </c>
      <c r="G910" s="30">
        <f t="shared" si="44"/>
        <v>6</v>
      </c>
    </row>
    <row r="911" spans="2:7" outlineLevel="1" x14ac:dyDescent="0.3">
      <c r="B911" s="27" t="s">
        <v>454</v>
      </c>
      <c r="C911" s="60">
        <v>43276</v>
      </c>
      <c r="D911" s="27">
        <v>8492</v>
      </c>
      <c r="E911" s="27">
        <f t="shared" si="42"/>
        <v>25</v>
      </c>
      <c r="F911" s="27" t="str">
        <f t="shared" si="43"/>
        <v>Monday</v>
      </c>
      <c r="G911" s="30">
        <f t="shared" si="44"/>
        <v>6</v>
      </c>
    </row>
    <row r="912" spans="2:7" outlineLevel="1" x14ac:dyDescent="0.3">
      <c r="B912" s="27" t="s">
        <v>454</v>
      </c>
      <c r="C912" s="60">
        <v>43277</v>
      </c>
      <c r="D912" s="27">
        <v>9637</v>
      </c>
      <c r="E912" s="27">
        <f t="shared" si="42"/>
        <v>26</v>
      </c>
      <c r="F912" s="27" t="str">
        <f t="shared" si="43"/>
        <v>Tuesday</v>
      </c>
      <c r="G912" s="30">
        <f t="shared" si="44"/>
        <v>6</v>
      </c>
    </row>
    <row r="913" spans="2:7" outlineLevel="1" x14ac:dyDescent="0.3">
      <c r="B913" s="27" t="s">
        <v>454</v>
      </c>
      <c r="C913" s="60">
        <v>43278</v>
      </c>
      <c r="D913" s="27">
        <v>10602</v>
      </c>
      <c r="E913" s="27">
        <f t="shared" si="42"/>
        <v>27</v>
      </c>
      <c r="F913" s="27" t="str">
        <f t="shared" si="43"/>
        <v>Wednesday</v>
      </c>
      <c r="G913" s="30">
        <f t="shared" si="44"/>
        <v>6</v>
      </c>
    </row>
    <row r="914" spans="2:7" outlineLevel="1" x14ac:dyDescent="0.3">
      <c r="B914" s="27" t="s">
        <v>454</v>
      </c>
      <c r="C914" s="60">
        <v>43279</v>
      </c>
      <c r="D914" s="27">
        <v>10781</v>
      </c>
      <c r="E914" s="27">
        <f t="shared" si="42"/>
        <v>28</v>
      </c>
      <c r="F914" s="27" t="str">
        <f t="shared" si="43"/>
        <v>Thursday</v>
      </c>
      <c r="G914" s="30">
        <f t="shared" si="44"/>
        <v>6</v>
      </c>
    </row>
    <row r="915" spans="2:7" outlineLevel="1" x14ac:dyDescent="0.3">
      <c r="B915" s="27" t="s">
        <v>454</v>
      </c>
      <c r="C915" s="60">
        <v>43280</v>
      </c>
      <c r="D915" s="27">
        <v>10740</v>
      </c>
      <c r="E915" s="27">
        <f t="shared" si="42"/>
        <v>29</v>
      </c>
      <c r="F915" s="27" t="str">
        <f t="shared" si="43"/>
        <v>Friday</v>
      </c>
      <c r="G915" s="30">
        <f t="shared" si="44"/>
        <v>6</v>
      </c>
    </row>
    <row r="916" spans="2:7" outlineLevel="1" x14ac:dyDescent="0.3">
      <c r="B916" s="27" t="s">
        <v>454</v>
      </c>
      <c r="C916" s="60">
        <v>43281</v>
      </c>
      <c r="D916" s="27">
        <v>6915</v>
      </c>
      <c r="E916" s="27">
        <f t="shared" si="42"/>
        <v>30</v>
      </c>
      <c r="F916" s="27" t="str">
        <f t="shared" si="43"/>
        <v>Saturday</v>
      </c>
      <c r="G916" s="30">
        <f t="shared" si="44"/>
        <v>6</v>
      </c>
    </row>
    <row r="917" spans="2:7" outlineLevel="1" x14ac:dyDescent="0.3">
      <c r="B917" s="27" t="s">
        <v>454</v>
      </c>
      <c r="C917" s="60">
        <v>43282</v>
      </c>
      <c r="D917" s="27">
        <v>5825</v>
      </c>
      <c r="E917" s="27">
        <f t="shared" si="42"/>
        <v>1</v>
      </c>
      <c r="F917" s="27" t="str">
        <f t="shared" si="43"/>
        <v>Sunday</v>
      </c>
      <c r="G917" s="30">
        <f t="shared" si="44"/>
        <v>7</v>
      </c>
    </row>
    <row r="918" spans="2:7" outlineLevel="1" x14ac:dyDescent="0.3">
      <c r="B918" s="27" t="s">
        <v>454</v>
      </c>
      <c r="C918" s="60">
        <v>43283</v>
      </c>
      <c r="D918" s="27">
        <v>9788</v>
      </c>
      <c r="E918" s="27">
        <f t="shared" si="42"/>
        <v>2</v>
      </c>
      <c r="F918" s="27" t="str">
        <f t="shared" si="43"/>
        <v>Monday</v>
      </c>
      <c r="G918" s="30">
        <f t="shared" si="44"/>
        <v>7</v>
      </c>
    </row>
    <row r="919" spans="2:7" outlineLevel="1" x14ac:dyDescent="0.3">
      <c r="B919" s="27" t="s">
        <v>454</v>
      </c>
      <c r="C919" s="60">
        <v>43284</v>
      </c>
      <c r="D919" s="27">
        <v>10433</v>
      </c>
      <c r="E919" s="27">
        <f t="shared" si="42"/>
        <v>3</v>
      </c>
      <c r="F919" s="27" t="str">
        <f t="shared" si="43"/>
        <v>Tuesday</v>
      </c>
      <c r="G919" s="30">
        <f t="shared" si="44"/>
        <v>7</v>
      </c>
    </row>
    <row r="920" spans="2:7" outlineLevel="1" x14ac:dyDescent="0.3">
      <c r="B920" s="27" t="s">
        <v>454</v>
      </c>
      <c r="C920" s="60">
        <v>43285</v>
      </c>
      <c r="D920" s="27">
        <v>10250</v>
      </c>
      <c r="E920" s="27">
        <f t="shared" si="42"/>
        <v>4</v>
      </c>
      <c r="F920" s="27" t="str">
        <f t="shared" si="43"/>
        <v>Wednesday</v>
      </c>
      <c r="G920" s="30">
        <f t="shared" si="44"/>
        <v>7</v>
      </c>
    </row>
    <row r="921" spans="2:7" outlineLevel="1" x14ac:dyDescent="0.3">
      <c r="B921" s="27" t="s">
        <v>454</v>
      </c>
      <c r="C921" s="60">
        <v>43286</v>
      </c>
      <c r="D921" s="27">
        <v>10687</v>
      </c>
      <c r="E921" s="27">
        <f t="shared" si="42"/>
        <v>5</v>
      </c>
      <c r="F921" s="27" t="str">
        <f t="shared" si="43"/>
        <v>Thursday</v>
      </c>
      <c r="G921" s="30">
        <f t="shared" si="44"/>
        <v>7</v>
      </c>
    </row>
    <row r="922" spans="2:7" outlineLevel="1" x14ac:dyDescent="0.3">
      <c r="B922" s="27" t="s">
        <v>454</v>
      </c>
      <c r="C922" s="60">
        <v>43287</v>
      </c>
      <c r="D922" s="27">
        <v>11338</v>
      </c>
      <c r="E922" s="27">
        <f t="shared" si="42"/>
        <v>6</v>
      </c>
      <c r="F922" s="27" t="str">
        <f t="shared" si="43"/>
        <v>Friday</v>
      </c>
      <c r="G922" s="30">
        <f t="shared" si="44"/>
        <v>7</v>
      </c>
    </row>
    <row r="923" spans="2:7" outlineLevel="1" x14ac:dyDescent="0.3">
      <c r="B923" s="27" t="s">
        <v>454</v>
      </c>
      <c r="C923" s="60">
        <v>43288</v>
      </c>
      <c r="D923" s="27">
        <v>8490</v>
      </c>
      <c r="E923" s="27">
        <f t="shared" si="42"/>
        <v>7</v>
      </c>
      <c r="F923" s="27" t="str">
        <f t="shared" si="43"/>
        <v>Saturday</v>
      </c>
      <c r="G923" s="30">
        <f t="shared" si="44"/>
        <v>7</v>
      </c>
    </row>
    <row r="924" spans="2:7" outlineLevel="1" x14ac:dyDescent="0.3">
      <c r="B924" s="27" t="s">
        <v>454</v>
      </c>
      <c r="C924" s="60">
        <v>43289</v>
      </c>
      <c r="D924" s="27">
        <v>6696</v>
      </c>
      <c r="E924" s="27">
        <f t="shared" si="42"/>
        <v>8</v>
      </c>
      <c r="F924" s="27" t="str">
        <f t="shared" si="43"/>
        <v>Sunday</v>
      </c>
      <c r="G924" s="30">
        <f t="shared" si="44"/>
        <v>7</v>
      </c>
    </row>
    <row r="925" spans="2:7" outlineLevel="1" x14ac:dyDescent="0.3">
      <c r="B925" s="27" t="s">
        <v>454</v>
      </c>
      <c r="C925" s="60">
        <v>43290</v>
      </c>
      <c r="D925" s="27">
        <v>7397</v>
      </c>
      <c r="E925" s="27">
        <f t="shared" si="42"/>
        <v>9</v>
      </c>
      <c r="F925" s="27" t="str">
        <f t="shared" si="43"/>
        <v>Monday</v>
      </c>
      <c r="G925" s="30">
        <f t="shared" si="44"/>
        <v>7</v>
      </c>
    </row>
    <row r="926" spans="2:7" outlineLevel="1" x14ac:dyDescent="0.3">
      <c r="B926" s="27" t="s">
        <v>454</v>
      </c>
      <c r="C926" s="60">
        <v>43291</v>
      </c>
      <c r="D926" s="27">
        <v>10104</v>
      </c>
      <c r="E926" s="27">
        <f t="shared" si="42"/>
        <v>10</v>
      </c>
      <c r="F926" s="27" t="str">
        <f t="shared" si="43"/>
        <v>Tuesday</v>
      </c>
      <c r="G926" s="30">
        <f t="shared" si="44"/>
        <v>7</v>
      </c>
    </row>
    <row r="927" spans="2:7" outlineLevel="1" x14ac:dyDescent="0.3">
      <c r="B927" s="27" t="s">
        <v>454</v>
      </c>
      <c r="C927" s="60">
        <v>43292</v>
      </c>
      <c r="D927" s="27">
        <v>10703</v>
      </c>
      <c r="E927" s="27">
        <f t="shared" si="42"/>
        <v>11</v>
      </c>
      <c r="F927" s="27" t="str">
        <f t="shared" si="43"/>
        <v>Wednesday</v>
      </c>
      <c r="G927" s="30">
        <f t="shared" si="44"/>
        <v>7</v>
      </c>
    </row>
    <row r="928" spans="2:7" outlineLevel="1" x14ac:dyDescent="0.3">
      <c r="B928" s="27" t="s">
        <v>454</v>
      </c>
      <c r="C928" s="60">
        <v>43293</v>
      </c>
      <c r="D928" s="27">
        <v>10800</v>
      </c>
      <c r="E928" s="27">
        <f t="shared" si="42"/>
        <v>12</v>
      </c>
      <c r="F928" s="27" t="str">
        <f t="shared" si="43"/>
        <v>Thursday</v>
      </c>
      <c r="G928" s="30">
        <f t="shared" si="44"/>
        <v>7</v>
      </c>
    </row>
    <row r="929" spans="2:7" outlineLevel="1" x14ac:dyDescent="0.3">
      <c r="B929" s="27" t="s">
        <v>454</v>
      </c>
      <c r="C929" s="60">
        <v>43294</v>
      </c>
      <c r="D929" s="27">
        <v>10648</v>
      </c>
      <c r="E929" s="27">
        <f t="shared" si="42"/>
        <v>13</v>
      </c>
      <c r="F929" s="27" t="str">
        <f t="shared" si="43"/>
        <v>Friday</v>
      </c>
      <c r="G929" s="30">
        <f t="shared" si="44"/>
        <v>7</v>
      </c>
    </row>
    <row r="930" spans="2:7" outlineLevel="1" x14ac:dyDescent="0.3">
      <c r="B930" s="27" t="s">
        <v>454</v>
      </c>
      <c r="C930" s="60">
        <v>43295</v>
      </c>
      <c r="D930" s="27">
        <v>9470</v>
      </c>
      <c r="E930" s="27">
        <f t="shared" si="42"/>
        <v>14</v>
      </c>
      <c r="F930" s="27" t="str">
        <f t="shared" si="43"/>
        <v>Saturday</v>
      </c>
      <c r="G930" s="30">
        <f t="shared" si="44"/>
        <v>7</v>
      </c>
    </row>
    <row r="931" spans="2:7" outlineLevel="1" x14ac:dyDescent="0.3">
      <c r="B931" s="27" t="s">
        <v>454</v>
      </c>
      <c r="C931" s="60">
        <v>43296</v>
      </c>
      <c r="D931" s="27">
        <v>6250</v>
      </c>
      <c r="E931" s="27">
        <f t="shared" si="42"/>
        <v>15</v>
      </c>
      <c r="F931" s="27" t="str">
        <f t="shared" si="43"/>
        <v>Sunday</v>
      </c>
      <c r="G931" s="30">
        <f t="shared" si="44"/>
        <v>7</v>
      </c>
    </row>
    <row r="932" spans="2:7" outlineLevel="1" x14ac:dyDescent="0.3">
      <c r="B932" s="27" t="s">
        <v>454</v>
      </c>
      <c r="C932" s="60">
        <v>43297</v>
      </c>
      <c r="D932" s="27">
        <v>9795</v>
      </c>
      <c r="E932" s="27">
        <f t="shared" si="42"/>
        <v>16</v>
      </c>
      <c r="F932" s="27" t="str">
        <f t="shared" si="43"/>
        <v>Monday</v>
      </c>
      <c r="G932" s="30">
        <f t="shared" si="44"/>
        <v>7</v>
      </c>
    </row>
    <row r="933" spans="2:7" outlineLevel="1" x14ac:dyDescent="0.3">
      <c r="B933" s="27" t="s">
        <v>454</v>
      </c>
      <c r="C933" s="60">
        <v>43298</v>
      </c>
      <c r="D933" s="27">
        <v>9924</v>
      </c>
      <c r="E933" s="27">
        <f t="shared" si="42"/>
        <v>17</v>
      </c>
      <c r="F933" s="27" t="str">
        <f t="shared" si="43"/>
        <v>Tuesday</v>
      </c>
      <c r="G933" s="30">
        <f t="shared" si="44"/>
        <v>7</v>
      </c>
    </row>
    <row r="934" spans="2:7" outlineLevel="1" x14ac:dyDescent="0.3">
      <c r="B934" s="27" t="s">
        <v>454</v>
      </c>
      <c r="C934" s="60">
        <v>43299</v>
      </c>
      <c r="D934" s="27">
        <v>9870</v>
      </c>
      <c r="E934" s="27">
        <f t="shared" si="42"/>
        <v>18</v>
      </c>
      <c r="F934" s="27" t="str">
        <f t="shared" si="43"/>
        <v>Wednesday</v>
      </c>
      <c r="G934" s="30">
        <f t="shared" si="44"/>
        <v>7</v>
      </c>
    </row>
    <row r="935" spans="2:7" outlineLevel="1" x14ac:dyDescent="0.3">
      <c r="B935" s="27" t="s">
        <v>454</v>
      </c>
      <c r="C935" s="60">
        <v>43300</v>
      </c>
      <c r="D935" s="27">
        <v>9607</v>
      </c>
      <c r="E935" s="27">
        <f t="shared" si="42"/>
        <v>19</v>
      </c>
      <c r="F935" s="27" t="str">
        <f t="shared" si="43"/>
        <v>Thursday</v>
      </c>
      <c r="G935" s="30">
        <f t="shared" si="44"/>
        <v>7</v>
      </c>
    </row>
    <row r="936" spans="2:7" outlineLevel="1" x14ac:dyDescent="0.3">
      <c r="B936" s="27" t="s">
        <v>454</v>
      </c>
      <c r="C936" s="60">
        <v>43301</v>
      </c>
      <c r="D936" s="27">
        <v>10300</v>
      </c>
      <c r="E936" s="27">
        <f t="shared" si="42"/>
        <v>20</v>
      </c>
      <c r="F936" s="27" t="str">
        <f t="shared" si="43"/>
        <v>Friday</v>
      </c>
      <c r="G936" s="30">
        <f t="shared" si="44"/>
        <v>7</v>
      </c>
    </row>
    <row r="937" spans="2:7" outlineLevel="1" x14ac:dyDescent="0.3">
      <c r="B937" s="27" t="s">
        <v>454</v>
      </c>
      <c r="C937" s="60">
        <v>43302</v>
      </c>
      <c r="D937" s="27">
        <v>9178</v>
      </c>
      <c r="E937" s="27">
        <f t="shared" si="42"/>
        <v>21</v>
      </c>
      <c r="F937" s="27" t="str">
        <f t="shared" si="43"/>
        <v>Saturday</v>
      </c>
      <c r="G937" s="30">
        <f t="shared" si="44"/>
        <v>7</v>
      </c>
    </row>
    <row r="938" spans="2:7" outlineLevel="1" x14ac:dyDescent="0.3">
      <c r="B938" s="27" t="s">
        <v>454</v>
      </c>
      <c r="C938" s="60">
        <v>43303</v>
      </c>
      <c r="D938" s="27">
        <v>6748</v>
      </c>
      <c r="E938" s="27">
        <f t="shared" si="42"/>
        <v>22</v>
      </c>
      <c r="F938" s="27" t="str">
        <f t="shared" si="43"/>
        <v>Sunday</v>
      </c>
      <c r="G938" s="30">
        <f t="shared" si="44"/>
        <v>7</v>
      </c>
    </row>
    <row r="939" spans="2:7" outlineLevel="1" x14ac:dyDescent="0.3">
      <c r="B939" s="27" t="s">
        <v>454</v>
      </c>
      <c r="C939" s="60">
        <v>43304</v>
      </c>
      <c r="D939" s="27">
        <v>9264</v>
      </c>
      <c r="E939" s="27">
        <f t="shared" si="42"/>
        <v>23</v>
      </c>
      <c r="F939" s="27" t="str">
        <f t="shared" si="43"/>
        <v>Monday</v>
      </c>
      <c r="G939" s="30">
        <f t="shared" si="44"/>
        <v>7</v>
      </c>
    </row>
    <row r="940" spans="2:7" outlineLevel="1" x14ac:dyDescent="0.3">
      <c r="B940" s="27" t="s">
        <v>454</v>
      </c>
      <c r="C940" s="60">
        <v>43305</v>
      </c>
      <c r="D940" s="27">
        <v>9751</v>
      </c>
      <c r="E940" s="27">
        <f t="shared" si="42"/>
        <v>24</v>
      </c>
      <c r="F940" s="27" t="str">
        <f t="shared" si="43"/>
        <v>Tuesday</v>
      </c>
      <c r="G940" s="30">
        <f t="shared" si="44"/>
        <v>7</v>
      </c>
    </row>
    <row r="941" spans="2:7" outlineLevel="1" x14ac:dyDescent="0.3">
      <c r="B941" s="27" t="s">
        <v>454</v>
      </c>
      <c r="C941" s="60">
        <v>43306</v>
      </c>
      <c r="D941" s="27">
        <v>8909</v>
      </c>
      <c r="E941" s="27">
        <f t="shared" si="42"/>
        <v>25</v>
      </c>
      <c r="F941" s="27" t="str">
        <f t="shared" si="43"/>
        <v>Wednesday</v>
      </c>
      <c r="G941" s="30">
        <f t="shared" si="44"/>
        <v>7</v>
      </c>
    </row>
    <row r="942" spans="2:7" outlineLevel="1" x14ac:dyDescent="0.3">
      <c r="B942" s="27" t="s">
        <v>454</v>
      </c>
      <c r="C942" s="60">
        <v>43307</v>
      </c>
      <c r="D942" s="27">
        <v>9880</v>
      </c>
      <c r="E942" s="27">
        <f t="shared" si="42"/>
        <v>26</v>
      </c>
      <c r="F942" s="27" t="str">
        <f t="shared" si="43"/>
        <v>Thursday</v>
      </c>
      <c r="G942" s="30">
        <f t="shared" si="44"/>
        <v>7</v>
      </c>
    </row>
    <row r="943" spans="2:7" outlineLevel="1" x14ac:dyDescent="0.3">
      <c r="B943" s="27" t="s">
        <v>454</v>
      </c>
      <c r="C943" s="60">
        <v>43308</v>
      </c>
      <c r="D943" s="27">
        <v>10450</v>
      </c>
      <c r="E943" s="27">
        <f t="shared" si="42"/>
        <v>27</v>
      </c>
      <c r="F943" s="27" t="str">
        <f t="shared" si="43"/>
        <v>Friday</v>
      </c>
      <c r="G943" s="30">
        <f t="shared" si="44"/>
        <v>7</v>
      </c>
    </row>
    <row r="944" spans="2:7" outlineLevel="1" x14ac:dyDescent="0.3">
      <c r="B944" s="27" t="s">
        <v>454</v>
      </c>
      <c r="C944" s="60">
        <v>43309</v>
      </c>
      <c r="D944" s="27">
        <v>8601</v>
      </c>
      <c r="E944" s="27">
        <f t="shared" si="42"/>
        <v>28</v>
      </c>
      <c r="F944" s="27" t="str">
        <f t="shared" si="43"/>
        <v>Saturday</v>
      </c>
      <c r="G944" s="30">
        <f t="shared" si="44"/>
        <v>7</v>
      </c>
    </row>
    <row r="945" spans="2:7" outlineLevel="1" x14ac:dyDescent="0.3">
      <c r="B945" s="27" t="s">
        <v>454</v>
      </c>
      <c r="C945" s="60">
        <v>43310</v>
      </c>
      <c r="D945" s="27">
        <v>6148</v>
      </c>
      <c r="E945" s="27">
        <f t="shared" si="42"/>
        <v>29</v>
      </c>
      <c r="F945" s="27" t="str">
        <f t="shared" si="43"/>
        <v>Sunday</v>
      </c>
      <c r="G945" s="30">
        <f t="shared" si="44"/>
        <v>7</v>
      </c>
    </row>
    <row r="946" spans="2:7" outlineLevel="1" x14ac:dyDescent="0.3">
      <c r="B946" s="27" t="s">
        <v>454</v>
      </c>
      <c r="C946" s="60">
        <v>43311</v>
      </c>
      <c r="D946" s="27">
        <v>9701</v>
      </c>
      <c r="E946" s="27">
        <f t="shared" si="42"/>
        <v>30</v>
      </c>
      <c r="F946" s="27" t="str">
        <f t="shared" si="43"/>
        <v>Monday</v>
      </c>
      <c r="G946" s="30">
        <f t="shared" si="44"/>
        <v>7</v>
      </c>
    </row>
    <row r="947" spans="2:7" outlineLevel="1" x14ac:dyDescent="0.3">
      <c r="B947" s="27" t="s">
        <v>454</v>
      </c>
      <c r="C947" s="60">
        <v>43312</v>
      </c>
      <c r="D947" s="27">
        <v>8795</v>
      </c>
      <c r="E947" s="27">
        <f t="shared" si="42"/>
        <v>31</v>
      </c>
      <c r="F947" s="27" t="str">
        <f t="shared" si="43"/>
        <v>Tuesday</v>
      </c>
      <c r="G947" s="30">
        <f t="shared" si="44"/>
        <v>7</v>
      </c>
    </row>
    <row r="948" spans="2:7" outlineLevel="1" x14ac:dyDescent="0.3">
      <c r="B948" s="27" t="s">
        <v>454</v>
      </c>
      <c r="C948" s="60">
        <v>43313</v>
      </c>
      <c r="D948" s="27">
        <v>10119</v>
      </c>
      <c r="E948" s="27">
        <f t="shared" si="42"/>
        <v>1</v>
      </c>
      <c r="F948" s="27" t="str">
        <f t="shared" si="43"/>
        <v>Wednesday</v>
      </c>
      <c r="G948" s="30">
        <f t="shared" si="44"/>
        <v>8</v>
      </c>
    </row>
    <row r="949" spans="2:7" outlineLevel="1" x14ac:dyDescent="0.3">
      <c r="B949" s="27" t="s">
        <v>454</v>
      </c>
      <c r="C949" s="60">
        <v>43314</v>
      </c>
      <c r="D949" s="27">
        <v>9627</v>
      </c>
      <c r="E949" s="27">
        <f t="shared" si="42"/>
        <v>2</v>
      </c>
      <c r="F949" s="27" t="str">
        <f t="shared" si="43"/>
        <v>Thursday</v>
      </c>
      <c r="G949" s="30">
        <f t="shared" si="44"/>
        <v>8</v>
      </c>
    </row>
    <row r="950" spans="2:7" outlineLevel="1" x14ac:dyDescent="0.3">
      <c r="B950" s="27" t="s">
        <v>454</v>
      </c>
      <c r="C950" s="60">
        <v>43315</v>
      </c>
      <c r="D950" s="27">
        <v>10942</v>
      </c>
      <c r="E950" s="27">
        <f t="shared" si="42"/>
        <v>3</v>
      </c>
      <c r="F950" s="27" t="str">
        <f t="shared" si="43"/>
        <v>Friday</v>
      </c>
      <c r="G950" s="30">
        <f t="shared" si="44"/>
        <v>8</v>
      </c>
    </row>
    <row r="951" spans="2:7" outlineLevel="1" x14ac:dyDescent="0.3">
      <c r="B951" s="27" t="s">
        <v>454</v>
      </c>
      <c r="C951" s="60">
        <v>43316</v>
      </c>
      <c r="D951" s="27">
        <v>9786</v>
      </c>
      <c r="E951" s="27">
        <f t="shared" si="42"/>
        <v>4</v>
      </c>
      <c r="F951" s="27" t="str">
        <f t="shared" si="43"/>
        <v>Saturday</v>
      </c>
      <c r="G951" s="30">
        <f t="shared" si="44"/>
        <v>8</v>
      </c>
    </row>
    <row r="952" spans="2:7" outlineLevel="1" x14ac:dyDescent="0.3">
      <c r="B952" s="27" t="s">
        <v>454</v>
      </c>
      <c r="C952" s="60">
        <v>43317</v>
      </c>
      <c r="D952" s="27">
        <v>6736</v>
      </c>
      <c r="E952" s="27">
        <f t="shared" si="42"/>
        <v>5</v>
      </c>
      <c r="F952" s="27" t="str">
        <f t="shared" si="43"/>
        <v>Sunday</v>
      </c>
      <c r="G952" s="30">
        <f t="shared" si="44"/>
        <v>8</v>
      </c>
    </row>
    <row r="953" spans="2:7" outlineLevel="1" x14ac:dyDescent="0.3">
      <c r="B953" s="27" t="s">
        <v>454</v>
      </c>
      <c r="C953" s="60">
        <v>43318</v>
      </c>
      <c r="D953" s="27">
        <v>9807</v>
      </c>
      <c r="E953" s="27">
        <f t="shared" si="42"/>
        <v>6</v>
      </c>
      <c r="F953" s="27" t="str">
        <f t="shared" si="43"/>
        <v>Monday</v>
      </c>
      <c r="G953" s="30">
        <f t="shared" si="44"/>
        <v>8</v>
      </c>
    </row>
    <row r="954" spans="2:7" outlineLevel="1" x14ac:dyDescent="0.3">
      <c r="B954" s="27" t="s">
        <v>454</v>
      </c>
      <c r="C954" s="60">
        <v>43319</v>
      </c>
      <c r="D954" s="27">
        <v>11205</v>
      </c>
      <c r="E954" s="27">
        <f t="shared" si="42"/>
        <v>7</v>
      </c>
      <c r="F954" s="27" t="str">
        <f t="shared" si="43"/>
        <v>Tuesday</v>
      </c>
      <c r="G954" s="30">
        <f t="shared" si="44"/>
        <v>8</v>
      </c>
    </row>
    <row r="955" spans="2:7" outlineLevel="1" x14ac:dyDescent="0.3">
      <c r="B955" s="27" t="s">
        <v>454</v>
      </c>
      <c r="C955" s="60">
        <v>43320</v>
      </c>
      <c r="D955" s="27">
        <v>9376</v>
      </c>
      <c r="E955" s="27">
        <f t="shared" si="42"/>
        <v>8</v>
      </c>
      <c r="F955" s="27" t="str">
        <f t="shared" si="43"/>
        <v>Wednesday</v>
      </c>
      <c r="G955" s="30">
        <f t="shared" si="44"/>
        <v>8</v>
      </c>
    </row>
    <row r="956" spans="2:7" outlineLevel="1" x14ac:dyDescent="0.3">
      <c r="B956" s="27" t="s">
        <v>454</v>
      </c>
      <c r="C956" s="60">
        <v>43321</v>
      </c>
      <c r="D956" s="27">
        <v>11115</v>
      </c>
      <c r="E956" s="27">
        <f t="shared" si="42"/>
        <v>9</v>
      </c>
      <c r="F956" s="27" t="str">
        <f t="shared" si="43"/>
        <v>Thursday</v>
      </c>
      <c r="G956" s="30">
        <f t="shared" si="44"/>
        <v>8</v>
      </c>
    </row>
    <row r="957" spans="2:7" outlineLevel="1" x14ac:dyDescent="0.3">
      <c r="B957" s="27" t="s">
        <v>454</v>
      </c>
      <c r="C957" s="60">
        <v>43322</v>
      </c>
      <c r="D957" s="27">
        <v>11349</v>
      </c>
      <c r="E957" s="27">
        <f t="shared" si="42"/>
        <v>10</v>
      </c>
      <c r="F957" s="27" t="str">
        <f t="shared" si="43"/>
        <v>Friday</v>
      </c>
      <c r="G957" s="30">
        <f t="shared" si="44"/>
        <v>8</v>
      </c>
    </row>
    <row r="958" spans="2:7" outlineLevel="1" x14ac:dyDescent="0.3">
      <c r="B958" s="27" t="s">
        <v>454</v>
      </c>
      <c r="C958" s="60">
        <v>43323</v>
      </c>
      <c r="D958" s="27">
        <v>9482</v>
      </c>
      <c r="E958" s="27">
        <f t="shared" si="42"/>
        <v>11</v>
      </c>
      <c r="F958" s="27" t="str">
        <f t="shared" si="43"/>
        <v>Saturday</v>
      </c>
      <c r="G958" s="30">
        <f t="shared" si="44"/>
        <v>8</v>
      </c>
    </row>
    <row r="959" spans="2:7" outlineLevel="1" x14ac:dyDescent="0.3">
      <c r="B959" s="27" t="s">
        <v>454</v>
      </c>
      <c r="C959" s="60">
        <v>43324</v>
      </c>
      <c r="D959" s="27">
        <v>7080</v>
      </c>
      <c r="E959" s="27">
        <f t="shared" si="42"/>
        <v>12</v>
      </c>
      <c r="F959" s="27" t="str">
        <f t="shared" si="43"/>
        <v>Sunday</v>
      </c>
      <c r="G959" s="30">
        <f t="shared" si="44"/>
        <v>8</v>
      </c>
    </row>
    <row r="960" spans="2:7" outlineLevel="1" x14ac:dyDescent="0.3">
      <c r="B960" s="27" t="s">
        <v>454</v>
      </c>
      <c r="C960" s="60">
        <v>43325</v>
      </c>
      <c r="D960" s="27">
        <v>10111</v>
      </c>
      <c r="E960" s="27">
        <f t="shared" si="42"/>
        <v>13</v>
      </c>
      <c r="F960" s="27" t="str">
        <f t="shared" si="43"/>
        <v>Monday</v>
      </c>
      <c r="G960" s="30">
        <f t="shared" si="44"/>
        <v>8</v>
      </c>
    </row>
    <row r="961" spans="2:7" outlineLevel="1" x14ac:dyDescent="0.3">
      <c r="B961" s="27" t="s">
        <v>454</v>
      </c>
      <c r="C961" s="60">
        <v>43326</v>
      </c>
      <c r="D961" s="27">
        <v>10453</v>
      </c>
      <c r="E961" s="27">
        <f t="shared" si="42"/>
        <v>14</v>
      </c>
      <c r="F961" s="27" t="str">
        <f t="shared" si="43"/>
        <v>Tuesday</v>
      </c>
      <c r="G961" s="30">
        <f t="shared" si="44"/>
        <v>8</v>
      </c>
    </row>
    <row r="962" spans="2:7" outlineLevel="1" x14ac:dyDescent="0.3">
      <c r="B962" s="27" t="s">
        <v>454</v>
      </c>
      <c r="C962" s="60">
        <v>43327</v>
      </c>
      <c r="D962" s="27">
        <v>10786</v>
      </c>
      <c r="E962" s="27">
        <f t="shared" si="42"/>
        <v>15</v>
      </c>
      <c r="F962" s="27" t="str">
        <f t="shared" si="43"/>
        <v>Wednesday</v>
      </c>
      <c r="G962" s="30">
        <f t="shared" si="44"/>
        <v>8</v>
      </c>
    </row>
    <row r="963" spans="2:7" outlineLevel="1" x14ac:dyDescent="0.3">
      <c r="B963" s="27" t="s">
        <v>454</v>
      </c>
      <c r="C963" s="60">
        <v>43328</v>
      </c>
      <c r="D963" s="27">
        <v>10621</v>
      </c>
      <c r="E963" s="27">
        <f t="shared" si="42"/>
        <v>16</v>
      </c>
      <c r="F963" s="27" t="str">
        <f t="shared" si="43"/>
        <v>Thursday</v>
      </c>
      <c r="G963" s="30">
        <f t="shared" si="44"/>
        <v>8</v>
      </c>
    </row>
    <row r="964" spans="2:7" outlineLevel="1" x14ac:dyDescent="0.3">
      <c r="B964" s="27" t="s">
        <v>454</v>
      </c>
      <c r="C964" s="60">
        <v>43329</v>
      </c>
      <c r="D964" s="27">
        <v>10756</v>
      </c>
      <c r="E964" s="27">
        <f t="shared" si="42"/>
        <v>17</v>
      </c>
      <c r="F964" s="27" t="str">
        <f t="shared" si="43"/>
        <v>Friday</v>
      </c>
      <c r="G964" s="30">
        <f t="shared" si="44"/>
        <v>8</v>
      </c>
    </row>
    <row r="965" spans="2:7" outlineLevel="1" x14ac:dyDescent="0.3">
      <c r="B965" s="27" t="s">
        <v>454</v>
      </c>
      <c r="C965" s="60">
        <v>43330</v>
      </c>
      <c r="D965" s="27">
        <v>8874</v>
      </c>
      <c r="E965" s="27">
        <f t="shared" si="42"/>
        <v>18</v>
      </c>
      <c r="F965" s="27" t="str">
        <f t="shared" si="43"/>
        <v>Saturday</v>
      </c>
      <c r="G965" s="30">
        <f t="shared" si="44"/>
        <v>8</v>
      </c>
    </row>
    <row r="966" spans="2:7" outlineLevel="1" x14ac:dyDescent="0.3">
      <c r="B966" s="27" t="s">
        <v>454</v>
      </c>
      <c r="C966" s="60">
        <v>43331</v>
      </c>
      <c r="D966" s="27">
        <v>6620</v>
      </c>
      <c r="E966" s="27">
        <f t="shared" ref="E966:E1029" si="45">+DAY(C966)</f>
        <v>19</v>
      </c>
      <c r="F966" s="27" t="str">
        <f t="shared" ref="F966:F1029" si="46">+TEXT(C966,"dddd")</f>
        <v>Sunday</v>
      </c>
      <c r="G966" s="30">
        <f t="shared" ref="G966:G1029" si="47">+MONTH(C966)</f>
        <v>8</v>
      </c>
    </row>
    <row r="967" spans="2:7" outlineLevel="1" x14ac:dyDescent="0.3">
      <c r="B967" s="27" t="s">
        <v>454</v>
      </c>
      <c r="C967" s="60">
        <v>43332</v>
      </c>
      <c r="D967" s="27">
        <v>6379</v>
      </c>
      <c r="E967" s="27">
        <f t="shared" si="45"/>
        <v>20</v>
      </c>
      <c r="F967" s="27" t="str">
        <f t="shared" si="46"/>
        <v>Monday</v>
      </c>
      <c r="G967" s="30">
        <f t="shared" si="47"/>
        <v>8</v>
      </c>
    </row>
    <row r="968" spans="2:7" outlineLevel="1" x14ac:dyDescent="0.3">
      <c r="B968" s="27" t="s">
        <v>454</v>
      </c>
      <c r="C968" s="60">
        <v>43333</v>
      </c>
      <c r="D968" s="27">
        <v>10142</v>
      </c>
      <c r="E968" s="27">
        <f t="shared" si="45"/>
        <v>21</v>
      </c>
      <c r="F968" s="27" t="str">
        <f t="shared" si="46"/>
        <v>Tuesday</v>
      </c>
      <c r="G968" s="30">
        <f t="shared" si="47"/>
        <v>8</v>
      </c>
    </row>
    <row r="969" spans="2:7" outlineLevel="1" x14ac:dyDescent="0.3">
      <c r="B969" s="27" t="s">
        <v>454</v>
      </c>
      <c r="C969" s="60">
        <v>43334</v>
      </c>
      <c r="D969" s="27">
        <v>10601</v>
      </c>
      <c r="E969" s="27">
        <f t="shared" si="45"/>
        <v>22</v>
      </c>
      <c r="F969" s="27" t="str">
        <f t="shared" si="46"/>
        <v>Wednesday</v>
      </c>
      <c r="G969" s="30">
        <f t="shared" si="47"/>
        <v>8</v>
      </c>
    </row>
    <row r="970" spans="2:7" outlineLevel="1" x14ac:dyDescent="0.3">
      <c r="B970" s="27" t="s">
        <v>454</v>
      </c>
      <c r="C970" s="60">
        <v>43335</v>
      </c>
      <c r="D970" s="27">
        <v>10433</v>
      </c>
      <c r="E970" s="27">
        <f t="shared" si="45"/>
        <v>23</v>
      </c>
      <c r="F970" s="27" t="str">
        <f t="shared" si="46"/>
        <v>Thursday</v>
      </c>
      <c r="G970" s="30">
        <f t="shared" si="47"/>
        <v>8</v>
      </c>
    </row>
    <row r="971" spans="2:7" outlineLevel="1" x14ac:dyDescent="0.3">
      <c r="B971" s="27" t="s">
        <v>454</v>
      </c>
      <c r="C971" s="60">
        <v>43336</v>
      </c>
      <c r="D971" s="27">
        <v>11274</v>
      </c>
      <c r="E971" s="27">
        <f t="shared" si="45"/>
        <v>24</v>
      </c>
      <c r="F971" s="27" t="str">
        <f t="shared" si="46"/>
        <v>Friday</v>
      </c>
      <c r="G971" s="30">
        <f t="shared" si="47"/>
        <v>8</v>
      </c>
    </row>
    <row r="972" spans="2:7" outlineLevel="1" x14ac:dyDescent="0.3">
      <c r="B972" s="27" t="s">
        <v>454</v>
      </c>
      <c r="C972" s="60">
        <v>43337</v>
      </c>
      <c r="D972" s="27">
        <v>8650</v>
      </c>
      <c r="E972" s="27">
        <f t="shared" si="45"/>
        <v>25</v>
      </c>
      <c r="F972" s="27" t="str">
        <f t="shared" si="46"/>
        <v>Saturday</v>
      </c>
      <c r="G972" s="30">
        <f t="shared" si="47"/>
        <v>8</v>
      </c>
    </row>
    <row r="973" spans="2:7" outlineLevel="1" x14ac:dyDescent="0.3">
      <c r="B973" s="27" t="s">
        <v>454</v>
      </c>
      <c r="C973" s="60">
        <v>43338</v>
      </c>
      <c r="D973" s="27">
        <v>6505</v>
      </c>
      <c r="E973" s="27">
        <f t="shared" si="45"/>
        <v>26</v>
      </c>
      <c r="F973" s="27" t="str">
        <f t="shared" si="46"/>
        <v>Sunday</v>
      </c>
      <c r="G973" s="30">
        <f t="shared" si="47"/>
        <v>8</v>
      </c>
    </row>
    <row r="974" spans="2:7" outlineLevel="1" x14ac:dyDescent="0.3">
      <c r="B974" s="27" t="s">
        <v>454</v>
      </c>
      <c r="C974" s="60">
        <v>43339</v>
      </c>
      <c r="D974" s="27">
        <v>9795</v>
      </c>
      <c r="E974" s="27">
        <f t="shared" si="45"/>
        <v>27</v>
      </c>
      <c r="F974" s="27" t="str">
        <f t="shared" si="46"/>
        <v>Monday</v>
      </c>
      <c r="G974" s="30">
        <f t="shared" si="47"/>
        <v>8</v>
      </c>
    </row>
    <row r="975" spans="2:7" outlineLevel="1" x14ac:dyDescent="0.3">
      <c r="B975" s="27" t="s">
        <v>454</v>
      </c>
      <c r="C975" s="60">
        <v>43340</v>
      </c>
      <c r="D975" s="27">
        <v>9898</v>
      </c>
      <c r="E975" s="27">
        <f t="shared" si="45"/>
        <v>28</v>
      </c>
      <c r="F975" s="27" t="str">
        <f t="shared" si="46"/>
        <v>Tuesday</v>
      </c>
      <c r="G975" s="30">
        <f t="shared" si="47"/>
        <v>8</v>
      </c>
    </row>
    <row r="976" spans="2:7" outlineLevel="1" x14ac:dyDescent="0.3">
      <c r="B976" s="27" t="s">
        <v>454</v>
      </c>
      <c r="C976" s="60">
        <v>43341</v>
      </c>
      <c r="D976" s="27">
        <v>10380</v>
      </c>
      <c r="E976" s="27">
        <f t="shared" si="45"/>
        <v>29</v>
      </c>
      <c r="F976" s="27" t="str">
        <f t="shared" si="46"/>
        <v>Wednesday</v>
      </c>
      <c r="G976" s="30">
        <f t="shared" si="47"/>
        <v>8</v>
      </c>
    </row>
    <row r="977" spans="2:7" outlineLevel="1" x14ac:dyDescent="0.3">
      <c r="B977" s="27" t="s">
        <v>454</v>
      </c>
      <c r="C977" s="60">
        <v>43342</v>
      </c>
      <c r="D977" s="27">
        <v>10996</v>
      </c>
      <c r="E977" s="27">
        <f t="shared" si="45"/>
        <v>30</v>
      </c>
      <c r="F977" s="27" t="str">
        <f t="shared" si="46"/>
        <v>Thursday</v>
      </c>
      <c r="G977" s="30">
        <f t="shared" si="47"/>
        <v>8</v>
      </c>
    </row>
    <row r="978" spans="2:7" outlineLevel="1" x14ac:dyDescent="0.3">
      <c r="B978" s="27" t="s">
        <v>454</v>
      </c>
      <c r="C978" s="60">
        <v>43343</v>
      </c>
      <c r="D978" s="27">
        <v>10015</v>
      </c>
      <c r="E978" s="27">
        <f t="shared" si="45"/>
        <v>31</v>
      </c>
      <c r="F978" s="27" t="str">
        <f t="shared" si="46"/>
        <v>Friday</v>
      </c>
      <c r="G978" s="30">
        <f t="shared" si="47"/>
        <v>8</v>
      </c>
    </row>
    <row r="979" spans="2:7" outlineLevel="1" x14ac:dyDescent="0.3">
      <c r="B979" s="27" t="s">
        <v>454</v>
      </c>
      <c r="C979" s="60">
        <v>43344</v>
      </c>
      <c r="D979" s="27">
        <v>8680</v>
      </c>
      <c r="E979" s="27">
        <f t="shared" si="45"/>
        <v>1</v>
      </c>
      <c r="F979" s="27" t="str">
        <f t="shared" si="46"/>
        <v>Saturday</v>
      </c>
      <c r="G979" s="30">
        <f t="shared" si="47"/>
        <v>9</v>
      </c>
    </row>
    <row r="980" spans="2:7" outlineLevel="1" x14ac:dyDescent="0.3">
      <c r="B980" s="27" t="s">
        <v>454</v>
      </c>
      <c r="C980" s="60">
        <v>43345</v>
      </c>
      <c r="D980" s="27">
        <v>6500</v>
      </c>
      <c r="E980" s="27">
        <f t="shared" si="45"/>
        <v>2</v>
      </c>
      <c r="F980" s="27" t="str">
        <f t="shared" si="46"/>
        <v>Sunday</v>
      </c>
      <c r="G980" s="30">
        <f t="shared" si="47"/>
        <v>9</v>
      </c>
    </row>
    <row r="981" spans="2:7" outlineLevel="1" x14ac:dyDescent="0.3">
      <c r="B981" s="27" t="s">
        <v>454</v>
      </c>
      <c r="C981" s="60">
        <v>43346</v>
      </c>
      <c r="D981" s="27">
        <v>9581</v>
      </c>
      <c r="E981" s="27">
        <f t="shared" si="45"/>
        <v>3</v>
      </c>
      <c r="F981" s="27" t="str">
        <f t="shared" si="46"/>
        <v>Monday</v>
      </c>
      <c r="G981" s="30">
        <f t="shared" si="47"/>
        <v>9</v>
      </c>
    </row>
    <row r="982" spans="2:7" outlineLevel="1" x14ac:dyDescent="0.3">
      <c r="B982" s="27" t="s">
        <v>454</v>
      </c>
      <c r="C982" s="60">
        <v>43347</v>
      </c>
      <c r="D982" s="27">
        <v>10226</v>
      </c>
      <c r="E982" s="27">
        <f t="shared" si="45"/>
        <v>4</v>
      </c>
      <c r="F982" s="27" t="str">
        <f t="shared" si="46"/>
        <v>Tuesday</v>
      </c>
      <c r="G982" s="30">
        <f t="shared" si="47"/>
        <v>9</v>
      </c>
    </row>
    <row r="983" spans="2:7" outlineLevel="1" x14ac:dyDescent="0.3">
      <c r="B983" s="27" t="s">
        <v>454</v>
      </c>
      <c r="C983" s="60">
        <v>43348</v>
      </c>
      <c r="D983" s="27">
        <v>10672</v>
      </c>
      <c r="E983" s="27">
        <f t="shared" si="45"/>
        <v>5</v>
      </c>
      <c r="F983" s="27" t="str">
        <f t="shared" si="46"/>
        <v>Wednesday</v>
      </c>
      <c r="G983" s="30">
        <f t="shared" si="47"/>
        <v>9</v>
      </c>
    </row>
    <row r="984" spans="2:7" outlineLevel="1" x14ac:dyDescent="0.3">
      <c r="B984" s="27" t="s">
        <v>454</v>
      </c>
      <c r="C984" s="60">
        <v>43349</v>
      </c>
      <c r="D984" s="27">
        <v>11552</v>
      </c>
      <c r="E984" s="27">
        <f t="shared" si="45"/>
        <v>6</v>
      </c>
      <c r="F984" s="27" t="str">
        <f t="shared" si="46"/>
        <v>Thursday</v>
      </c>
      <c r="G984" s="30">
        <f t="shared" si="47"/>
        <v>9</v>
      </c>
    </row>
    <row r="985" spans="2:7" outlineLevel="1" x14ac:dyDescent="0.3">
      <c r="B985" s="27" t="s">
        <v>454</v>
      </c>
      <c r="C985" s="60">
        <v>43350</v>
      </c>
      <c r="D985" s="27">
        <v>11569</v>
      </c>
      <c r="E985" s="27">
        <f t="shared" si="45"/>
        <v>7</v>
      </c>
      <c r="F985" s="27" t="str">
        <f t="shared" si="46"/>
        <v>Friday</v>
      </c>
      <c r="G985" s="30">
        <f t="shared" si="47"/>
        <v>9</v>
      </c>
    </row>
    <row r="986" spans="2:7" outlineLevel="1" x14ac:dyDescent="0.3">
      <c r="B986" s="27" t="s">
        <v>454</v>
      </c>
      <c r="C986" s="60">
        <v>43351</v>
      </c>
      <c r="D986" s="27">
        <v>9066</v>
      </c>
      <c r="E986" s="27">
        <f t="shared" si="45"/>
        <v>8</v>
      </c>
      <c r="F986" s="27" t="str">
        <f t="shared" si="46"/>
        <v>Saturday</v>
      </c>
      <c r="G986" s="30">
        <f t="shared" si="47"/>
        <v>9</v>
      </c>
    </row>
    <row r="987" spans="2:7" outlineLevel="1" x14ac:dyDescent="0.3">
      <c r="B987" s="27" t="s">
        <v>454</v>
      </c>
      <c r="C987" s="60">
        <v>43352</v>
      </c>
      <c r="D987" s="27">
        <v>6559</v>
      </c>
      <c r="E987" s="27">
        <f t="shared" si="45"/>
        <v>9</v>
      </c>
      <c r="F987" s="27" t="str">
        <f t="shared" si="46"/>
        <v>Sunday</v>
      </c>
      <c r="G987" s="30">
        <f t="shared" si="47"/>
        <v>9</v>
      </c>
    </row>
    <row r="988" spans="2:7" outlineLevel="1" x14ac:dyDescent="0.3">
      <c r="B988" s="27" t="s">
        <v>454</v>
      </c>
      <c r="C988" s="60">
        <v>43353</v>
      </c>
      <c r="D988" s="27">
        <v>10029</v>
      </c>
      <c r="E988" s="27">
        <f t="shared" si="45"/>
        <v>10</v>
      </c>
      <c r="F988" s="27" t="str">
        <f t="shared" si="46"/>
        <v>Monday</v>
      </c>
      <c r="G988" s="30">
        <f t="shared" si="47"/>
        <v>9</v>
      </c>
    </row>
    <row r="989" spans="2:7" outlineLevel="1" x14ac:dyDescent="0.3">
      <c r="B989" s="27" t="s">
        <v>454</v>
      </c>
      <c r="C989" s="60">
        <v>43354</v>
      </c>
      <c r="D989" s="27">
        <v>10311</v>
      </c>
      <c r="E989" s="27">
        <f t="shared" si="45"/>
        <v>11</v>
      </c>
      <c r="F989" s="27" t="str">
        <f t="shared" si="46"/>
        <v>Tuesday</v>
      </c>
      <c r="G989" s="30">
        <f t="shared" si="47"/>
        <v>9</v>
      </c>
    </row>
    <row r="990" spans="2:7" outlineLevel="1" x14ac:dyDescent="0.3">
      <c r="B990" s="27" t="s">
        <v>454</v>
      </c>
      <c r="C990" s="60">
        <v>43355</v>
      </c>
      <c r="D990" s="27">
        <v>10307</v>
      </c>
      <c r="E990" s="27">
        <f t="shared" si="45"/>
        <v>12</v>
      </c>
      <c r="F990" s="27" t="str">
        <f t="shared" si="46"/>
        <v>Wednesday</v>
      </c>
      <c r="G990" s="30">
        <f t="shared" si="47"/>
        <v>9</v>
      </c>
    </row>
    <row r="991" spans="2:7" outlineLevel="1" x14ac:dyDescent="0.3">
      <c r="B991" s="27" t="s">
        <v>454</v>
      </c>
      <c r="C991" s="60">
        <v>43356</v>
      </c>
      <c r="D991" s="27">
        <v>10720</v>
      </c>
      <c r="E991" s="27">
        <f t="shared" si="45"/>
        <v>13</v>
      </c>
      <c r="F991" s="27" t="str">
        <f t="shared" si="46"/>
        <v>Thursday</v>
      </c>
      <c r="G991" s="30">
        <f t="shared" si="47"/>
        <v>9</v>
      </c>
    </row>
    <row r="992" spans="2:7" outlineLevel="1" x14ac:dyDescent="0.3">
      <c r="B992" s="27" t="s">
        <v>454</v>
      </c>
      <c r="C992" s="60">
        <v>43357</v>
      </c>
      <c r="D992" s="27">
        <v>10740</v>
      </c>
      <c r="E992" s="27">
        <f t="shared" si="45"/>
        <v>14</v>
      </c>
      <c r="F992" s="27" t="str">
        <f t="shared" si="46"/>
        <v>Friday</v>
      </c>
      <c r="G992" s="30">
        <f t="shared" si="47"/>
        <v>9</v>
      </c>
    </row>
    <row r="993" spans="2:7" outlineLevel="1" x14ac:dyDescent="0.3">
      <c r="B993" s="27" t="s">
        <v>454</v>
      </c>
      <c r="C993" s="60">
        <v>43358</v>
      </c>
      <c r="D993" s="27">
        <v>8532</v>
      </c>
      <c r="E993" s="27">
        <f t="shared" si="45"/>
        <v>15</v>
      </c>
      <c r="F993" s="27" t="str">
        <f t="shared" si="46"/>
        <v>Saturday</v>
      </c>
      <c r="G993" s="30">
        <f t="shared" si="47"/>
        <v>9</v>
      </c>
    </row>
    <row r="994" spans="2:7" outlineLevel="1" x14ac:dyDescent="0.3">
      <c r="B994" s="27" t="s">
        <v>454</v>
      </c>
      <c r="C994" s="60">
        <v>43359</v>
      </c>
      <c r="D994" s="27">
        <v>6061</v>
      </c>
      <c r="E994" s="27">
        <f t="shared" si="45"/>
        <v>16</v>
      </c>
      <c r="F994" s="27" t="str">
        <f t="shared" si="46"/>
        <v>Sunday</v>
      </c>
      <c r="G994" s="30">
        <f t="shared" si="47"/>
        <v>9</v>
      </c>
    </row>
    <row r="995" spans="2:7" outlineLevel="1" x14ac:dyDescent="0.3">
      <c r="B995" s="27" t="s">
        <v>454</v>
      </c>
      <c r="C995" s="60">
        <v>43360</v>
      </c>
      <c r="D995" s="27">
        <v>9868</v>
      </c>
      <c r="E995" s="27">
        <f t="shared" si="45"/>
        <v>17</v>
      </c>
      <c r="F995" s="27" t="str">
        <f t="shared" si="46"/>
        <v>Monday</v>
      </c>
      <c r="G995" s="30">
        <f t="shared" si="47"/>
        <v>9</v>
      </c>
    </row>
    <row r="996" spans="2:7" outlineLevel="1" x14ac:dyDescent="0.3">
      <c r="B996" s="27" t="s">
        <v>454</v>
      </c>
      <c r="C996" s="60">
        <v>43361</v>
      </c>
      <c r="D996" s="27">
        <v>10346</v>
      </c>
      <c r="E996" s="27">
        <f t="shared" si="45"/>
        <v>18</v>
      </c>
      <c r="F996" s="27" t="str">
        <f t="shared" si="46"/>
        <v>Tuesday</v>
      </c>
      <c r="G996" s="30">
        <f t="shared" si="47"/>
        <v>9</v>
      </c>
    </row>
    <row r="997" spans="2:7" outlineLevel="1" x14ac:dyDescent="0.3">
      <c r="B997" s="27" t="s">
        <v>454</v>
      </c>
      <c r="C997" s="60">
        <v>43362</v>
      </c>
      <c r="D997" s="27">
        <v>10479</v>
      </c>
      <c r="E997" s="27">
        <f t="shared" si="45"/>
        <v>19</v>
      </c>
      <c r="F997" s="27" t="str">
        <f t="shared" si="46"/>
        <v>Wednesday</v>
      </c>
      <c r="G997" s="30">
        <f t="shared" si="47"/>
        <v>9</v>
      </c>
    </row>
    <row r="998" spans="2:7" outlineLevel="1" x14ac:dyDescent="0.3">
      <c r="B998" s="27" t="s">
        <v>454</v>
      </c>
      <c r="C998" s="60">
        <v>43363</v>
      </c>
      <c r="D998" s="27">
        <v>11017</v>
      </c>
      <c r="E998" s="27">
        <f t="shared" si="45"/>
        <v>20</v>
      </c>
      <c r="F998" s="27" t="str">
        <f t="shared" si="46"/>
        <v>Thursday</v>
      </c>
      <c r="G998" s="30">
        <f t="shared" si="47"/>
        <v>9</v>
      </c>
    </row>
    <row r="999" spans="2:7" outlineLevel="1" x14ac:dyDescent="0.3">
      <c r="B999" s="27" t="s">
        <v>454</v>
      </c>
      <c r="C999" s="60">
        <v>43364</v>
      </c>
      <c r="D999" s="27">
        <v>10910</v>
      </c>
      <c r="E999" s="27">
        <f t="shared" si="45"/>
        <v>21</v>
      </c>
      <c r="F999" s="27" t="str">
        <f t="shared" si="46"/>
        <v>Friday</v>
      </c>
      <c r="G999" s="30">
        <f t="shared" si="47"/>
        <v>9</v>
      </c>
    </row>
    <row r="1000" spans="2:7" outlineLevel="1" x14ac:dyDescent="0.3">
      <c r="B1000" s="27" t="s">
        <v>454</v>
      </c>
      <c r="C1000" s="60">
        <v>43365</v>
      </c>
      <c r="D1000" s="27">
        <v>8315</v>
      </c>
      <c r="E1000" s="27">
        <f t="shared" si="45"/>
        <v>22</v>
      </c>
      <c r="F1000" s="27" t="str">
        <f t="shared" si="46"/>
        <v>Saturday</v>
      </c>
      <c r="G1000" s="30">
        <f t="shared" si="47"/>
        <v>9</v>
      </c>
    </row>
    <row r="1001" spans="2:7" outlineLevel="1" x14ac:dyDescent="0.3">
      <c r="B1001" s="27" t="s">
        <v>454</v>
      </c>
      <c r="C1001" s="60">
        <v>43366</v>
      </c>
      <c r="D1001" s="27">
        <v>6610</v>
      </c>
      <c r="E1001" s="27">
        <f t="shared" si="45"/>
        <v>23</v>
      </c>
      <c r="F1001" s="27" t="str">
        <f t="shared" si="46"/>
        <v>Sunday</v>
      </c>
      <c r="G1001" s="30">
        <f t="shared" si="47"/>
        <v>9</v>
      </c>
    </row>
    <row r="1002" spans="2:7" outlineLevel="1" x14ac:dyDescent="0.3">
      <c r="B1002" s="27" t="s">
        <v>454</v>
      </c>
      <c r="C1002" s="60">
        <v>43367</v>
      </c>
      <c r="D1002" s="27">
        <v>10687</v>
      </c>
      <c r="E1002" s="27">
        <f t="shared" si="45"/>
        <v>24</v>
      </c>
      <c r="F1002" s="27" t="str">
        <f t="shared" si="46"/>
        <v>Monday</v>
      </c>
      <c r="G1002" s="30">
        <f t="shared" si="47"/>
        <v>9</v>
      </c>
    </row>
    <row r="1003" spans="2:7" outlineLevel="1" x14ac:dyDescent="0.3">
      <c r="B1003" s="27" t="s">
        <v>454</v>
      </c>
      <c r="C1003" s="60">
        <v>43368</v>
      </c>
      <c r="D1003" s="27">
        <v>7922</v>
      </c>
      <c r="E1003" s="27">
        <f t="shared" si="45"/>
        <v>25</v>
      </c>
      <c r="F1003" s="27" t="str">
        <f t="shared" si="46"/>
        <v>Tuesday</v>
      </c>
      <c r="G1003" s="30">
        <f t="shared" si="47"/>
        <v>9</v>
      </c>
    </row>
    <row r="1004" spans="2:7" outlineLevel="1" x14ac:dyDescent="0.3">
      <c r="B1004" s="27" t="s">
        <v>454</v>
      </c>
      <c r="C1004" s="60">
        <v>43369</v>
      </c>
      <c r="D1004" s="27">
        <v>11394</v>
      </c>
      <c r="E1004" s="27">
        <f t="shared" si="45"/>
        <v>26</v>
      </c>
      <c r="F1004" s="27" t="str">
        <f t="shared" si="46"/>
        <v>Wednesday</v>
      </c>
      <c r="G1004" s="30">
        <f t="shared" si="47"/>
        <v>9</v>
      </c>
    </row>
    <row r="1005" spans="2:7" outlineLevel="1" x14ac:dyDescent="0.3">
      <c r="B1005" s="27" t="s">
        <v>454</v>
      </c>
      <c r="C1005" s="60">
        <v>43370</v>
      </c>
      <c r="D1005" s="27">
        <v>10865</v>
      </c>
      <c r="E1005" s="27">
        <f t="shared" si="45"/>
        <v>27</v>
      </c>
      <c r="F1005" s="27" t="str">
        <f t="shared" si="46"/>
        <v>Thursday</v>
      </c>
      <c r="G1005" s="30">
        <f t="shared" si="47"/>
        <v>9</v>
      </c>
    </row>
    <row r="1006" spans="2:7" outlineLevel="1" x14ac:dyDescent="0.3">
      <c r="B1006" s="27" t="s">
        <v>454</v>
      </c>
      <c r="C1006" s="60">
        <v>43371</v>
      </c>
      <c r="D1006" s="27">
        <v>11419</v>
      </c>
      <c r="E1006" s="27">
        <f t="shared" si="45"/>
        <v>28</v>
      </c>
      <c r="F1006" s="27" t="str">
        <f t="shared" si="46"/>
        <v>Friday</v>
      </c>
      <c r="G1006" s="30">
        <f t="shared" si="47"/>
        <v>9</v>
      </c>
    </row>
    <row r="1007" spans="2:7" outlineLevel="1" x14ac:dyDescent="0.3">
      <c r="B1007" s="27" t="s">
        <v>454</v>
      </c>
      <c r="C1007" s="60">
        <v>43372</v>
      </c>
      <c r="D1007" s="27">
        <v>7003</v>
      </c>
      <c r="E1007" s="27">
        <f t="shared" si="45"/>
        <v>29</v>
      </c>
      <c r="F1007" s="27" t="str">
        <f t="shared" si="46"/>
        <v>Saturday</v>
      </c>
      <c r="G1007" s="30">
        <f t="shared" si="47"/>
        <v>9</v>
      </c>
    </row>
    <row r="1008" spans="2:7" outlineLevel="1" x14ac:dyDescent="0.3">
      <c r="B1008" s="27" t="s">
        <v>454</v>
      </c>
      <c r="C1008" s="60">
        <v>43373</v>
      </c>
      <c r="D1008" s="27">
        <v>6215</v>
      </c>
      <c r="E1008" s="27">
        <f t="shared" si="45"/>
        <v>30</v>
      </c>
      <c r="F1008" s="27" t="str">
        <f t="shared" si="46"/>
        <v>Sunday</v>
      </c>
      <c r="G1008" s="30">
        <f t="shared" si="47"/>
        <v>9</v>
      </c>
    </row>
    <row r="1009" spans="2:7" outlineLevel="1" x14ac:dyDescent="0.3">
      <c r="B1009" s="27" t="s">
        <v>454</v>
      </c>
      <c r="C1009" s="60">
        <v>43374</v>
      </c>
      <c r="D1009" s="27">
        <v>9997</v>
      </c>
      <c r="E1009" s="27">
        <f t="shared" si="45"/>
        <v>1</v>
      </c>
      <c r="F1009" s="27" t="str">
        <f t="shared" si="46"/>
        <v>Monday</v>
      </c>
      <c r="G1009" s="30">
        <f t="shared" si="47"/>
        <v>10</v>
      </c>
    </row>
    <row r="1010" spans="2:7" outlineLevel="1" x14ac:dyDescent="0.3">
      <c r="B1010" s="27" t="s">
        <v>454</v>
      </c>
      <c r="C1010" s="60">
        <v>43375</v>
      </c>
      <c r="D1010" s="27">
        <v>10558</v>
      </c>
      <c r="E1010" s="27">
        <f t="shared" si="45"/>
        <v>2</v>
      </c>
      <c r="F1010" s="27" t="str">
        <f t="shared" si="46"/>
        <v>Tuesday</v>
      </c>
      <c r="G1010" s="30">
        <f t="shared" si="47"/>
        <v>10</v>
      </c>
    </row>
    <row r="1011" spans="2:7" outlineLevel="1" x14ac:dyDescent="0.3">
      <c r="B1011" s="27" t="s">
        <v>454</v>
      </c>
      <c r="C1011" s="60">
        <v>43376</v>
      </c>
      <c r="D1011" s="27">
        <v>10826</v>
      </c>
      <c r="E1011" s="27">
        <f t="shared" si="45"/>
        <v>3</v>
      </c>
      <c r="F1011" s="27" t="str">
        <f t="shared" si="46"/>
        <v>Wednesday</v>
      </c>
      <c r="G1011" s="30">
        <f t="shared" si="47"/>
        <v>10</v>
      </c>
    </row>
    <row r="1012" spans="2:7" outlineLevel="1" x14ac:dyDescent="0.3">
      <c r="B1012" s="27" t="s">
        <v>454</v>
      </c>
      <c r="C1012" s="60">
        <v>43377</v>
      </c>
      <c r="D1012" s="27">
        <v>11433</v>
      </c>
      <c r="E1012" s="27">
        <f t="shared" si="45"/>
        <v>4</v>
      </c>
      <c r="F1012" s="27" t="str">
        <f t="shared" si="46"/>
        <v>Thursday</v>
      </c>
      <c r="G1012" s="30">
        <f t="shared" si="47"/>
        <v>10</v>
      </c>
    </row>
    <row r="1013" spans="2:7" outlineLevel="1" x14ac:dyDescent="0.3">
      <c r="B1013" s="27" t="s">
        <v>454</v>
      </c>
      <c r="C1013" s="60">
        <v>43378</v>
      </c>
      <c r="D1013" s="27">
        <v>11948</v>
      </c>
      <c r="E1013" s="27">
        <f t="shared" si="45"/>
        <v>5</v>
      </c>
      <c r="F1013" s="27" t="str">
        <f t="shared" si="46"/>
        <v>Friday</v>
      </c>
      <c r="G1013" s="30">
        <f t="shared" si="47"/>
        <v>10</v>
      </c>
    </row>
    <row r="1014" spans="2:7" outlineLevel="1" x14ac:dyDescent="0.3">
      <c r="B1014" s="27" t="s">
        <v>454</v>
      </c>
      <c r="C1014" s="60">
        <v>43379</v>
      </c>
      <c r="D1014" s="27">
        <v>11620</v>
      </c>
      <c r="E1014" s="27">
        <f t="shared" si="45"/>
        <v>6</v>
      </c>
      <c r="F1014" s="27" t="str">
        <f t="shared" si="46"/>
        <v>Saturday</v>
      </c>
      <c r="G1014" s="30">
        <f t="shared" si="47"/>
        <v>10</v>
      </c>
    </row>
    <row r="1015" spans="2:7" outlineLevel="1" x14ac:dyDescent="0.3">
      <c r="B1015" s="27" t="s">
        <v>454</v>
      </c>
      <c r="C1015" s="60">
        <v>43380</v>
      </c>
      <c r="D1015" s="27">
        <v>7742</v>
      </c>
      <c r="E1015" s="27">
        <f t="shared" si="45"/>
        <v>7</v>
      </c>
      <c r="F1015" s="27" t="str">
        <f t="shared" si="46"/>
        <v>Sunday</v>
      </c>
      <c r="G1015" s="30">
        <f t="shared" si="47"/>
        <v>10</v>
      </c>
    </row>
    <row r="1016" spans="2:7" outlineLevel="1" x14ac:dyDescent="0.3">
      <c r="B1016" s="27" t="s">
        <v>454</v>
      </c>
      <c r="C1016" s="60">
        <v>43381</v>
      </c>
      <c r="D1016" s="27">
        <v>9851</v>
      </c>
      <c r="E1016" s="27">
        <f t="shared" si="45"/>
        <v>8</v>
      </c>
      <c r="F1016" s="27" t="str">
        <f t="shared" si="46"/>
        <v>Monday</v>
      </c>
      <c r="G1016" s="30">
        <f t="shared" si="47"/>
        <v>10</v>
      </c>
    </row>
    <row r="1017" spans="2:7" outlineLevel="1" x14ac:dyDescent="0.3">
      <c r="B1017" s="27" t="s">
        <v>454</v>
      </c>
      <c r="C1017" s="60">
        <v>43382</v>
      </c>
      <c r="D1017" s="27">
        <v>10318</v>
      </c>
      <c r="E1017" s="27">
        <f t="shared" si="45"/>
        <v>9</v>
      </c>
      <c r="F1017" s="27" t="str">
        <f t="shared" si="46"/>
        <v>Tuesday</v>
      </c>
      <c r="G1017" s="30">
        <f t="shared" si="47"/>
        <v>10</v>
      </c>
    </row>
    <row r="1018" spans="2:7" outlineLevel="1" x14ac:dyDescent="0.3">
      <c r="B1018" s="27" t="s">
        <v>454</v>
      </c>
      <c r="C1018" s="60">
        <v>43383</v>
      </c>
      <c r="D1018" s="27">
        <v>10563</v>
      </c>
      <c r="E1018" s="27">
        <f t="shared" si="45"/>
        <v>10</v>
      </c>
      <c r="F1018" s="27" t="str">
        <f t="shared" si="46"/>
        <v>Wednesday</v>
      </c>
      <c r="G1018" s="30">
        <f t="shared" si="47"/>
        <v>10</v>
      </c>
    </row>
    <row r="1019" spans="2:7" outlineLevel="1" x14ac:dyDescent="0.3">
      <c r="B1019" s="27" t="s">
        <v>454</v>
      </c>
      <c r="C1019" s="60">
        <v>43384</v>
      </c>
      <c r="D1019" s="27">
        <v>10585</v>
      </c>
      <c r="E1019" s="27">
        <f t="shared" si="45"/>
        <v>11</v>
      </c>
      <c r="F1019" s="27" t="str">
        <f t="shared" si="46"/>
        <v>Thursday</v>
      </c>
      <c r="G1019" s="30">
        <f t="shared" si="47"/>
        <v>10</v>
      </c>
    </row>
    <row r="1020" spans="2:7" outlineLevel="1" x14ac:dyDescent="0.3">
      <c r="B1020" s="27" t="s">
        <v>454</v>
      </c>
      <c r="C1020" s="60">
        <v>43385</v>
      </c>
      <c r="D1020" s="27">
        <v>10918</v>
      </c>
      <c r="E1020" s="27">
        <f t="shared" si="45"/>
        <v>12</v>
      </c>
      <c r="F1020" s="27" t="str">
        <f t="shared" si="46"/>
        <v>Friday</v>
      </c>
      <c r="G1020" s="30">
        <f t="shared" si="47"/>
        <v>10</v>
      </c>
    </row>
    <row r="1021" spans="2:7" outlineLevel="1" x14ac:dyDescent="0.3">
      <c r="B1021" s="27" t="s">
        <v>454</v>
      </c>
      <c r="C1021" s="60">
        <v>43386</v>
      </c>
      <c r="D1021" s="27">
        <v>8581</v>
      </c>
      <c r="E1021" s="27">
        <f t="shared" si="45"/>
        <v>13</v>
      </c>
      <c r="F1021" s="27" t="str">
        <f t="shared" si="46"/>
        <v>Saturday</v>
      </c>
      <c r="G1021" s="30">
        <f t="shared" si="47"/>
        <v>10</v>
      </c>
    </row>
    <row r="1022" spans="2:7" outlineLevel="1" x14ac:dyDescent="0.3">
      <c r="B1022" s="27" t="s">
        <v>454</v>
      </c>
      <c r="C1022" s="60">
        <v>43387</v>
      </c>
      <c r="D1022" s="27">
        <v>6121</v>
      </c>
      <c r="E1022" s="27">
        <f t="shared" si="45"/>
        <v>14</v>
      </c>
      <c r="F1022" s="27" t="str">
        <f t="shared" si="46"/>
        <v>Sunday</v>
      </c>
      <c r="G1022" s="30">
        <f t="shared" si="47"/>
        <v>10</v>
      </c>
    </row>
    <row r="1023" spans="2:7" outlineLevel="1" x14ac:dyDescent="0.3">
      <c r="B1023" s="27" t="s">
        <v>454</v>
      </c>
      <c r="C1023" s="60">
        <v>43388</v>
      </c>
      <c r="D1023" s="27">
        <v>6473</v>
      </c>
      <c r="E1023" s="27">
        <f t="shared" si="45"/>
        <v>15</v>
      </c>
      <c r="F1023" s="27" t="str">
        <f t="shared" si="46"/>
        <v>Monday</v>
      </c>
      <c r="G1023" s="30">
        <f t="shared" si="47"/>
        <v>10</v>
      </c>
    </row>
    <row r="1024" spans="2:7" outlineLevel="1" x14ac:dyDescent="0.3">
      <c r="B1024" s="27" t="s">
        <v>454</v>
      </c>
      <c r="C1024" s="60">
        <v>43389</v>
      </c>
      <c r="D1024" s="27">
        <v>10773</v>
      </c>
      <c r="E1024" s="27">
        <f t="shared" si="45"/>
        <v>16</v>
      </c>
      <c r="F1024" s="27" t="str">
        <f t="shared" si="46"/>
        <v>Tuesday</v>
      </c>
      <c r="G1024" s="30">
        <f t="shared" si="47"/>
        <v>10</v>
      </c>
    </row>
    <row r="1025" spans="2:7" outlineLevel="1" x14ac:dyDescent="0.3">
      <c r="B1025" s="27" t="s">
        <v>454</v>
      </c>
      <c r="C1025" s="60">
        <v>43390</v>
      </c>
      <c r="D1025" s="27">
        <v>10422</v>
      </c>
      <c r="E1025" s="27">
        <f t="shared" si="45"/>
        <v>17</v>
      </c>
      <c r="F1025" s="27" t="str">
        <f t="shared" si="46"/>
        <v>Wednesday</v>
      </c>
      <c r="G1025" s="30">
        <f t="shared" si="47"/>
        <v>10</v>
      </c>
    </row>
    <row r="1026" spans="2:7" outlineLevel="1" x14ac:dyDescent="0.3">
      <c r="B1026" s="27" t="s">
        <v>454</v>
      </c>
      <c r="C1026" s="60">
        <v>43391</v>
      </c>
      <c r="D1026" s="27">
        <v>9985</v>
      </c>
      <c r="E1026" s="27">
        <f t="shared" si="45"/>
        <v>18</v>
      </c>
      <c r="F1026" s="27" t="str">
        <f t="shared" si="46"/>
        <v>Thursday</v>
      </c>
      <c r="G1026" s="30">
        <f t="shared" si="47"/>
        <v>10</v>
      </c>
    </row>
    <row r="1027" spans="2:7" outlineLevel="1" x14ac:dyDescent="0.3">
      <c r="B1027" s="27" t="s">
        <v>454</v>
      </c>
      <c r="C1027" s="60">
        <v>43392</v>
      </c>
      <c r="D1027" s="27">
        <v>10872</v>
      </c>
      <c r="E1027" s="27">
        <f t="shared" si="45"/>
        <v>19</v>
      </c>
      <c r="F1027" s="27" t="str">
        <f t="shared" si="46"/>
        <v>Friday</v>
      </c>
      <c r="G1027" s="30">
        <f t="shared" si="47"/>
        <v>10</v>
      </c>
    </row>
    <row r="1028" spans="2:7" outlineLevel="1" x14ac:dyDescent="0.3">
      <c r="B1028" s="27" t="s">
        <v>454</v>
      </c>
      <c r="C1028" s="60">
        <v>43393</v>
      </c>
      <c r="D1028" s="27">
        <v>8991</v>
      </c>
      <c r="E1028" s="27">
        <f t="shared" si="45"/>
        <v>20</v>
      </c>
      <c r="F1028" s="27" t="str">
        <f t="shared" si="46"/>
        <v>Saturday</v>
      </c>
      <c r="G1028" s="30">
        <f t="shared" si="47"/>
        <v>10</v>
      </c>
    </row>
    <row r="1029" spans="2:7" outlineLevel="1" x14ac:dyDescent="0.3">
      <c r="B1029" s="27" t="s">
        <v>454</v>
      </c>
      <c r="C1029" s="60">
        <v>43394</v>
      </c>
      <c r="D1029" s="27">
        <v>7048</v>
      </c>
      <c r="E1029" s="27">
        <f t="shared" si="45"/>
        <v>21</v>
      </c>
      <c r="F1029" s="27" t="str">
        <f t="shared" si="46"/>
        <v>Sunday</v>
      </c>
      <c r="G1029" s="30">
        <f t="shared" si="47"/>
        <v>10</v>
      </c>
    </row>
    <row r="1030" spans="2:7" outlineLevel="1" x14ac:dyDescent="0.3">
      <c r="B1030" s="27" t="s">
        <v>454</v>
      </c>
      <c r="C1030" s="60">
        <v>43395</v>
      </c>
      <c r="D1030" s="27">
        <v>9502</v>
      </c>
      <c r="E1030" s="27">
        <f t="shared" ref="E1030:E1093" si="48">+DAY(C1030)</f>
        <v>22</v>
      </c>
      <c r="F1030" s="27" t="str">
        <f t="shared" ref="F1030:F1093" si="49">+TEXT(C1030,"dddd")</f>
        <v>Monday</v>
      </c>
      <c r="G1030" s="30">
        <f t="shared" ref="G1030:G1093" si="50">+MONTH(C1030)</f>
        <v>10</v>
      </c>
    </row>
    <row r="1031" spans="2:7" outlineLevel="1" x14ac:dyDescent="0.3">
      <c r="B1031" s="27" t="s">
        <v>454</v>
      </c>
      <c r="C1031" s="60">
        <v>43396</v>
      </c>
      <c r="D1031" s="27">
        <v>10325</v>
      </c>
      <c r="E1031" s="27">
        <f t="shared" si="48"/>
        <v>23</v>
      </c>
      <c r="F1031" s="27" t="str">
        <f t="shared" si="49"/>
        <v>Tuesday</v>
      </c>
      <c r="G1031" s="30">
        <f t="shared" si="50"/>
        <v>10</v>
      </c>
    </row>
    <row r="1032" spans="2:7" outlineLevel="1" x14ac:dyDescent="0.3">
      <c r="B1032" s="27" t="s">
        <v>454</v>
      </c>
      <c r="C1032" s="60">
        <v>43397</v>
      </c>
      <c r="D1032" s="27">
        <v>11118</v>
      </c>
      <c r="E1032" s="27">
        <f t="shared" si="48"/>
        <v>24</v>
      </c>
      <c r="F1032" s="27" t="str">
        <f t="shared" si="49"/>
        <v>Wednesday</v>
      </c>
      <c r="G1032" s="30">
        <f t="shared" si="50"/>
        <v>10</v>
      </c>
    </row>
    <row r="1033" spans="2:7" outlineLevel="1" x14ac:dyDescent="0.3">
      <c r="B1033" s="27" t="s">
        <v>454</v>
      </c>
      <c r="C1033" s="60">
        <v>43398</v>
      </c>
      <c r="D1033" s="27">
        <v>11017</v>
      </c>
      <c r="E1033" s="27">
        <f t="shared" si="48"/>
        <v>25</v>
      </c>
      <c r="F1033" s="27" t="str">
        <f t="shared" si="49"/>
        <v>Thursday</v>
      </c>
      <c r="G1033" s="30">
        <f t="shared" si="50"/>
        <v>10</v>
      </c>
    </row>
    <row r="1034" spans="2:7" outlineLevel="1" x14ac:dyDescent="0.3">
      <c r="B1034" s="27" t="s">
        <v>454</v>
      </c>
      <c r="C1034" s="60">
        <v>43399</v>
      </c>
      <c r="D1034" s="27">
        <v>10885</v>
      </c>
      <c r="E1034" s="27">
        <f t="shared" si="48"/>
        <v>26</v>
      </c>
      <c r="F1034" s="27" t="str">
        <f t="shared" si="49"/>
        <v>Friday</v>
      </c>
      <c r="G1034" s="30">
        <f t="shared" si="50"/>
        <v>10</v>
      </c>
    </row>
    <row r="1035" spans="2:7" outlineLevel="1" x14ac:dyDescent="0.3">
      <c r="B1035" s="27" t="s">
        <v>454</v>
      </c>
      <c r="C1035" s="60">
        <v>43400</v>
      </c>
      <c r="D1035" s="27">
        <v>8539</v>
      </c>
      <c r="E1035" s="27">
        <f t="shared" si="48"/>
        <v>27</v>
      </c>
      <c r="F1035" s="27" t="str">
        <f t="shared" si="49"/>
        <v>Saturday</v>
      </c>
      <c r="G1035" s="30">
        <f t="shared" si="50"/>
        <v>10</v>
      </c>
    </row>
    <row r="1036" spans="2:7" outlineLevel="1" x14ac:dyDescent="0.3">
      <c r="B1036" s="27" t="s">
        <v>454</v>
      </c>
      <c r="C1036" s="60">
        <v>43401</v>
      </c>
      <c r="D1036" s="27">
        <v>6547</v>
      </c>
      <c r="E1036" s="27">
        <f t="shared" si="48"/>
        <v>28</v>
      </c>
      <c r="F1036" s="27" t="str">
        <f t="shared" si="49"/>
        <v>Sunday</v>
      </c>
      <c r="G1036" s="30">
        <f t="shared" si="50"/>
        <v>10</v>
      </c>
    </row>
    <row r="1037" spans="2:7" outlineLevel="1" x14ac:dyDescent="0.3">
      <c r="B1037" s="27" t="s">
        <v>454</v>
      </c>
      <c r="C1037" s="60">
        <v>43402</v>
      </c>
      <c r="D1037" s="27">
        <v>9789</v>
      </c>
      <c r="E1037" s="27">
        <f t="shared" si="48"/>
        <v>29</v>
      </c>
      <c r="F1037" s="27" t="str">
        <f t="shared" si="49"/>
        <v>Monday</v>
      </c>
      <c r="G1037" s="30">
        <f t="shared" si="50"/>
        <v>10</v>
      </c>
    </row>
    <row r="1038" spans="2:7" outlineLevel="1" x14ac:dyDescent="0.3">
      <c r="B1038" s="27" t="s">
        <v>454</v>
      </c>
      <c r="C1038" s="60">
        <v>43403</v>
      </c>
      <c r="D1038" s="27">
        <v>9486</v>
      </c>
      <c r="E1038" s="27">
        <f t="shared" si="48"/>
        <v>30</v>
      </c>
      <c r="F1038" s="27" t="str">
        <f t="shared" si="49"/>
        <v>Tuesday</v>
      </c>
      <c r="G1038" s="30">
        <f t="shared" si="50"/>
        <v>10</v>
      </c>
    </row>
    <row r="1039" spans="2:7" outlineLevel="1" x14ac:dyDescent="0.3">
      <c r="B1039" s="27" t="s">
        <v>454</v>
      </c>
      <c r="C1039" s="60">
        <v>43404</v>
      </c>
      <c r="D1039" s="27">
        <v>10485</v>
      </c>
      <c r="E1039" s="27">
        <f t="shared" si="48"/>
        <v>31</v>
      </c>
      <c r="F1039" s="27" t="str">
        <f t="shared" si="49"/>
        <v>Wednesday</v>
      </c>
      <c r="G1039" s="30">
        <f t="shared" si="50"/>
        <v>10</v>
      </c>
    </row>
    <row r="1040" spans="2:7" outlineLevel="1" x14ac:dyDescent="0.3">
      <c r="B1040" s="27" t="s">
        <v>454</v>
      </c>
      <c r="C1040" s="60">
        <v>43405</v>
      </c>
      <c r="D1040" s="27">
        <v>10487</v>
      </c>
      <c r="E1040" s="27">
        <f t="shared" si="48"/>
        <v>1</v>
      </c>
      <c r="F1040" s="27" t="str">
        <f t="shared" si="49"/>
        <v>Thursday</v>
      </c>
      <c r="G1040" s="30">
        <f t="shared" si="50"/>
        <v>11</v>
      </c>
    </row>
    <row r="1041" spans="2:7" outlineLevel="1" x14ac:dyDescent="0.3">
      <c r="B1041" s="27" t="s">
        <v>454</v>
      </c>
      <c r="C1041" s="60">
        <v>43406</v>
      </c>
      <c r="D1041" s="27">
        <v>11157</v>
      </c>
      <c r="E1041" s="27">
        <f t="shared" si="48"/>
        <v>2</v>
      </c>
      <c r="F1041" s="27" t="str">
        <f t="shared" si="49"/>
        <v>Friday</v>
      </c>
      <c r="G1041" s="30">
        <f t="shared" si="50"/>
        <v>11</v>
      </c>
    </row>
    <row r="1042" spans="2:7" outlineLevel="1" x14ac:dyDescent="0.3">
      <c r="B1042" s="27" t="s">
        <v>454</v>
      </c>
      <c r="C1042" s="60">
        <v>43407</v>
      </c>
      <c r="D1042" s="27">
        <v>8789</v>
      </c>
      <c r="E1042" s="27">
        <f t="shared" si="48"/>
        <v>3</v>
      </c>
      <c r="F1042" s="27" t="str">
        <f t="shared" si="49"/>
        <v>Saturday</v>
      </c>
      <c r="G1042" s="30">
        <f t="shared" si="50"/>
        <v>11</v>
      </c>
    </row>
    <row r="1043" spans="2:7" outlineLevel="1" x14ac:dyDescent="0.3">
      <c r="B1043" s="27" t="s">
        <v>454</v>
      </c>
      <c r="C1043" s="60">
        <v>43408</v>
      </c>
      <c r="D1043" s="27">
        <v>6668</v>
      </c>
      <c r="E1043" s="27">
        <f t="shared" si="48"/>
        <v>4</v>
      </c>
      <c r="F1043" s="27" t="str">
        <f t="shared" si="49"/>
        <v>Sunday</v>
      </c>
      <c r="G1043" s="30">
        <f t="shared" si="50"/>
        <v>11</v>
      </c>
    </row>
    <row r="1044" spans="2:7" outlineLevel="1" x14ac:dyDescent="0.3">
      <c r="B1044" s="27" t="s">
        <v>454</v>
      </c>
      <c r="C1044" s="60">
        <v>43409</v>
      </c>
      <c r="D1044" s="27">
        <v>9816</v>
      </c>
      <c r="E1044" s="27">
        <f t="shared" si="48"/>
        <v>5</v>
      </c>
      <c r="F1044" s="27" t="str">
        <f t="shared" si="49"/>
        <v>Monday</v>
      </c>
      <c r="G1044" s="30">
        <f t="shared" si="50"/>
        <v>11</v>
      </c>
    </row>
    <row r="1045" spans="2:7" outlineLevel="1" x14ac:dyDescent="0.3">
      <c r="B1045" s="27" t="s">
        <v>454</v>
      </c>
      <c r="C1045" s="60">
        <v>43410</v>
      </c>
      <c r="D1045" s="27">
        <v>9806</v>
      </c>
      <c r="E1045" s="27">
        <f t="shared" si="48"/>
        <v>6</v>
      </c>
      <c r="F1045" s="27" t="str">
        <f t="shared" si="49"/>
        <v>Tuesday</v>
      </c>
      <c r="G1045" s="30">
        <f t="shared" si="50"/>
        <v>11</v>
      </c>
    </row>
    <row r="1046" spans="2:7" outlineLevel="1" x14ac:dyDescent="0.3">
      <c r="B1046" s="27" t="s">
        <v>454</v>
      </c>
      <c r="C1046" s="60">
        <v>43411</v>
      </c>
      <c r="D1046" s="27">
        <v>11319</v>
      </c>
      <c r="E1046" s="27">
        <f t="shared" si="48"/>
        <v>7</v>
      </c>
      <c r="F1046" s="27" t="str">
        <f t="shared" si="49"/>
        <v>Wednesday</v>
      </c>
      <c r="G1046" s="30">
        <f t="shared" si="50"/>
        <v>11</v>
      </c>
    </row>
    <row r="1047" spans="2:7" outlineLevel="1" x14ac:dyDescent="0.3">
      <c r="B1047" s="27" t="s">
        <v>454</v>
      </c>
      <c r="C1047" s="60">
        <v>43412</v>
      </c>
      <c r="D1047" s="27">
        <v>10560</v>
      </c>
      <c r="E1047" s="27">
        <f t="shared" si="48"/>
        <v>8</v>
      </c>
      <c r="F1047" s="27" t="str">
        <f t="shared" si="49"/>
        <v>Thursday</v>
      </c>
      <c r="G1047" s="30">
        <f t="shared" si="50"/>
        <v>11</v>
      </c>
    </row>
    <row r="1048" spans="2:7" outlineLevel="1" x14ac:dyDescent="0.3">
      <c r="B1048" s="27" t="s">
        <v>454</v>
      </c>
      <c r="C1048" s="60">
        <v>43413</v>
      </c>
      <c r="D1048" s="27">
        <v>10874</v>
      </c>
      <c r="E1048" s="27">
        <f t="shared" si="48"/>
        <v>9</v>
      </c>
      <c r="F1048" s="27" t="str">
        <f t="shared" si="49"/>
        <v>Friday</v>
      </c>
      <c r="G1048" s="30">
        <f t="shared" si="50"/>
        <v>11</v>
      </c>
    </row>
    <row r="1049" spans="2:7" outlineLevel="1" x14ac:dyDescent="0.3">
      <c r="B1049" s="27" t="s">
        <v>454</v>
      </c>
      <c r="C1049" s="60">
        <v>43414</v>
      </c>
      <c r="D1049" s="27">
        <v>6731</v>
      </c>
      <c r="E1049" s="27">
        <f t="shared" si="48"/>
        <v>10</v>
      </c>
      <c r="F1049" s="27" t="str">
        <f t="shared" si="49"/>
        <v>Saturday</v>
      </c>
      <c r="G1049" s="30">
        <f t="shared" si="50"/>
        <v>11</v>
      </c>
    </row>
    <row r="1050" spans="2:7" outlineLevel="1" x14ac:dyDescent="0.3">
      <c r="B1050" s="27" t="s">
        <v>454</v>
      </c>
      <c r="C1050" s="60">
        <v>43415</v>
      </c>
      <c r="D1050" s="27">
        <v>6219</v>
      </c>
      <c r="E1050" s="27">
        <f t="shared" si="48"/>
        <v>11</v>
      </c>
      <c r="F1050" s="27" t="str">
        <f t="shared" si="49"/>
        <v>Sunday</v>
      </c>
      <c r="G1050" s="30">
        <f t="shared" si="50"/>
        <v>11</v>
      </c>
    </row>
    <row r="1051" spans="2:7" outlineLevel="1" x14ac:dyDescent="0.3">
      <c r="B1051" s="27" t="s">
        <v>454</v>
      </c>
      <c r="C1051" s="60">
        <v>43416</v>
      </c>
      <c r="D1051" s="27">
        <v>9682</v>
      </c>
      <c r="E1051" s="27">
        <f t="shared" si="48"/>
        <v>12</v>
      </c>
      <c r="F1051" s="27" t="str">
        <f t="shared" si="49"/>
        <v>Monday</v>
      </c>
      <c r="G1051" s="30">
        <f t="shared" si="50"/>
        <v>11</v>
      </c>
    </row>
    <row r="1052" spans="2:7" outlineLevel="1" x14ac:dyDescent="0.3">
      <c r="B1052" s="27" t="s">
        <v>454</v>
      </c>
      <c r="C1052" s="60">
        <v>43417</v>
      </c>
      <c r="D1052" s="27">
        <v>9908</v>
      </c>
      <c r="E1052" s="27">
        <f t="shared" si="48"/>
        <v>13</v>
      </c>
      <c r="F1052" s="27" t="str">
        <f t="shared" si="49"/>
        <v>Tuesday</v>
      </c>
      <c r="G1052" s="30">
        <f t="shared" si="50"/>
        <v>11</v>
      </c>
    </row>
    <row r="1053" spans="2:7" outlineLevel="1" x14ac:dyDescent="0.3">
      <c r="B1053" s="27" t="s">
        <v>454</v>
      </c>
      <c r="C1053" s="60">
        <v>43418</v>
      </c>
      <c r="D1053" s="27">
        <v>10859</v>
      </c>
      <c r="E1053" s="27">
        <f t="shared" si="48"/>
        <v>14</v>
      </c>
      <c r="F1053" s="27" t="str">
        <f t="shared" si="49"/>
        <v>Wednesday</v>
      </c>
      <c r="G1053" s="30">
        <f t="shared" si="50"/>
        <v>11</v>
      </c>
    </row>
    <row r="1054" spans="2:7" outlineLevel="1" x14ac:dyDescent="0.3">
      <c r="B1054" s="27" t="s">
        <v>454</v>
      </c>
      <c r="C1054" s="60">
        <v>43419</v>
      </c>
      <c r="D1054" s="27">
        <v>11006</v>
      </c>
      <c r="E1054" s="27">
        <f t="shared" si="48"/>
        <v>15</v>
      </c>
      <c r="F1054" s="27" t="str">
        <f t="shared" si="49"/>
        <v>Thursday</v>
      </c>
      <c r="G1054" s="30">
        <f t="shared" si="50"/>
        <v>11</v>
      </c>
    </row>
    <row r="1055" spans="2:7" outlineLevel="1" x14ac:dyDescent="0.3">
      <c r="B1055" s="27" t="s">
        <v>454</v>
      </c>
      <c r="C1055" s="60">
        <v>43420</v>
      </c>
      <c r="D1055" s="27">
        <v>11069</v>
      </c>
      <c r="E1055" s="27">
        <f t="shared" si="48"/>
        <v>16</v>
      </c>
      <c r="F1055" s="27" t="str">
        <f t="shared" si="49"/>
        <v>Friday</v>
      </c>
      <c r="G1055" s="30">
        <f t="shared" si="50"/>
        <v>11</v>
      </c>
    </row>
    <row r="1056" spans="2:7" outlineLevel="1" x14ac:dyDescent="0.3">
      <c r="B1056" s="27" t="s">
        <v>454</v>
      </c>
      <c r="C1056" s="60">
        <v>43421</v>
      </c>
      <c r="D1056" s="27">
        <v>8980</v>
      </c>
      <c r="E1056" s="27">
        <f t="shared" si="48"/>
        <v>17</v>
      </c>
      <c r="F1056" s="27" t="str">
        <f t="shared" si="49"/>
        <v>Saturday</v>
      </c>
      <c r="G1056" s="30">
        <f t="shared" si="50"/>
        <v>11</v>
      </c>
    </row>
    <row r="1057" spans="2:7" outlineLevel="1" x14ac:dyDescent="0.3">
      <c r="B1057" s="27" t="s">
        <v>454</v>
      </c>
      <c r="C1057" s="60">
        <v>43422</v>
      </c>
      <c r="D1057" s="27">
        <v>6343</v>
      </c>
      <c r="E1057" s="27">
        <f t="shared" si="48"/>
        <v>18</v>
      </c>
      <c r="F1057" s="27" t="str">
        <f t="shared" si="49"/>
        <v>Sunday</v>
      </c>
      <c r="G1057" s="30">
        <f t="shared" si="50"/>
        <v>11</v>
      </c>
    </row>
    <row r="1058" spans="2:7" outlineLevel="1" x14ac:dyDescent="0.3">
      <c r="B1058" s="27" t="s">
        <v>454</v>
      </c>
      <c r="C1058" s="60">
        <v>43423</v>
      </c>
      <c r="D1058" s="27">
        <v>6901</v>
      </c>
      <c r="E1058" s="27">
        <f t="shared" si="48"/>
        <v>19</v>
      </c>
      <c r="F1058" s="27" t="str">
        <f t="shared" si="49"/>
        <v>Monday</v>
      </c>
      <c r="G1058" s="30">
        <f t="shared" si="50"/>
        <v>11</v>
      </c>
    </row>
    <row r="1059" spans="2:7" outlineLevel="1" x14ac:dyDescent="0.3">
      <c r="B1059" s="27" t="s">
        <v>454</v>
      </c>
      <c r="C1059" s="60">
        <v>43424</v>
      </c>
      <c r="D1059" s="27">
        <v>10891</v>
      </c>
      <c r="E1059" s="27">
        <f t="shared" si="48"/>
        <v>20</v>
      </c>
      <c r="F1059" s="27" t="str">
        <f t="shared" si="49"/>
        <v>Tuesday</v>
      </c>
      <c r="G1059" s="30">
        <f t="shared" si="50"/>
        <v>11</v>
      </c>
    </row>
    <row r="1060" spans="2:7" outlineLevel="1" x14ac:dyDescent="0.3">
      <c r="B1060" s="27" t="s">
        <v>454</v>
      </c>
      <c r="C1060" s="60">
        <v>43425</v>
      </c>
      <c r="D1060" s="27">
        <v>10630</v>
      </c>
      <c r="E1060" s="27">
        <f t="shared" si="48"/>
        <v>21</v>
      </c>
      <c r="F1060" s="27" t="str">
        <f t="shared" si="49"/>
        <v>Wednesday</v>
      </c>
      <c r="G1060" s="30">
        <f t="shared" si="50"/>
        <v>11</v>
      </c>
    </row>
    <row r="1061" spans="2:7" outlineLevel="1" x14ac:dyDescent="0.3">
      <c r="B1061" s="27" t="s">
        <v>454</v>
      </c>
      <c r="C1061" s="60">
        <v>43426</v>
      </c>
      <c r="D1061" s="27">
        <v>10783</v>
      </c>
      <c r="E1061" s="27">
        <f t="shared" si="48"/>
        <v>22</v>
      </c>
      <c r="F1061" s="27" t="str">
        <f t="shared" si="49"/>
        <v>Thursday</v>
      </c>
      <c r="G1061" s="30">
        <f t="shared" si="50"/>
        <v>11</v>
      </c>
    </row>
    <row r="1062" spans="2:7" outlineLevel="1" x14ac:dyDescent="0.3">
      <c r="B1062" s="27" t="s">
        <v>454</v>
      </c>
      <c r="C1062" s="60">
        <v>43427</v>
      </c>
      <c r="D1062" s="27">
        <v>11556</v>
      </c>
      <c r="E1062" s="27">
        <f t="shared" si="48"/>
        <v>23</v>
      </c>
      <c r="F1062" s="27" t="str">
        <f t="shared" si="49"/>
        <v>Friday</v>
      </c>
      <c r="G1062" s="30">
        <f t="shared" si="50"/>
        <v>11</v>
      </c>
    </row>
    <row r="1063" spans="2:7" outlineLevel="1" x14ac:dyDescent="0.3">
      <c r="B1063" s="27" t="s">
        <v>454</v>
      </c>
      <c r="C1063" s="60">
        <v>43428</v>
      </c>
      <c r="D1063" s="27">
        <v>8169</v>
      </c>
      <c r="E1063" s="27">
        <f t="shared" si="48"/>
        <v>24</v>
      </c>
      <c r="F1063" s="27" t="str">
        <f t="shared" si="49"/>
        <v>Saturday</v>
      </c>
      <c r="G1063" s="30">
        <f t="shared" si="50"/>
        <v>11</v>
      </c>
    </row>
    <row r="1064" spans="2:7" outlineLevel="1" x14ac:dyDescent="0.3">
      <c r="B1064" s="27" t="s">
        <v>454</v>
      </c>
      <c r="C1064" s="60">
        <v>43429</v>
      </c>
      <c r="D1064" s="27">
        <v>6409</v>
      </c>
      <c r="E1064" s="27">
        <f t="shared" si="48"/>
        <v>25</v>
      </c>
      <c r="F1064" s="27" t="str">
        <f t="shared" si="49"/>
        <v>Sunday</v>
      </c>
      <c r="G1064" s="30">
        <f t="shared" si="50"/>
        <v>11</v>
      </c>
    </row>
    <row r="1065" spans="2:7" outlineLevel="1" x14ac:dyDescent="0.3">
      <c r="B1065" s="27" t="s">
        <v>454</v>
      </c>
      <c r="C1065" s="60">
        <v>43430</v>
      </c>
      <c r="D1065" s="27">
        <v>10227</v>
      </c>
      <c r="E1065" s="27">
        <f t="shared" si="48"/>
        <v>26</v>
      </c>
      <c r="F1065" s="27" t="str">
        <f t="shared" si="49"/>
        <v>Monday</v>
      </c>
      <c r="G1065" s="30">
        <f t="shared" si="50"/>
        <v>11</v>
      </c>
    </row>
    <row r="1066" spans="2:7" outlineLevel="1" x14ac:dyDescent="0.3">
      <c r="B1066" s="27" t="s">
        <v>454</v>
      </c>
      <c r="C1066" s="60">
        <v>43431</v>
      </c>
      <c r="D1066" s="27">
        <v>10842</v>
      </c>
      <c r="E1066" s="27">
        <f t="shared" si="48"/>
        <v>27</v>
      </c>
      <c r="F1066" s="27" t="str">
        <f t="shared" si="49"/>
        <v>Tuesday</v>
      </c>
      <c r="G1066" s="30">
        <f t="shared" si="50"/>
        <v>11</v>
      </c>
    </row>
    <row r="1067" spans="2:7" outlineLevel="1" x14ac:dyDescent="0.3">
      <c r="B1067" s="27" t="s">
        <v>454</v>
      </c>
      <c r="C1067" s="60">
        <v>43432</v>
      </c>
      <c r="D1067" s="27">
        <v>11022</v>
      </c>
      <c r="E1067" s="27">
        <f t="shared" si="48"/>
        <v>28</v>
      </c>
      <c r="F1067" s="27" t="str">
        <f t="shared" si="49"/>
        <v>Wednesday</v>
      </c>
      <c r="G1067" s="30">
        <f t="shared" si="50"/>
        <v>11</v>
      </c>
    </row>
    <row r="1068" spans="2:7" outlineLevel="1" x14ac:dyDescent="0.3">
      <c r="B1068" s="27" t="s">
        <v>454</v>
      </c>
      <c r="C1068" s="60">
        <v>43433</v>
      </c>
      <c r="D1068" s="27">
        <v>9735</v>
      </c>
      <c r="E1068" s="27">
        <f t="shared" si="48"/>
        <v>29</v>
      </c>
      <c r="F1068" s="27" t="str">
        <f t="shared" si="49"/>
        <v>Thursday</v>
      </c>
      <c r="G1068" s="30">
        <f t="shared" si="50"/>
        <v>11</v>
      </c>
    </row>
    <row r="1069" spans="2:7" outlineLevel="1" x14ac:dyDescent="0.3">
      <c r="B1069" s="27" t="s">
        <v>454</v>
      </c>
      <c r="C1069" s="60">
        <v>43434</v>
      </c>
      <c r="D1069" s="27">
        <v>8528</v>
      </c>
      <c r="E1069" s="27">
        <f t="shared" si="48"/>
        <v>30</v>
      </c>
      <c r="F1069" s="27" t="str">
        <f t="shared" si="49"/>
        <v>Friday</v>
      </c>
      <c r="G1069" s="30">
        <f t="shared" si="50"/>
        <v>11</v>
      </c>
    </row>
    <row r="1070" spans="2:7" outlineLevel="1" x14ac:dyDescent="0.3">
      <c r="B1070" s="27" t="s">
        <v>454</v>
      </c>
      <c r="C1070" s="60">
        <v>43435</v>
      </c>
      <c r="D1070" s="27">
        <v>4094</v>
      </c>
      <c r="E1070" s="27">
        <f t="shared" si="48"/>
        <v>1</v>
      </c>
      <c r="F1070" s="27" t="str">
        <f t="shared" si="49"/>
        <v>Saturday</v>
      </c>
      <c r="G1070" s="30">
        <f t="shared" si="50"/>
        <v>12</v>
      </c>
    </row>
    <row r="1071" spans="2:7" outlineLevel="1" x14ac:dyDescent="0.3">
      <c r="B1071" s="27" t="s">
        <v>454</v>
      </c>
      <c r="C1071" s="60">
        <v>43436</v>
      </c>
      <c r="D1071" s="27">
        <v>7292</v>
      </c>
      <c r="E1071" s="27">
        <f t="shared" si="48"/>
        <v>2</v>
      </c>
      <c r="F1071" s="27" t="str">
        <f t="shared" si="49"/>
        <v>Sunday</v>
      </c>
      <c r="G1071" s="30">
        <f t="shared" si="50"/>
        <v>12</v>
      </c>
    </row>
    <row r="1072" spans="2:7" outlineLevel="1" x14ac:dyDescent="0.3">
      <c r="B1072" s="27" t="s">
        <v>454</v>
      </c>
      <c r="C1072" s="60">
        <v>43437</v>
      </c>
      <c r="D1072" s="27">
        <v>11071</v>
      </c>
      <c r="E1072" s="27">
        <f t="shared" si="48"/>
        <v>3</v>
      </c>
      <c r="F1072" s="27" t="str">
        <f t="shared" si="49"/>
        <v>Monday</v>
      </c>
      <c r="G1072" s="30">
        <f t="shared" si="50"/>
        <v>12</v>
      </c>
    </row>
    <row r="1073" spans="2:7" outlineLevel="1" x14ac:dyDescent="0.3">
      <c r="B1073" s="27" t="s">
        <v>454</v>
      </c>
      <c r="C1073" s="60">
        <v>43438</v>
      </c>
      <c r="D1073" s="27">
        <v>11042</v>
      </c>
      <c r="E1073" s="27">
        <f t="shared" si="48"/>
        <v>4</v>
      </c>
      <c r="F1073" s="27" t="str">
        <f t="shared" si="49"/>
        <v>Tuesday</v>
      </c>
      <c r="G1073" s="30">
        <f t="shared" si="50"/>
        <v>12</v>
      </c>
    </row>
    <row r="1074" spans="2:7" outlineLevel="1" x14ac:dyDescent="0.3">
      <c r="B1074" s="27" t="s">
        <v>454</v>
      </c>
      <c r="C1074" s="60">
        <v>43439</v>
      </c>
      <c r="D1074" s="27">
        <v>12001</v>
      </c>
      <c r="E1074" s="27">
        <f t="shared" si="48"/>
        <v>5</v>
      </c>
      <c r="F1074" s="27" t="str">
        <f t="shared" si="49"/>
        <v>Wednesday</v>
      </c>
      <c r="G1074" s="30">
        <f t="shared" si="50"/>
        <v>12</v>
      </c>
    </row>
    <row r="1075" spans="2:7" outlineLevel="1" x14ac:dyDescent="0.3">
      <c r="B1075" s="27" t="s">
        <v>454</v>
      </c>
      <c r="C1075" s="60">
        <v>43440</v>
      </c>
      <c r="D1075" s="27">
        <v>11887</v>
      </c>
      <c r="E1075" s="27">
        <f t="shared" si="48"/>
        <v>6</v>
      </c>
      <c r="F1075" s="27" t="str">
        <f t="shared" si="49"/>
        <v>Thursday</v>
      </c>
      <c r="G1075" s="30">
        <f t="shared" si="50"/>
        <v>12</v>
      </c>
    </row>
    <row r="1076" spans="2:7" outlineLevel="1" x14ac:dyDescent="0.3">
      <c r="B1076" s="27" t="s">
        <v>454</v>
      </c>
      <c r="C1076" s="60">
        <v>43441</v>
      </c>
      <c r="D1076" s="27">
        <v>11844</v>
      </c>
      <c r="E1076" s="27">
        <f t="shared" si="48"/>
        <v>7</v>
      </c>
      <c r="F1076" s="27" t="str">
        <f t="shared" si="49"/>
        <v>Friday</v>
      </c>
      <c r="G1076" s="30">
        <f t="shared" si="50"/>
        <v>12</v>
      </c>
    </row>
    <row r="1077" spans="2:7" outlineLevel="1" x14ac:dyDescent="0.3">
      <c r="B1077" s="27" t="s">
        <v>454</v>
      </c>
      <c r="C1077" s="60">
        <v>43442</v>
      </c>
      <c r="D1077" s="27">
        <v>9799</v>
      </c>
      <c r="E1077" s="27">
        <f t="shared" si="48"/>
        <v>8</v>
      </c>
      <c r="F1077" s="27" t="str">
        <f t="shared" si="49"/>
        <v>Saturday</v>
      </c>
      <c r="G1077" s="30">
        <f t="shared" si="50"/>
        <v>12</v>
      </c>
    </row>
    <row r="1078" spans="2:7" outlineLevel="1" x14ac:dyDescent="0.3">
      <c r="B1078" s="27" t="s">
        <v>454</v>
      </c>
      <c r="C1078" s="60">
        <v>43443</v>
      </c>
      <c r="D1078" s="27">
        <v>7499</v>
      </c>
      <c r="E1078" s="27">
        <f t="shared" si="48"/>
        <v>9</v>
      </c>
      <c r="F1078" s="27" t="str">
        <f t="shared" si="49"/>
        <v>Sunday</v>
      </c>
      <c r="G1078" s="30">
        <f t="shared" si="50"/>
        <v>12</v>
      </c>
    </row>
    <row r="1079" spans="2:7" outlineLevel="1" x14ac:dyDescent="0.3">
      <c r="B1079" s="27" t="s">
        <v>454</v>
      </c>
      <c r="C1079" s="60">
        <v>43444</v>
      </c>
      <c r="D1079" s="27">
        <v>10923</v>
      </c>
      <c r="E1079" s="27">
        <f t="shared" si="48"/>
        <v>10</v>
      </c>
      <c r="F1079" s="27" t="str">
        <f t="shared" si="49"/>
        <v>Monday</v>
      </c>
      <c r="G1079" s="30">
        <f t="shared" si="50"/>
        <v>12</v>
      </c>
    </row>
    <row r="1080" spans="2:7" outlineLevel="1" x14ac:dyDescent="0.3">
      <c r="B1080" s="27" t="s">
        <v>454</v>
      </c>
      <c r="C1080" s="60">
        <v>43445</v>
      </c>
      <c r="D1080" s="27">
        <v>10632</v>
      </c>
      <c r="E1080" s="27">
        <f t="shared" si="48"/>
        <v>11</v>
      </c>
      <c r="F1080" s="27" t="str">
        <f t="shared" si="49"/>
        <v>Tuesday</v>
      </c>
      <c r="G1080" s="30">
        <f t="shared" si="50"/>
        <v>12</v>
      </c>
    </row>
    <row r="1081" spans="2:7" outlineLevel="1" x14ac:dyDescent="0.3">
      <c r="B1081" s="27" t="s">
        <v>454</v>
      </c>
      <c r="C1081" s="60">
        <v>43446</v>
      </c>
      <c r="D1081" s="27">
        <v>11575</v>
      </c>
      <c r="E1081" s="27">
        <f t="shared" si="48"/>
        <v>12</v>
      </c>
      <c r="F1081" s="27" t="str">
        <f t="shared" si="49"/>
        <v>Wednesday</v>
      </c>
      <c r="G1081" s="30">
        <f t="shared" si="50"/>
        <v>12</v>
      </c>
    </row>
    <row r="1082" spans="2:7" outlineLevel="1" x14ac:dyDescent="0.3">
      <c r="B1082" s="27" t="s">
        <v>454</v>
      </c>
      <c r="C1082" s="60">
        <v>43447</v>
      </c>
      <c r="D1082" s="27">
        <v>10556</v>
      </c>
      <c r="E1082" s="27">
        <f t="shared" si="48"/>
        <v>13</v>
      </c>
      <c r="F1082" s="27" t="str">
        <f t="shared" si="49"/>
        <v>Thursday</v>
      </c>
      <c r="G1082" s="30">
        <f t="shared" si="50"/>
        <v>12</v>
      </c>
    </row>
    <row r="1083" spans="2:7" outlineLevel="1" x14ac:dyDescent="0.3">
      <c r="B1083" s="27" t="s">
        <v>454</v>
      </c>
      <c r="C1083" s="60">
        <v>43448</v>
      </c>
      <c r="D1083" s="27">
        <v>12073</v>
      </c>
      <c r="E1083" s="27">
        <f t="shared" si="48"/>
        <v>14</v>
      </c>
      <c r="F1083" s="27" t="str">
        <f t="shared" si="49"/>
        <v>Friday</v>
      </c>
      <c r="G1083" s="30">
        <f t="shared" si="50"/>
        <v>12</v>
      </c>
    </row>
    <row r="1084" spans="2:7" outlineLevel="1" x14ac:dyDescent="0.3">
      <c r="B1084" s="27" t="s">
        <v>454</v>
      </c>
      <c r="C1084" s="60">
        <v>43449</v>
      </c>
      <c r="D1084" s="27">
        <v>10560</v>
      </c>
      <c r="E1084" s="27">
        <f t="shared" si="48"/>
        <v>15</v>
      </c>
      <c r="F1084" s="27" t="str">
        <f t="shared" si="49"/>
        <v>Saturday</v>
      </c>
      <c r="G1084" s="30">
        <f t="shared" si="50"/>
        <v>12</v>
      </c>
    </row>
    <row r="1085" spans="2:7" outlineLevel="1" x14ac:dyDescent="0.3">
      <c r="B1085" s="27" t="s">
        <v>454</v>
      </c>
      <c r="C1085" s="60">
        <v>43450</v>
      </c>
      <c r="D1085" s="27">
        <v>7341</v>
      </c>
      <c r="E1085" s="27">
        <f t="shared" si="48"/>
        <v>16</v>
      </c>
      <c r="F1085" s="27" t="str">
        <f t="shared" si="49"/>
        <v>Sunday</v>
      </c>
      <c r="G1085" s="30">
        <f t="shared" si="50"/>
        <v>12</v>
      </c>
    </row>
    <row r="1086" spans="2:7" outlineLevel="1" x14ac:dyDescent="0.3">
      <c r="B1086" s="27" t="s">
        <v>454</v>
      </c>
      <c r="C1086" s="60">
        <v>43451</v>
      </c>
      <c r="D1086" s="27">
        <v>10707</v>
      </c>
      <c r="E1086" s="27">
        <f t="shared" si="48"/>
        <v>17</v>
      </c>
      <c r="F1086" s="27" t="str">
        <f t="shared" si="49"/>
        <v>Monday</v>
      </c>
      <c r="G1086" s="30">
        <f t="shared" si="50"/>
        <v>12</v>
      </c>
    </row>
    <row r="1087" spans="2:7" outlineLevel="1" x14ac:dyDescent="0.3">
      <c r="B1087" s="27" t="s">
        <v>454</v>
      </c>
      <c r="C1087" s="60">
        <v>43452</v>
      </c>
      <c r="D1087" s="27">
        <v>11189</v>
      </c>
      <c r="E1087" s="27">
        <f t="shared" si="48"/>
        <v>18</v>
      </c>
      <c r="F1087" s="27" t="str">
        <f t="shared" si="49"/>
        <v>Tuesday</v>
      </c>
      <c r="G1087" s="30">
        <f t="shared" si="50"/>
        <v>12</v>
      </c>
    </row>
    <row r="1088" spans="2:7" outlineLevel="1" x14ac:dyDescent="0.3">
      <c r="B1088" s="27" t="s">
        <v>454</v>
      </c>
      <c r="C1088" s="60">
        <v>43453</v>
      </c>
      <c r="D1088" s="27">
        <v>12163</v>
      </c>
      <c r="E1088" s="27">
        <f t="shared" si="48"/>
        <v>19</v>
      </c>
      <c r="F1088" s="27" t="str">
        <f t="shared" si="49"/>
        <v>Wednesday</v>
      </c>
      <c r="G1088" s="30">
        <f t="shared" si="50"/>
        <v>12</v>
      </c>
    </row>
    <row r="1089" spans="2:7" outlineLevel="1" x14ac:dyDescent="0.3">
      <c r="B1089" s="27" t="s">
        <v>454</v>
      </c>
      <c r="C1089" s="60">
        <v>43454</v>
      </c>
      <c r="D1089" s="27">
        <v>11745</v>
      </c>
      <c r="E1089" s="27">
        <f t="shared" si="48"/>
        <v>20</v>
      </c>
      <c r="F1089" s="27" t="str">
        <f t="shared" si="49"/>
        <v>Thursday</v>
      </c>
      <c r="G1089" s="30">
        <f t="shared" si="50"/>
        <v>12</v>
      </c>
    </row>
    <row r="1090" spans="2:7" outlineLevel="1" x14ac:dyDescent="0.3">
      <c r="B1090" s="27" t="s">
        <v>454</v>
      </c>
      <c r="C1090" s="60">
        <v>43455</v>
      </c>
      <c r="D1090" s="27">
        <v>11732</v>
      </c>
      <c r="E1090" s="27">
        <f t="shared" si="48"/>
        <v>21</v>
      </c>
      <c r="F1090" s="27" t="str">
        <f t="shared" si="49"/>
        <v>Friday</v>
      </c>
      <c r="G1090" s="30">
        <f t="shared" si="50"/>
        <v>12</v>
      </c>
    </row>
    <row r="1091" spans="2:7" outlineLevel="1" x14ac:dyDescent="0.3">
      <c r="B1091" s="27" t="s">
        <v>454</v>
      </c>
      <c r="C1091" s="60">
        <v>43456</v>
      </c>
      <c r="D1091" s="27">
        <v>10318</v>
      </c>
      <c r="E1091" s="27">
        <f t="shared" si="48"/>
        <v>22</v>
      </c>
      <c r="F1091" s="27" t="str">
        <f t="shared" si="49"/>
        <v>Saturday</v>
      </c>
      <c r="G1091" s="30">
        <f t="shared" si="50"/>
        <v>12</v>
      </c>
    </row>
    <row r="1092" spans="2:7" outlineLevel="1" x14ac:dyDescent="0.3">
      <c r="B1092" s="27" t="s">
        <v>454</v>
      </c>
      <c r="C1092" s="60">
        <v>43457</v>
      </c>
      <c r="D1092" s="27">
        <v>6889</v>
      </c>
      <c r="E1092" s="27">
        <f t="shared" si="48"/>
        <v>23</v>
      </c>
      <c r="F1092" s="27" t="str">
        <f t="shared" si="49"/>
        <v>Sunday</v>
      </c>
      <c r="G1092" s="30">
        <f t="shared" si="50"/>
        <v>12</v>
      </c>
    </row>
    <row r="1093" spans="2:7" outlineLevel="1" x14ac:dyDescent="0.3">
      <c r="B1093" s="27" t="s">
        <v>454</v>
      </c>
      <c r="C1093" s="60">
        <v>43458</v>
      </c>
      <c r="D1093" s="27">
        <v>6806</v>
      </c>
      <c r="E1093" s="27">
        <f t="shared" si="48"/>
        <v>24</v>
      </c>
      <c r="F1093" s="27" t="str">
        <f t="shared" si="49"/>
        <v>Monday</v>
      </c>
      <c r="G1093" s="30">
        <f t="shared" si="50"/>
        <v>12</v>
      </c>
    </row>
    <row r="1094" spans="2:7" outlineLevel="1" x14ac:dyDescent="0.3">
      <c r="B1094" s="27" t="s">
        <v>454</v>
      </c>
      <c r="C1094" s="60">
        <v>43459</v>
      </c>
      <c r="D1094" s="27">
        <v>6847</v>
      </c>
      <c r="E1094" s="27">
        <f t="shared" ref="E1094:E1157" si="51">+DAY(C1094)</f>
        <v>25</v>
      </c>
      <c r="F1094" s="27" t="str">
        <f t="shared" ref="F1094:F1157" si="52">+TEXT(C1094,"dddd")</f>
        <v>Tuesday</v>
      </c>
      <c r="G1094" s="30">
        <f t="shared" ref="G1094:G1157" si="53">+MONTH(C1094)</f>
        <v>12</v>
      </c>
    </row>
    <row r="1095" spans="2:7" outlineLevel="1" x14ac:dyDescent="0.3">
      <c r="B1095" s="27" t="s">
        <v>454</v>
      </c>
      <c r="C1095" s="60">
        <v>43460</v>
      </c>
      <c r="D1095" s="27">
        <v>10418</v>
      </c>
      <c r="E1095" s="27">
        <f t="shared" si="51"/>
        <v>26</v>
      </c>
      <c r="F1095" s="27" t="str">
        <f t="shared" si="52"/>
        <v>Wednesday</v>
      </c>
      <c r="G1095" s="30">
        <f t="shared" si="53"/>
        <v>12</v>
      </c>
    </row>
    <row r="1096" spans="2:7" outlineLevel="1" x14ac:dyDescent="0.3">
      <c r="B1096" s="27" t="s">
        <v>454</v>
      </c>
      <c r="C1096" s="60">
        <v>43461</v>
      </c>
      <c r="D1096" s="27">
        <v>11138</v>
      </c>
      <c r="E1096" s="27">
        <f t="shared" si="51"/>
        <v>27</v>
      </c>
      <c r="F1096" s="27" t="str">
        <f t="shared" si="52"/>
        <v>Thursday</v>
      </c>
      <c r="G1096" s="30">
        <f t="shared" si="53"/>
        <v>12</v>
      </c>
    </row>
    <row r="1097" spans="2:7" outlineLevel="1" x14ac:dyDescent="0.3">
      <c r="B1097" s="27" t="s">
        <v>454</v>
      </c>
      <c r="C1097" s="60">
        <v>43462</v>
      </c>
      <c r="D1097" s="27">
        <v>10906</v>
      </c>
      <c r="E1097" s="27">
        <f t="shared" si="51"/>
        <v>28</v>
      </c>
      <c r="F1097" s="27" t="str">
        <f t="shared" si="52"/>
        <v>Friday</v>
      </c>
      <c r="G1097" s="30">
        <f t="shared" si="53"/>
        <v>12</v>
      </c>
    </row>
    <row r="1098" spans="2:7" outlineLevel="1" x14ac:dyDescent="0.3">
      <c r="B1098" s="27" t="s">
        <v>454</v>
      </c>
      <c r="C1098" s="60">
        <v>43463</v>
      </c>
      <c r="D1098" s="27">
        <v>7048</v>
      </c>
      <c r="E1098" s="27">
        <f t="shared" si="51"/>
        <v>29</v>
      </c>
      <c r="F1098" s="27" t="str">
        <f t="shared" si="52"/>
        <v>Saturday</v>
      </c>
      <c r="G1098" s="30">
        <f t="shared" si="53"/>
        <v>12</v>
      </c>
    </row>
    <row r="1099" spans="2:7" outlineLevel="1" x14ac:dyDescent="0.3">
      <c r="B1099" s="27" t="s">
        <v>454</v>
      </c>
      <c r="C1099" s="60">
        <v>43464</v>
      </c>
      <c r="D1099" s="27">
        <v>5124</v>
      </c>
      <c r="E1099" s="27">
        <f t="shared" si="51"/>
        <v>30</v>
      </c>
      <c r="F1099" s="27" t="str">
        <f t="shared" si="52"/>
        <v>Sunday</v>
      </c>
      <c r="G1099" s="30">
        <f t="shared" si="53"/>
        <v>12</v>
      </c>
    </row>
    <row r="1100" spans="2:7" outlineLevel="1" x14ac:dyDescent="0.3">
      <c r="B1100" s="27" t="s">
        <v>454</v>
      </c>
      <c r="C1100" s="60">
        <v>43465</v>
      </c>
      <c r="D1100" s="27">
        <v>5452</v>
      </c>
      <c r="E1100" s="27">
        <f t="shared" si="51"/>
        <v>31</v>
      </c>
      <c r="F1100" s="27" t="str">
        <f t="shared" si="52"/>
        <v>Monday</v>
      </c>
      <c r="G1100" s="30">
        <f t="shared" si="53"/>
        <v>12</v>
      </c>
    </row>
    <row r="1101" spans="2:7" outlineLevel="1" x14ac:dyDescent="0.3">
      <c r="B1101" s="27" t="s">
        <v>454</v>
      </c>
      <c r="C1101" s="60">
        <v>43466</v>
      </c>
      <c r="D1101" s="27">
        <v>6243</v>
      </c>
      <c r="E1101" s="27">
        <f t="shared" si="51"/>
        <v>1</v>
      </c>
      <c r="F1101" s="27" t="str">
        <f t="shared" si="52"/>
        <v>Tuesday</v>
      </c>
      <c r="G1101" s="30">
        <f t="shared" si="53"/>
        <v>1</v>
      </c>
    </row>
    <row r="1102" spans="2:7" outlineLevel="1" x14ac:dyDescent="0.3">
      <c r="B1102" s="27" t="s">
        <v>454</v>
      </c>
      <c r="C1102" s="60">
        <v>43467</v>
      </c>
      <c r="D1102" s="27">
        <v>10139</v>
      </c>
      <c r="E1102" s="27">
        <f t="shared" si="51"/>
        <v>2</v>
      </c>
      <c r="F1102" s="27" t="str">
        <f t="shared" si="52"/>
        <v>Wednesday</v>
      </c>
      <c r="G1102" s="30">
        <f t="shared" si="53"/>
        <v>1</v>
      </c>
    </row>
    <row r="1103" spans="2:7" outlineLevel="1" x14ac:dyDescent="0.3">
      <c r="B1103" s="27" t="s">
        <v>454</v>
      </c>
      <c r="C1103" s="60">
        <v>43468</v>
      </c>
      <c r="D1103" s="27">
        <v>11625</v>
      </c>
      <c r="E1103" s="27">
        <f t="shared" si="51"/>
        <v>3</v>
      </c>
      <c r="F1103" s="27" t="str">
        <f t="shared" si="52"/>
        <v>Thursday</v>
      </c>
      <c r="G1103" s="30">
        <f t="shared" si="53"/>
        <v>1</v>
      </c>
    </row>
    <row r="1104" spans="2:7" outlineLevel="1" x14ac:dyDescent="0.3">
      <c r="B1104" s="27" t="s">
        <v>454</v>
      </c>
      <c r="C1104" s="60">
        <v>43469</v>
      </c>
      <c r="D1104" s="27">
        <v>10202</v>
      </c>
      <c r="E1104" s="27">
        <f t="shared" si="51"/>
        <v>4</v>
      </c>
      <c r="F1104" s="27" t="str">
        <f t="shared" si="52"/>
        <v>Friday</v>
      </c>
      <c r="G1104" s="30">
        <f t="shared" si="53"/>
        <v>1</v>
      </c>
    </row>
    <row r="1105" spans="2:7" outlineLevel="1" x14ac:dyDescent="0.3">
      <c r="B1105" s="27" t="s">
        <v>454</v>
      </c>
      <c r="C1105" s="60">
        <v>43470</v>
      </c>
      <c r="D1105" s="27">
        <v>5553</v>
      </c>
      <c r="E1105" s="27">
        <f t="shared" si="51"/>
        <v>5</v>
      </c>
      <c r="F1105" s="27" t="str">
        <f t="shared" si="52"/>
        <v>Saturday</v>
      </c>
      <c r="G1105" s="30">
        <f t="shared" si="53"/>
        <v>1</v>
      </c>
    </row>
    <row r="1106" spans="2:7" outlineLevel="1" x14ac:dyDescent="0.3">
      <c r="B1106" s="27" t="s">
        <v>454</v>
      </c>
      <c r="C1106" s="60">
        <v>43471</v>
      </c>
      <c r="D1106" s="27">
        <v>8624</v>
      </c>
      <c r="E1106" s="27">
        <f t="shared" si="51"/>
        <v>6</v>
      </c>
      <c r="F1106" s="27" t="str">
        <f t="shared" si="52"/>
        <v>Sunday</v>
      </c>
      <c r="G1106" s="30">
        <f t="shared" si="53"/>
        <v>1</v>
      </c>
    </row>
    <row r="1107" spans="2:7" outlineLevel="1" x14ac:dyDescent="0.3">
      <c r="B1107" s="27" t="s">
        <v>454</v>
      </c>
      <c r="C1107" s="60">
        <v>43472</v>
      </c>
      <c r="D1107" s="27">
        <v>9853</v>
      </c>
      <c r="E1107" s="27">
        <f t="shared" si="51"/>
        <v>7</v>
      </c>
      <c r="F1107" s="27" t="str">
        <f t="shared" si="52"/>
        <v>Monday</v>
      </c>
      <c r="G1107" s="30">
        <f t="shared" si="53"/>
        <v>1</v>
      </c>
    </row>
    <row r="1108" spans="2:7" outlineLevel="1" x14ac:dyDescent="0.3">
      <c r="B1108" s="27" t="s">
        <v>454</v>
      </c>
      <c r="C1108" s="60">
        <v>43473</v>
      </c>
      <c r="D1108" s="27">
        <v>10110</v>
      </c>
      <c r="E1108" s="27">
        <f t="shared" si="51"/>
        <v>8</v>
      </c>
      <c r="F1108" s="27" t="str">
        <f t="shared" si="52"/>
        <v>Tuesday</v>
      </c>
      <c r="G1108" s="30">
        <f t="shared" si="53"/>
        <v>1</v>
      </c>
    </row>
    <row r="1109" spans="2:7" outlineLevel="1" x14ac:dyDescent="0.3">
      <c r="B1109" s="27" t="s">
        <v>454</v>
      </c>
      <c r="C1109" s="60">
        <v>43474</v>
      </c>
      <c r="D1109" s="27">
        <v>6504</v>
      </c>
      <c r="E1109" s="27">
        <f t="shared" si="51"/>
        <v>9</v>
      </c>
      <c r="F1109" s="27" t="str">
        <f t="shared" si="52"/>
        <v>Wednesday</v>
      </c>
      <c r="G1109" s="30">
        <f t="shared" si="53"/>
        <v>1</v>
      </c>
    </row>
    <row r="1110" spans="2:7" outlineLevel="1" x14ac:dyDescent="0.3">
      <c r="B1110" s="27" t="s">
        <v>454</v>
      </c>
      <c r="C1110" s="60">
        <v>43475</v>
      </c>
      <c r="D1110" s="27">
        <v>9515</v>
      </c>
      <c r="E1110" s="27">
        <f t="shared" si="51"/>
        <v>10</v>
      </c>
      <c r="F1110" s="27" t="str">
        <f t="shared" si="52"/>
        <v>Thursday</v>
      </c>
      <c r="G1110" s="30">
        <f t="shared" si="53"/>
        <v>1</v>
      </c>
    </row>
    <row r="1111" spans="2:7" outlineLevel="1" x14ac:dyDescent="0.3">
      <c r="B1111" s="27" t="s">
        <v>454</v>
      </c>
      <c r="C1111" s="60">
        <v>43476</v>
      </c>
      <c r="D1111" s="27">
        <v>10502</v>
      </c>
      <c r="E1111" s="27">
        <f t="shared" si="51"/>
        <v>11</v>
      </c>
      <c r="F1111" s="27" t="str">
        <f t="shared" si="52"/>
        <v>Friday</v>
      </c>
      <c r="G1111" s="30">
        <f t="shared" si="53"/>
        <v>1</v>
      </c>
    </row>
    <row r="1112" spans="2:7" outlineLevel="1" x14ac:dyDescent="0.3">
      <c r="B1112" s="27" t="s">
        <v>454</v>
      </c>
      <c r="C1112" s="60">
        <v>43477</v>
      </c>
      <c r="D1112" s="27">
        <v>6906</v>
      </c>
      <c r="E1112" s="27">
        <f t="shared" si="51"/>
        <v>12</v>
      </c>
      <c r="F1112" s="27" t="str">
        <f t="shared" si="52"/>
        <v>Saturday</v>
      </c>
      <c r="G1112" s="30">
        <f t="shared" si="53"/>
        <v>1</v>
      </c>
    </row>
    <row r="1113" spans="2:7" outlineLevel="1" x14ac:dyDescent="0.3">
      <c r="B1113" s="27" t="s">
        <v>454</v>
      </c>
      <c r="C1113" s="60">
        <v>43478</v>
      </c>
      <c r="D1113" s="27">
        <v>5479</v>
      </c>
      <c r="E1113" s="27">
        <f t="shared" si="51"/>
        <v>13</v>
      </c>
      <c r="F1113" s="27" t="str">
        <f t="shared" si="52"/>
        <v>Sunday</v>
      </c>
      <c r="G1113" s="30">
        <f t="shared" si="53"/>
        <v>1</v>
      </c>
    </row>
    <row r="1114" spans="2:7" outlineLevel="1" x14ac:dyDescent="0.3">
      <c r="B1114" s="27" t="s">
        <v>454</v>
      </c>
      <c r="C1114" s="60">
        <v>43479</v>
      </c>
      <c r="D1114" s="27">
        <v>9505</v>
      </c>
      <c r="E1114" s="27">
        <f t="shared" si="51"/>
        <v>14</v>
      </c>
      <c r="F1114" s="27" t="str">
        <f t="shared" si="52"/>
        <v>Monday</v>
      </c>
      <c r="G1114" s="30">
        <f t="shared" si="53"/>
        <v>1</v>
      </c>
    </row>
    <row r="1115" spans="2:7" outlineLevel="1" x14ac:dyDescent="0.3">
      <c r="B1115" s="27" t="s">
        <v>454</v>
      </c>
      <c r="C1115" s="60">
        <v>43480</v>
      </c>
      <c r="D1115" s="27">
        <v>8682</v>
      </c>
      <c r="E1115" s="27">
        <f t="shared" si="51"/>
        <v>15</v>
      </c>
      <c r="F1115" s="27" t="str">
        <f t="shared" si="52"/>
        <v>Tuesday</v>
      </c>
      <c r="G1115" s="30">
        <f t="shared" si="53"/>
        <v>1</v>
      </c>
    </row>
    <row r="1116" spans="2:7" outlineLevel="1" x14ac:dyDescent="0.3">
      <c r="B1116" s="27" t="s">
        <v>454</v>
      </c>
      <c r="C1116" s="60">
        <v>43481</v>
      </c>
      <c r="D1116" s="27">
        <v>9029</v>
      </c>
      <c r="E1116" s="27">
        <f t="shared" si="51"/>
        <v>16</v>
      </c>
      <c r="F1116" s="27" t="str">
        <f t="shared" si="52"/>
        <v>Wednesday</v>
      </c>
      <c r="G1116" s="30">
        <f t="shared" si="53"/>
        <v>1</v>
      </c>
    </row>
    <row r="1117" spans="2:7" outlineLevel="1" x14ac:dyDescent="0.3">
      <c r="B1117" s="27" t="s">
        <v>454</v>
      </c>
      <c r="C1117" s="60">
        <v>43482</v>
      </c>
      <c r="D1117" s="27">
        <v>6509</v>
      </c>
      <c r="E1117" s="27">
        <f t="shared" si="51"/>
        <v>17</v>
      </c>
      <c r="F1117" s="27" t="str">
        <f t="shared" si="52"/>
        <v>Thursday</v>
      </c>
      <c r="G1117" s="30">
        <f t="shared" si="53"/>
        <v>1</v>
      </c>
    </row>
    <row r="1118" spans="2:7" outlineLevel="1" x14ac:dyDescent="0.3">
      <c r="B1118" s="27" t="s">
        <v>454</v>
      </c>
      <c r="C1118" s="60">
        <v>43483</v>
      </c>
      <c r="D1118" s="27">
        <v>8978</v>
      </c>
      <c r="E1118" s="27">
        <f t="shared" si="51"/>
        <v>18</v>
      </c>
      <c r="F1118" s="27" t="str">
        <f t="shared" si="52"/>
        <v>Friday</v>
      </c>
      <c r="G1118" s="30">
        <f t="shared" si="53"/>
        <v>1</v>
      </c>
    </row>
    <row r="1119" spans="2:7" outlineLevel="1" x14ac:dyDescent="0.3">
      <c r="B1119" s="27" t="s">
        <v>454</v>
      </c>
      <c r="C1119" s="60">
        <v>43484</v>
      </c>
      <c r="D1119" s="27">
        <v>6905</v>
      </c>
      <c r="E1119" s="27">
        <f t="shared" si="51"/>
        <v>19</v>
      </c>
      <c r="F1119" s="27" t="str">
        <f t="shared" si="52"/>
        <v>Saturday</v>
      </c>
      <c r="G1119" s="30">
        <f t="shared" si="53"/>
        <v>1</v>
      </c>
    </row>
    <row r="1120" spans="2:7" outlineLevel="1" x14ac:dyDescent="0.3">
      <c r="B1120" s="27" t="s">
        <v>454</v>
      </c>
      <c r="C1120" s="60">
        <v>43485</v>
      </c>
      <c r="D1120" s="27">
        <v>5482</v>
      </c>
      <c r="E1120" s="27">
        <f t="shared" si="51"/>
        <v>20</v>
      </c>
      <c r="F1120" s="27" t="str">
        <f t="shared" si="52"/>
        <v>Sunday</v>
      </c>
      <c r="G1120" s="30">
        <f t="shared" si="53"/>
        <v>1</v>
      </c>
    </row>
    <row r="1121" spans="2:7" outlineLevel="1" x14ac:dyDescent="0.3">
      <c r="B1121" s="27" t="s">
        <v>454</v>
      </c>
      <c r="C1121" s="60">
        <v>43486</v>
      </c>
      <c r="D1121" s="27">
        <v>8733</v>
      </c>
      <c r="E1121" s="27">
        <f t="shared" si="51"/>
        <v>21</v>
      </c>
      <c r="F1121" s="27" t="str">
        <f t="shared" si="52"/>
        <v>Monday</v>
      </c>
      <c r="G1121" s="30">
        <f t="shared" si="53"/>
        <v>1</v>
      </c>
    </row>
    <row r="1122" spans="2:7" outlineLevel="1" x14ac:dyDescent="0.3">
      <c r="B1122" s="27" t="s">
        <v>454</v>
      </c>
      <c r="C1122" s="60">
        <v>43487</v>
      </c>
      <c r="D1122" s="27">
        <v>8449</v>
      </c>
      <c r="E1122" s="27">
        <f t="shared" si="51"/>
        <v>22</v>
      </c>
      <c r="F1122" s="27" t="str">
        <f t="shared" si="52"/>
        <v>Tuesday</v>
      </c>
      <c r="G1122" s="30">
        <f t="shared" si="53"/>
        <v>1</v>
      </c>
    </row>
    <row r="1123" spans="2:7" outlineLevel="1" x14ac:dyDescent="0.3">
      <c r="B1123" s="27" t="s">
        <v>454</v>
      </c>
      <c r="C1123" s="60">
        <v>43488</v>
      </c>
      <c r="D1123" s="27">
        <v>8638</v>
      </c>
      <c r="E1123" s="27">
        <f t="shared" si="51"/>
        <v>23</v>
      </c>
      <c r="F1123" s="27" t="str">
        <f t="shared" si="52"/>
        <v>Wednesday</v>
      </c>
      <c r="G1123" s="30">
        <f t="shared" si="53"/>
        <v>1</v>
      </c>
    </row>
    <row r="1124" spans="2:7" outlineLevel="1" x14ac:dyDescent="0.3">
      <c r="B1124" s="27" t="s">
        <v>454</v>
      </c>
      <c r="C1124" s="60">
        <v>43489</v>
      </c>
      <c r="D1124" s="27">
        <v>9103</v>
      </c>
      <c r="E1124" s="27">
        <f t="shared" si="51"/>
        <v>24</v>
      </c>
      <c r="F1124" s="27" t="str">
        <f t="shared" si="52"/>
        <v>Thursday</v>
      </c>
      <c r="G1124" s="30">
        <f t="shared" si="53"/>
        <v>1</v>
      </c>
    </row>
    <row r="1125" spans="2:7" outlineLevel="1" x14ac:dyDescent="0.3">
      <c r="B1125" s="27" t="s">
        <v>454</v>
      </c>
      <c r="C1125" s="60">
        <v>43490</v>
      </c>
      <c r="D1125" s="27">
        <v>8956</v>
      </c>
      <c r="E1125" s="27">
        <f t="shared" si="51"/>
        <v>25</v>
      </c>
      <c r="F1125" s="27" t="str">
        <f t="shared" si="52"/>
        <v>Friday</v>
      </c>
      <c r="G1125" s="30">
        <f t="shared" si="53"/>
        <v>1</v>
      </c>
    </row>
    <row r="1126" spans="2:7" outlineLevel="1" x14ac:dyDescent="0.3">
      <c r="B1126" s="27" t="s">
        <v>454</v>
      </c>
      <c r="C1126" s="60">
        <v>43491</v>
      </c>
      <c r="D1126" s="27">
        <v>6900</v>
      </c>
      <c r="E1126" s="27">
        <f t="shared" si="51"/>
        <v>26</v>
      </c>
      <c r="F1126" s="27" t="str">
        <f t="shared" si="52"/>
        <v>Saturday</v>
      </c>
      <c r="G1126" s="30">
        <f t="shared" si="53"/>
        <v>1</v>
      </c>
    </row>
    <row r="1127" spans="2:7" outlineLevel="1" x14ac:dyDescent="0.3">
      <c r="B1127" s="27" t="s">
        <v>454</v>
      </c>
      <c r="C1127" s="60">
        <v>43492</v>
      </c>
      <c r="D1127" s="27">
        <v>5355</v>
      </c>
      <c r="E1127" s="27">
        <f t="shared" si="51"/>
        <v>27</v>
      </c>
      <c r="F1127" s="27" t="str">
        <f t="shared" si="52"/>
        <v>Sunday</v>
      </c>
      <c r="G1127" s="30">
        <f t="shared" si="53"/>
        <v>1</v>
      </c>
    </row>
    <row r="1128" spans="2:7" outlineLevel="1" x14ac:dyDescent="0.3">
      <c r="B1128" s="27" t="s">
        <v>454</v>
      </c>
      <c r="C1128" s="60">
        <v>43493</v>
      </c>
      <c r="D1128" s="27">
        <v>8809</v>
      </c>
      <c r="E1128" s="27">
        <f t="shared" si="51"/>
        <v>28</v>
      </c>
      <c r="F1128" s="27" t="str">
        <f t="shared" si="52"/>
        <v>Monday</v>
      </c>
      <c r="G1128" s="30">
        <f t="shared" si="53"/>
        <v>1</v>
      </c>
    </row>
    <row r="1129" spans="2:7" outlineLevel="1" x14ac:dyDescent="0.3">
      <c r="B1129" s="27" t="s">
        <v>454</v>
      </c>
      <c r="C1129" s="60">
        <v>43494</v>
      </c>
      <c r="D1129" s="27">
        <v>8804</v>
      </c>
      <c r="E1129" s="27">
        <f t="shared" si="51"/>
        <v>29</v>
      </c>
      <c r="F1129" s="27" t="str">
        <f t="shared" si="52"/>
        <v>Tuesday</v>
      </c>
      <c r="G1129" s="30">
        <f t="shared" si="53"/>
        <v>1</v>
      </c>
    </row>
    <row r="1130" spans="2:7" outlineLevel="1" x14ac:dyDescent="0.3">
      <c r="B1130" s="27" t="s">
        <v>454</v>
      </c>
      <c r="C1130" s="60">
        <v>43495</v>
      </c>
      <c r="D1130" s="27">
        <v>9357</v>
      </c>
      <c r="E1130" s="27">
        <f t="shared" si="51"/>
        <v>30</v>
      </c>
      <c r="F1130" s="27" t="str">
        <f t="shared" si="52"/>
        <v>Wednesday</v>
      </c>
      <c r="G1130" s="30">
        <f t="shared" si="53"/>
        <v>1</v>
      </c>
    </row>
    <row r="1131" spans="2:7" outlineLevel="1" x14ac:dyDescent="0.3">
      <c r="B1131" s="27" t="s">
        <v>454</v>
      </c>
      <c r="C1131" s="60">
        <v>43496</v>
      </c>
      <c r="D1131" s="27">
        <v>9781</v>
      </c>
      <c r="E1131" s="27">
        <f t="shared" si="51"/>
        <v>31</v>
      </c>
      <c r="F1131" s="27" t="str">
        <f t="shared" si="52"/>
        <v>Thursday</v>
      </c>
      <c r="G1131" s="30">
        <f t="shared" si="53"/>
        <v>1</v>
      </c>
    </row>
    <row r="1132" spans="2:7" outlineLevel="1" x14ac:dyDescent="0.3">
      <c r="B1132" s="27" t="s">
        <v>454</v>
      </c>
      <c r="C1132" s="60">
        <v>43497</v>
      </c>
      <c r="D1132" s="27">
        <v>9136</v>
      </c>
      <c r="E1132" s="27">
        <f t="shared" si="51"/>
        <v>1</v>
      </c>
      <c r="F1132" s="27" t="str">
        <f t="shared" si="52"/>
        <v>Friday</v>
      </c>
      <c r="G1132" s="30">
        <f t="shared" si="53"/>
        <v>2</v>
      </c>
    </row>
    <row r="1133" spans="2:7" outlineLevel="1" x14ac:dyDescent="0.3">
      <c r="B1133" s="27" t="s">
        <v>454</v>
      </c>
      <c r="C1133" s="60">
        <v>43498</v>
      </c>
      <c r="D1133" s="27">
        <v>7581</v>
      </c>
      <c r="E1133" s="27">
        <f t="shared" si="51"/>
        <v>2</v>
      </c>
      <c r="F1133" s="27" t="str">
        <f t="shared" si="52"/>
        <v>Saturday</v>
      </c>
      <c r="G1133" s="30">
        <f t="shared" si="53"/>
        <v>2</v>
      </c>
    </row>
    <row r="1134" spans="2:7" outlineLevel="1" x14ac:dyDescent="0.3">
      <c r="B1134" s="27" t="s">
        <v>454</v>
      </c>
      <c r="C1134" s="60">
        <v>43499</v>
      </c>
      <c r="D1134" s="27">
        <v>8174</v>
      </c>
      <c r="E1134" s="27">
        <f t="shared" si="51"/>
        <v>3</v>
      </c>
      <c r="F1134" s="27" t="str">
        <f t="shared" si="52"/>
        <v>Sunday</v>
      </c>
      <c r="G1134" s="30">
        <f t="shared" si="53"/>
        <v>2</v>
      </c>
    </row>
    <row r="1135" spans="2:7" outlineLevel="1" x14ac:dyDescent="0.3">
      <c r="B1135" s="27" t="s">
        <v>454</v>
      </c>
      <c r="C1135" s="60">
        <v>43500</v>
      </c>
      <c r="D1135" s="27">
        <v>5920</v>
      </c>
      <c r="E1135" s="27">
        <f t="shared" si="51"/>
        <v>4</v>
      </c>
      <c r="F1135" s="27" t="str">
        <f t="shared" si="52"/>
        <v>Monday</v>
      </c>
      <c r="G1135" s="30">
        <f t="shared" si="53"/>
        <v>2</v>
      </c>
    </row>
    <row r="1136" spans="2:7" outlineLevel="1" x14ac:dyDescent="0.3">
      <c r="B1136" s="27" t="s">
        <v>454</v>
      </c>
      <c r="C1136" s="60">
        <v>43501</v>
      </c>
      <c r="D1136" s="27">
        <v>10194</v>
      </c>
      <c r="E1136" s="27">
        <f t="shared" si="51"/>
        <v>5</v>
      </c>
      <c r="F1136" s="27" t="str">
        <f t="shared" si="52"/>
        <v>Tuesday</v>
      </c>
      <c r="G1136" s="30">
        <f t="shared" si="53"/>
        <v>2</v>
      </c>
    </row>
    <row r="1137" spans="2:7" outlineLevel="1" x14ac:dyDescent="0.3">
      <c r="B1137" s="27" t="s">
        <v>454</v>
      </c>
      <c r="C1137" s="60">
        <v>43502</v>
      </c>
      <c r="D1137" s="27">
        <v>6050</v>
      </c>
      <c r="E1137" s="27">
        <f t="shared" si="51"/>
        <v>6</v>
      </c>
      <c r="F1137" s="27" t="str">
        <f t="shared" si="52"/>
        <v>Wednesday</v>
      </c>
      <c r="G1137" s="30">
        <f t="shared" si="53"/>
        <v>2</v>
      </c>
    </row>
    <row r="1138" spans="2:7" outlineLevel="1" x14ac:dyDescent="0.3">
      <c r="B1138" s="27" t="s">
        <v>454</v>
      </c>
      <c r="C1138" s="60">
        <v>43503</v>
      </c>
      <c r="D1138" s="27">
        <v>10260</v>
      </c>
      <c r="E1138" s="27">
        <f t="shared" si="51"/>
        <v>7</v>
      </c>
      <c r="F1138" s="27" t="str">
        <f t="shared" si="52"/>
        <v>Thursday</v>
      </c>
      <c r="G1138" s="30">
        <f t="shared" si="53"/>
        <v>2</v>
      </c>
    </row>
    <row r="1139" spans="2:7" outlineLevel="1" x14ac:dyDescent="0.3">
      <c r="B1139" s="27" t="s">
        <v>454</v>
      </c>
      <c r="C1139" s="60">
        <v>43504</v>
      </c>
      <c r="D1139" s="27">
        <v>10181</v>
      </c>
      <c r="E1139" s="27">
        <f t="shared" si="51"/>
        <v>8</v>
      </c>
      <c r="F1139" s="27" t="str">
        <f t="shared" si="52"/>
        <v>Friday</v>
      </c>
      <c r="G1139" s="30">
        <f t="shared" si="53"/>
        <v>2</v>
      </c>
    </row>
    <row r="1140" spans="2:7" outlineLevel="1" x14ac:dyDescent="0.3">
      <c r="B1140" s="27" t="s">
        <v>454</v>
      </c>
      <c r="C1140" s="60">
        <v>43505</v>
      </c>
      <c r="D1140" s="27">
        <v>9455</v>
      </c>
      <c r="E1140" s="27">
        <f t="shared" si="51"/>
        <v>9</v>
      </c>
      <c r="F1140" s="27" t="str">
        <f t="shared" si="52"/>
        <v>Saturday</v>
      </c>
      <c r="G1140" s="30">
        <f t="shared" si="53"/>
        <v>2</v>
      </c>
    </row>
    <row r="1141" spans="2:7" outlineLevel="1" x14ac:dyDescent="0.3">
      <c r="B1141" s="27" t="s">
        <v>454</v>
      </c>
      <c r="C1141" s="60">
        <v>43506</v>
      </c>
      <c r="D1141" s="27">
        <v>9979</v>
      </c>
      <c r="E1141" s="27">
        <f t="shared" si="51"/>
        <v>10</v>
      </c>
      <c r="F1141" s="27" t="str">
        <f t="shared" si="52"/>
        <v>Sunday</v>
      </c>
      <c r="G1141" s="30">
        <f t="shared" si="53"/>
        <v>2</v>
      </c>
    </row>
    <row r="1142" spans="2:7" outlineLevel="1" x14ac:dyDescent="0.3">
      <c r="B1142" s="27" t="s">
        <v>454</v>
      </c>
      <c r="C1142" s="60">
        <v>43507</v>
      </c>
      <c r="D1142" s="27">
        <v>9906</v>
      </c>
      <c r="E1142" s="27">
        <f t="shared" si="51"/>
        <v>11</v>
      </c>
      <c r="F1142" s="27" t="str">
        <f t="shared" si="52"/>
        <v>Monday</v>
      </c>
      <c r="G1142" s="30">
        <f t="shared" si="53"/>
        <v>2</v>
      </c>
    </row>
    <row r="1143" spans="2:7" outlineLevel="1" x14ac:dyDescent="0.3">
      <c r="B1143" s="27" t="s">
        <v>454</v>
      </c>
      <c r="C1143" s="60">
        <v>43508</v>
      </c>
      <c r="D1143" s="27">
        <v>10289</v>
      </c>
      <c r="E1143" s="27">
        <f t="shared" si="51"/>
        <v>12</v>
      </c>
      <c r="F1143" s="27" t="str">
        <f t="shared" si="52"/>
        <v>Tuesday</v>
      </c>
      <c r="G1143" s="30">
        <f t="shared" si="53"/>
        <v>2</v>
      </c>
    </row>
    <row r="1144" spans="2:7" outlineLevel="1" x14ac:dyDescent="0.3">
      <c r="B1144" s="27" t="s">
        <v>454</v>
      </c>
      <c r="C1144" s="60">
        <v>43509</v>
      </c>
      <c r="D1144" s="27">
        <v>9743</v>
      </c>
      <c r="E1144" s="27">
        <f t="shared" si="51"/>
        <v>13</v>
      </c>
      <c r="F1144" s="27" t="str">
        <f t="shared" si="52"/>
        <v>Wednesday</v>
      </c>
      <c r="G1144" s="30">
        <f t="shared" si="53"/>
        <v>2</v>
      </c>
    </row>
    <row r="1145" spans="2:7" outlineLevel="1" x14ac:dyDescent="0.3">
      <c r="B1145" s="27" t="s">
        <v>454</v>
      </c>
      <c r="C1145" s="60">
        <v>43510</v>
      </c>
      <c r="D1145" s="27">
        <v>10336</v>
      </c>
      <c r="E1145" s="27">
        <f t="shared" si="51"/>
        <v>14</v>
      </c>
      <c r="F1145" s="27" t="str">
        <f t="shared" si="52"/>
        <v>Thursday</v>
      </c>
      <c r="G1145" s="30">
        <f t="shared" si="53"/>
        <v>2</v>
      </c>
    </row>
    <row r="1146" spans="2:7" outlineLevel="1" x14ac:dyDescent="0.3">
      <c r="B1146" s="27" t="s">
        <v>454</v>
      </c>
      <c r="C1146" s="60">
        <v>43511</v>
      </c>
      <c r="D1146" s="27">
        <v>10464</v>
      </c>
      <c r="E1146" s="27">
        <f t="shared" si="51"/>
        <v>15</v>
      </c>
      <c r="F1146" s="27" t="str">
        <f t="shared" si="52"/>
        <v>Friday</v>
      </c>
      <c r="G1146" s="30">
        <f t="shared" si="53"/>
        <v>2</v>
      </c>
    </row>
    <row r="1147" spans="2:7" outlineLevel="1" x14ac:dyDescent="0.3">
      <c r="B1147" s="27" t="s">
        <v>454</v>
      </c>
      <c r="C1147" s="60">
        <v>43512</v>
      </c>
      <c r="D1147" s="27">
        <v>8460</v>
      </c>
      <c r="E1147" s="27">
        <f t="shared" si="51"/>
        <v>16</v>
      </c>
      <c r="F1147" s="27" t="str">
        <f t="shared" si="52"/>
        <v>Saturday</v>
      </c>
      <c r="G1147" s="30">
        <f t="shared" si="53"/>
        <v>2</v>
      </c>
    </row>
    <row r="1148" spans="2:7" outlineLevel="1" x14ac:dyDescent="0.3">
      <c r="B1148" s="27" t="s">
        <v>454</v>
      </c>
      <c r="C1148" s="60">
        <v>43513</v>
      </c>
      <c r="D1148" s="27">
        <v>6252</v>
      </c>
      <c r="E1148" s="27">
        <f t="shared" si="51"/>
        <v>17</v>
      </c>
      <c r="F1148" s="27" t="str">
        <f t="shared" si="52"/>
        <v>Sunday</v>
      </c>
      <c r="G1148" s="30">
        <f t="shared" si="53"/>
        <v>2</v>
      </c>
    </row>
    <row r="1149" spans="2:7" outlineLevel="1" x14ac:dyDescent="0.3">
      <c r="B1149" s="27" t="s">
        <v>454</v>
      </c>
      <c r="C1149" s="60">
        <v>43514</v>
      </c>
      <c r="D1149" s="27">
        <v>9745</v>
      </c>
      <c r="E1149" s="27">
        <f t="shared" si="51"/>
        <v>18</v>
      </c>
      <c r="F1149" s="27" t="str">
        <f t="shared" si="52"/>
        <v>Monday</v>
      </c>
      <c r="G1149" s="30">
        <f t="shared" si="53"/>
        <v>2</v>
      </c>
    </row>
    <row r="1150" spans="2:7" outlineLevel="1" x14ac:dyDescent="0.3">
      <c r="B1150" s="27" t="s">
        <v>454</v>
      </c>
      <c r="C1150" s="60">
        <v>43515</v>
      </c>
      <c r="D1150" s="27">
        <v>9345</v>
      </c>
      <c r="E1150" s="27">
        <f t="shared" si="51"/>
        <v>19</v>
      </c>
      <c r="F1150" s="27" t="str">
        <f t="shared" si="52"/>
        <v>Tuesday</v>
      </c>
      <c r="G1150" s="30">
        <f t="shared" si="53"/>
        <v>2</v>
      </c>
    </row>
    <row r="1151" spans="2:7" outlineLevel="1" x14ac:dyDescent="0.3">
      <c r="B1151" s="27" t="s">
        <v>454</v>
      </c>
      <c r="C1151" s="60">
        <v>43516</v>
      </c>
      <c r="D1151" s="27">
        <v>8588</v>
      </c>
      <c r="E1151" s="27">
        <f t="shared" si="51"/>
        <v>20</v>
      </c>
      <c r="F1151" s="27" t="str">
        <f t="shared" si="52"/>
        <v>Wednesday</v>
      </c>
      <c r="G1151" s="30">
        <f t="shared" si="53"/>
        <v>2</v>
      </c>
    </row>
    <row r="1152" spans="2:7" outlineLevel="1" x14ac:dyDescent="0.3">
      <c r="B1152" s="27" t="s">
        <v>454</v>
      </c>
      <c r="C1152" s="60">
        <v>43517</v>
      </c>
      <c r="D1152" s="27">
        <v>8809</v>
      </c>
      <c r="E1152" s="27">
        <f t="shared" si="51"/>
        <v>21</v>
      </c>
      <c r="F1152" s="27" t="str">
        <f t="shared" si="52"/>
        <v>Thursday</v>
      </c>
      <c r="G1152" s="30">
        <f t="shared" si="53"/>
        <v>2</v>
      </c>
    </row>
    <row r="1153" spans="2:7" outlineLevel="1" x14ac:dyDescent="0.3">
      <c r="B1153" s="27" t="s">
        <v>454</v>
      </c>
      <c r="C1153" s="60">
        <v>43518</v>
      </c>
      <c r="D1153" s="27">
        <v>10100</v>
      </c>
      <c r="E1153" s="27">
        <f t="shared" si="51"/>
        <v>22</v>
      </c>
      <c r="F1153" s="27" t="str">
        <f t="shared" si="52"/>
        <v>Friday</v>
      </c>
      <c r="G1153" s="30">
        <f t="shared" si="53"/>
        <v>2</v>
      </c>
    </row>
    <row r="1154" spans="2:7" outlineLevel="1" x14ac:dyDescent="0.3">
      <c r="B1154" s="27" t="s">
        <v>454</v>
      </c>
      <c r="C1154" s="60">
        <v>43519</v>
      </c>
      <c r="D1154" s="27">
        <v>7590</v>
      </c>
      <c r="E1154" s="27">
        <f t="shared" si="51"/>
        <v>23</v>
      </c>
      <c r="F1154" s="27" t="str">
        <f t="shared" si="52"/>
        <v>Saturday</v>
      </c>
      <c r="G1154" s="30">
        <f t="shared" si="53"/>
        <v>2</v>
      </c>
    </row>
    <row r="1155" spans="2:7" outlineLevel="1" x14ac:dyDescent="0.3">
      <c r="B1155" s="27" t="s">
        <v>454</v>
      </c>
      <c r="C1155" s="60">
        <v>43520</v>
      </c>
      <c r="D1155" s="27">
        <v>6217</v>
      </c>
      <c r="E1155" s="27">
        <f t="shared" si="51"/>
        <v>24</v>
      </c>
      <c r="F1155" s="27" t="str">
        <f t="shared" si="52"/>
        <v>Sunday</v>
      </c>
      <c r="G1155" s="30">
        <f t="shared" si="53"/>
        <v>2</v>
      </c>
    </row>
    <row r="1156" spans="2:7" outlineLevel="1" x14ac:dyDescent="0.3">
      <c r="B1156" s="27" t="s">
        <v>454</v>
      </c>
      <c r="C1156" s="60">
        <v>43521</v>
      </c>
      <c r="D1156" s="27">
        <v>9739</v>
      </c>
      <c r="E1156" s="27">
        <f t="shared" si="51"/>
        <v>25</v>
      </c>
      <c r="F1156" s="27" t="str">
        <f t="shared" si="52"/>
        <v>Monday</v>
      </c>
      <c r="G1156" s="30">
        <f t="shared" si="53"/>
        <v>2</v>
      </c>
    </row>
    <row r="1157" spans="2:7" outlineLevel="1" x14ac:dyDescent="0.3">
      <c r="B1157" s="27" t="s">
        <v>454</v>
      </c>
      <c r="C1157" s="60">
        <v>43522</v>
      </c>
      <c r="D1157" s="27">
        <v>9955</v>
      </c>
      <c r="E1157" s="27">
        <f t="shared" si="51"/>
        <v>26</v>
      </c>
      <c r="F1157" s="27" t="str">
        <f t="shared" si="52"/>
        <v>Tuesday</v>
      </c>
      <c r="G1157" s="30">
        <f t="shared" si="53"/>
        <v>2</v>
      </c>
    </row>
    <row r="1158" spans="2:7" outlineLevel="1" x14ac:dyDescent="0.3">
      <c r="B1158" s="27" t="s">
        <v>454</v>
      </c>
      <c r="C1158" s="60">
        <v>43523</v>
      </c>
      <c r="D1158" s="27">
        <v>10167</v>
      </c>
      <c r="E1158" s="27">
        <f t="shared" ref="E1158:E1221" si="54">+DAY(C1158)</f>
        <v>27</v>
      </c>
      <c r="F1158" s="27" t="str">
        <f t="shared" ref="F1158:F1221" si="55">+TEXT(C1158,"dddd")</f>
        <v>Wednesday</v>
      </c>
      <c r="G1158" s="30">
        <f t="shared" ref="G1158:G1221" si="56">+MONTH(C1158)</f>
        <v>2</v>
      </c>
    </row>
    <row r="1159" spans="2:7" outlineLevel="1" x14ac:dyDescent="0.3">
      <c r="B1159" s="27" t="s">
        <v>454</v>
      </c>
      <c r="C1159" s="60">
        <v>43524</v>
      </c>
      <c r="D1159" s="27">
        <v>10326</v>
      </c>
      <c r="E1159" s="27">
        <f t="shared" si="54"/>
        <v>28</v>
      </c>
      <c r="F1159" s="27" t="str">
        <f t="shared" si="55"/>
        <v>Thursday</v>
      </c>
      <c r="G1159" s="30">
        <f t="shared" si="56"/>
        <v>2</v>
      </c>
    </row>
    <row r="1160" spans="2:7" outlineLevel="1" x14ac:dyDescent="0.3">
      <c r="B1160" s="27" t="s">
        <v>454</v>
      </c>
      <c r="C1160" s="60">
        <v>43525</v>
      </c>
      <c r="D1160" s="27">
        <v>9556</v>
      </c>
      <c r="E1160" s="27">
        <f t="shared" si="54"/>
        <v>1</v>
      </c>
      <c r="F1160" s="27" t="str">
        <f t="shared" si="55"/>
        <v>Friday</v>
      </c>
      <c r="G1160" s="30">
        <f t="shared" si="56"/>
        <v>3</v>
      </c>
    </row>
    <row r="1161" spans="2:7" outlineLevel="1" x14ac:dyDescent="0.3">
      <c r="B1161" s="27" t="s">
        <v>454</v>
      </c>
      <c r="C1161" s="60">
        <v>43526</v>
      </c>
      <c r="D1161" s="27">
        <v>6132</v>
      </c>
      <c r="E1161" s="27">
        <f t="shared" si="54"/>
        <v>2</v>
      </c>
      <c r="F1161" s="27" t="str">
        <f t="shared" si="55"/>
        <v>Saturday</v>
      </c>
      <c r="G1161" s="30">
        <f t="shared" si="56"/>
        <v>3</v>
      </c>
    </row>
    <row r="1162" spans="2:7" outlineLevel="1" x14ac:dyDescent="0.3">
      <c r="B1162" s="27" t="s">
        <v>454</v>
      </c>
      <c r="C1162" s="60">
        <v>43527</v>
      </c>
      <c r="D1162" s="27">
        <v>5830</v>
      </c>
      <c r="E1162" s="27">
        <f t="shared" si="54"/>
        <v>3</v>
      </c>
      <c r="F1162" s="27" t="str">
        <f t="shared" si="55"/>
        <v>Sunday</v>
      </c>
      <c r="G1162" s="30">
        <f t="shared" si="56"/>
        <v>3</v>
      </c>
    </row>
    <row r="1163" spans="2:7" outlineLevel="1" x14ac:dyDescent="0.3">
      <c r="B1163" s="27" t="s">
        <v>454</v>
      </c>
      <c r="C1163" s="60">
        <v>43528</v>
      </c>
      <c r="D1163" s="27">
        <v>10370</v>
      </c>
      <c r="E1163" s="27">
        <f t="shared" si="54"/>
        <v>4</v>
      </c>
      <c r="F1163" s="27" t="str">
        <f t="shared" si="55"/>
        <v>Monday</v>
      </c>
      <c r="G1163" s="30">
        <f t="shared" si="56"/>
        <v>3</v>
      </c>
    </row>
    <row r="1164" spans="2:7" outlineLevel="1" x14ac:dyDescent="0.3">
      <c r="B1164" s="27" t="s">
        <v>454</v>
      </c>
      <c r="C1164" s="60">
        <v>43529</v>
      </c>
      <c r="D1164" s="27">
        <v>10603</v>
      </c>
      <c r="E1164" s="27">
        <f t="shared" si="54"/>
        <v>5</v>
      </c>
      <c r="F1164" s="27" t="str">
        <f t="shared" si="55"/>
        <v>Tuesday</v>
      </c>
      <c r="G1164" s="30">
        <f t="shared" si="56"/>
        <v>3</v>
      </c>
    </row>
    <row r="1165" spans="2:7" outlineLevel="1" x14ac:dyDescent="0.3">
      <c r="B1165" s="27" t="s">
        <v>454</v>
      </c>
      <c r="C1165" s="60">
        <v>43530</v>
      </c>
      <c r="D1165" s="27">
        <v>9672</v>
      </c>
      <c r="E1165" s="27">
        <f t="shared" si="54"/>
        <v>6</v>
      </c>
      <c r="F1165" s="27" t="str">
        <f t="shared" si="55"/>
        <v>Wednesday</v>
      </c>
      <c r="G1165" s="30">
        <f t="shared" si="56"/>
        <v>3</v>
      </c>
    </row>
    <row r="1166" spans="2:7" outlineLevel="1" x14ac:dyDescent="0.3">
      <c r="B1166" s="27" t="s">
        <v>454</v>
      </c>
      <c r="C1166" s="60">
        <v>43531</v>
      </c>
      <c r="D1166" s="27">
        <v>10267</v>
      </c>
      <c r="E1166" s="27">
        <f t="shared" si="54"/>
        <v>7</v>
      </c>
      <c r="F1166" s="27" t="str">
        <f t="shared" si="55"/>
        <v>Thursday</v>
      </c>
      <c r="G1166" s="30">
        <f t="shared" si="56"/>
        <v>3</v>
      </c>
    </row>
    <row r="1167" spans="2:7" outlineLevel="1" x14ac:dyDescent="0.3">
      <c r="B1167" s="27" t="s">
        <v>454</v>
      </c>
      <c r="C1167" s="60">
        <v>43532</v>
      </c>
      <c r="D1167" s="27">
        <v>8891</v>
      </c>
      <c r="E1167" s="27">
        <f t="shared" si="54"/>
        <v>8</v>
      </c>
      <c r="F1167" s="27" t="str">
        <f t="shared" si="55"/>
        <v>Friday</v>
      </c>
      <c r="G1167" s="30">
        <f t="shared" si="56"/>
        <v>3</v>
      </c>
    </row>
    <row r="1168" spans="2:7" outlineLevel="1" x14ac:dyDescent="0.3">
      <c r="B1168" s="27" t="s">
        <v>454</v>
      </c>
      <c r="C1168" s="60">
        <v>43533</v>
      </c>
      <c r="D1168" s="27">
        <v>9416</v>
      </c>
      <c r="E1168" s="27">
        <f t="shared" si="54"/>
        <v>9</v>
      </c>
      <c r="F1168" s="27" t="str">
        <f t="shared" si="55"/>
        <v>Saturday</v>
      </c>
      <c r="G1168" s="30">
        <f t="shared" si="56"/>
        <v>3</v>
      </c>
    </row>
    <row r="1169" spans="2:7" outlineLevel="1" x14ac:dyDescent="0.3">
      <c r="B1169" s="27" t="s">
        <v>454</v>
      </c>
      <c r="C1169" s="60">
        <v>43534</v>
      </c>
      <c r="D1169" s="27">
        <v>10532</v>
      </c>
      <c r="E1169" s="27">
        <f t="shared" si="54"/>
        <v>10</v>
      </c>
      <c r="F1169" s="27" t="str">
        <f t="shared" si="55"/>
        <v>Sunday</v>
      </c>
      <c r="G1169" s="30">
        <f t="shared" si="56"/>
        <v>3</v>
      </c>
    </row>
    <row r="1170" spans="2:7" outlineLevel="1" x14ac:dyDescent="0.3">
      <c r="B1170" s="27" t="s">
        <v>454</v>
      </c>
      <c r="C1170" s="60">
        <v>43535</v>
      </c>
      <c r="D1170" s="27">
        <v>7360</v>
      </c>
      <c r="E1170" s="27">
        <f t="shared" si="54"/>
        <v>11</v>
      </c>
      <c r="F1170" s="27" t="str">
        <f t="shared" si="55"/>
        <v>Monday</v>
      </c>
      <c r="G1170" s="30">
        <f t="shared" si="56"/>
        <v>3</v>
      </c>
    </row>
    <row r="1171" spans="2:7" outlineLevel="1" x14ac:dyDescent="0.3">
      <c r="B1171" s="27" t="s">
        <v>454</v>
      </c>
      <c r="C1171" s="60">
        <v>43536</v>
      </c>
      <c r="D1171" s="27">
        <v>10532</v>
      </c>
      <c r="E1171" s="27">
        <f t="shared" si="54"/>
        <v>12</v>
      </c>
      <c r="F1171" s="27" t="str">
        <f t="shared" si="55"/>
        <v>Tuesday</v>
      </c>
      <c r="G1171" s="30">
        <f t="shared" si="56"/>
        <v>3</v>
      </c>
    </row>
    <row r="1172" spans="2:7" outlineLevel="1" x14ac:dyDescent="0.3">
      <c r="B1172" s="27" t="s">
        <v>454</v>
      </c>
      <c r="C1172" s="60">
        <v>43537</v>
      </c>
      <c r="D1172" s="27">
        <v>10205</v>
      </c>
      <c r="E1172" s="27">
        <f t="shared" si="54"/>
        <v>13</v>
      </c>
      <c r="F1172" s="27" t="str">
        <f t="shared" si="55"/>
        <v>Wednesday</v>
      </c>
      <c r="G1172" s="30">
        <f t="shared" si="56"/>
        <v>3</v>
      </c>
    </row>
    <row r="1173" spans="2:7" outlineLevel="1" x14ac:dyDescent="0.3">
      <c r="B1173" s="27" t="s">
        <v>454</v>
      </c>
      <c r="C1173" s="60">
        <v>43538</v>
      </c>
      <c r="D1173" s="27">
        <v>10390</v>
      </c>
      <c r="E1173" s="27">
        <f t="shared" si="54"/>
        <v>14</v>
      </c>
      <c r="F1173" s="27" t="str">
        <f t="shared" si="55"/>
        <v>Thursday</v>
      </c>
      <c r="G1173" s="30">
        <f t="shared" si="56"/>
        <v>3</v>
      </c>
    </row>
    <row r="1174" spans="2:7" outlineLevel="1" x14ac:dyDescent="0.3">
      <c r="B1174" s="27" t="s">
        <v>454</v>
      </c>
      <c r="C1174" s="60">
        <v>43539</v>
      </c>
      <c r="D1174" s="27">
        <v>10657</v>
      </c>
      <c r="E1174" s="27">
        <f t="shared" si="54"/>
        <v>15</v>
      </c>
      <c r="F1174" s="27" t="str">
        <f t="shared" si="55"/>
        <v>Friday</v>
      </c>
      <c r="G1174" s="30">
        <f t="shared" si="56"/>
        <v>3</v>
      </c>
    </row>
    <row r="1175" spans="2:7" outlineLevel="1" x14ac:dyDescent="0.3">
      <c r="B1175" s="27" t="s">
        <v>454</v>
      </c>
      <c r="C1175" s="60">
        <v>43540</v>
      </c>
      <c r="D1175" s="27">
        <v>4215</v>
      </c>
      <c r="E1175" s="27">
        <f t="shared" si="54"/>
        <v>16</v>
      </c>
      <c r="F1175" s="27" t="str">
        <f t="shared" si="55"/>
        <v>Saturday</v>
      </c>
      <c r="G1175" s="30">
        <f t="shared" si="56"/>
        <v>3</v>
      </c>
    </row>
    <row r="1176" spans="2:7" outlineLevel="1" x14ac:dyDescent="0.3">
      <c r="B1176" s="27" t="s">
        <v>454</v>
      </c>
      <c r="C1176" s="60">
        <v>43541</v>
      </c>
      <c r="D1176" s="27">
        <v>5521</v>
      </c>
      <c r="E1176" s="27">
        <f t="shared" si="54"/>
        <v>17</v>
      </c>
      <c r="F1176" s="27" t="str">
        <f t="shared" si="55"/>
        <v>Sunday</v>
      </c>
      <c r="G1176" s="30">
        <f t="shared" si="56"/>
        <v>3</v>
      </c>
    </row>
    <row r="1177" spans="2:7" outlineLevel="1" x14ac:dyDescent="0.3">
      <c r="B1177" s="27" t="s">
        <v>454</v>
      </c>
      <c r="C1177" s="60">
        <v>43542</v>
      </c>
      <c r="D1177" s="27">
        <v>9763</v>
      </c>
      <c r="E1177" s="27">
        <f t="shared" si="54"/>
        <v>18</v>
      </c>
      <c r="F1177" s="27" t="str">
        <f t="shared" si="55"/>
        <v>Monday</v>
      </c>
      <c r="G1177" s="30">
        <f t="shared" si="56"/>
        <v>3</v>
      </c>
    </row>
    <row r="1178" spans="2:7" outlineLevel="1" x14ac:dyDescent="0.3">
      <c r="B1178" s="27" t="s">
        <v>454</v>
      </c>
      <c r="C1178" s="60">
        <v>43543</v>
      </c>
      <c r="D1178" s="27">
        <v>10285</v>
      </c>
      <c r="E1178" s="27">
        <f t="shared" si="54"/>
        <v>19</v>
      </c>
      <c r="F1178" s="27" t="str">
        <f t="shared" si="55"/>
        <v>Tuesday</v>
      </c>
      <c r="G1178" s="30">
        <f t="shared" si="56"/>
        <v>3</v>
      </c>
    </row>
    <row r="1179" spans="2:7" outlineLevel="1" x14ac:dyDescent="0.3">
      <c r="B1179" s="27" t="s">
        <v>454</v>
      </c>
      <c r="C1179" s="60">
        <v>43544</v>
      </c>
      <c r="D1179" s="27">
        <v>9081</v>
      </c>
      <c r="E1179" s="27">
        <f t="shared" si="54"/>
        <v>20</v>
      </c>
      <c r="F1179" s="27" t="str">
        <f t="shared" si="55"/>
        <v>Wednesday</v>
      </c>
      <c r="G1179" s="30">
        <f t="shared" si="56"/>
        <v>3</v>
      </c>
    </row>
    <row r="1180" spans="2:7" outlineLevel="1" x14ac:dyDescent="0.3">
      <c r="B1180" s="27" t="s">
        <v>454</v>
      </c>
      <c r="C1180" s="60">
        <v>43545</v>
      </c>
      <c r="D1180" s="27">
        <v>10880</v>
      </c>
      <c r="E1180" s="27">
        <f t="shared" si="54"/>
        <v>21</v>
      </c>
      <c r="F1180" s="27" t="str">
        <f t="shared" si="55"/>
        <v>Thursday</v>
      </c>
      <c r="G1180" s="30">
        <f t="shared" si="56"/>
        <v>3</v>
      </c>
    </row>
    <row r="1181" spans="2:7" outlineLevel="1" x14ac:dyDescent="0.3">
      <c r="B1181" s="27" t="s">
        <v>454</v>
      </c>
      <c r="C1181" s="60">
        <v>43546</v>
      </c>
      <c r="D1181" s="27">
        <v>10785</v>
      </c>
      <c r="E1181" s="27">
        <f t="shared" si="54"/>
        <v>22</v>
      </c>
      <c r="F1181" s="27" t="str">
        <f t="shared" si="55"/>
        <v>Friday</v>
      </c>
      <c r="G1181" s="30">
        <f t="shared" si="56"/>
        <v>3</v>
      </c>
    </row>
    <row r="1182" spans="2:7" outlineLevel="1" x14ac:dyDescent="0.3">
      <c r="B1182" s="27" t="s">
        <v>454</v>
      </c>
      <c r="C1182" s="60">
        <v>43547</v>
      </c>
      <c r="D1182" s="27">
        <v>8808</v>
      </c>
      <c r="E1182" s="27">
        <f t="shared" si="54"/>
        <v>23</v>
      </c>
      <c r="F1182" s="27" t="str">
        <f t="shared" si="55"/>
        <v>Saturday</v>
      </c>
      <c r="G1182" s="30">
        <f t="shared" si="56"/>
        <v>3</v>
      </c>
    </row>
    <row r="1183" spans="2:7" outlineLevel="1" x14ac:dyDescent="0.3">
      <c r="B1183" s="27" t="s">
        <v>454</v>
      </c>
      <c r="C1183" s="60">
        <v>43548</v>
      </c>
      <c r="D1183" s="27">
        <v>7346</v>
      </c>
      <c r="E1183" s="27">
        <f t="shared" si="54"/>
        <v>24</v>
      </c>
      <c r="F1183" s="27" t="str">
        <f t="shared" si="55"/>
        <v>Sunday</v>
      </c>
      <c r="G1183" s="30">
        <f t="shared" si="56"/>
        <v>3</v>
      </c>
    </row>
    <row r="1184" spans="2:7" outlineLevel="1" x14ac:dyDescent="0.3">
      <c r="B1184" s="27" t="s">
        <v>454</v>
      </c>
      <c r="C1184" s="60">
        <v>43549</v>
      </c>
      <c r="D1184" s="27">
        <v>6903</v>
      </c>
      <c r="E1184" s="27">
        <f t="shared" si="54"/>
        <v>25</v>
      </c>
      <c r="F1184" s="27" t="str">
        <f t="shared" si="55"/>
        <v>Monday</v>
      </c>
      <c r="G1184" s="30">
        <f t="shared" si="56"/>
        <v>3</v>
      </c>
    </row>
    <row r="1185" spans="2:7" outlineLevel="1" x14ac:dyDescent="0.3">
      <c r="B1185" s="27" t="s">
        <v>454</v>
      </c>
      <c r="C1185" s="60">
        <v>43550</v>
      </c>
      <c r="D1185" s="27">
        <v>10194</v>
      </c>
      <c r="E1185" s="27">
        <f t="shared" si="54"/>
        <v>26</v>
      </c>
      <c r="F1185" s="27" t="str">
        <f t="shared" si="55"/>
        <v>Tuesday</v>
      </c>
      <c r="G1185" s="30">
        <f t="shared" si="56"/>
        <v>3</v>
      </c>
    </row>
    <row r="1186" spans="2:7" outlineLevel="1" x14ac:dyDescent="0.3">
      <c r="B1186" s="27" t="s">
        <v>454</v>
      </c>
      <c r="C1186" s="60">
        <v>43551</v>
      </c>
      <c r="D1186" s="27">
        <v>10067</v>
      </c>
      <c r="E1186" s="27">
        <f t="shared" si="54"/>
        <v>27</v>
      </c>
      <c r="F1186" s="27" t="str">
        <f t="shared" si="55"/>
        <v>Wednesday</v>
      </c>
      <c r="G1186" s="30">
        <f t="shared" si="56"/>
        <v>3</v>
      </c>
    </row>
    <row r="1187" spans="2:7" outlineLevel="1" x14ac:dyDescent="0.3">
      <c r="B1187" s="27" t="s">
        <v>454</v>
      </c>
      <c r="C1187" s="60">
        <v>43552</v>
      </c>
      <c r="D1187" s="27">
        <v>10751</v>
      </c>
      <c r="E1187" s="27">
        <f t="shared" si="54"/>
        <v>28</v>
      </c>
      <c r="F1187" s="27" t="str">
        <f t="shared" si="55"/>
        <v>Thursday</v>
      </c>
      <c r="G1187" s="30">
        <f t="shared" si="56"/>
        <v>3</v>
      </c>
    </row>
    <row r="1188" spans="2:7" outlineLevel="1" x14ac:dyDescent="0.3">
      <c r="B1188" s="27" t="s">
        <v>454</v>
      </c>
      <c r="C1188" s="60">
        <v>43553</v>
      </c>
      <c r="D1188" s="27">
        <v>10948</v>
      </c>
      <c r="E1188" s="27">
        <f t="shared" si="54"/>
        <v>29</v>
      </c>
      <c r="F1188" s="27" t="str">
        <f t="shared" si="55"/>
        <v>Friday</v>
      </c>
      <c r="G1188" s="30">
        <f t="shared" si="56"/>
        <v>3</v>
      </c>
    </row>
    <row r="1189" spans="2:7" outlineLevel="1" x14ac:dyDescent="0.3">
      <c r="B1189" s="27" t="s">
        <v>454</v>
      </c>
      <c r="C1189" s="60">
        <v>43554</v>
      </c>
      <c r="D1189" s="27">
        <v>8784</v>
      </c>
      <c r="E1189" s="27">
        <f t="shared" si="54"/>
        <v>30</v>
      </c>
      <c r="F1189" s="27" t="str">
        <f t="shared" si="55"/>
        <v>Saturday</v>
      </c>
      <c r="G1189" s="30">
        <f t="shared" si="56"/>
        <v>3</v>
      </c>
    </row>
    <row r="1190" spans="2:7" outlineLevel="1" x14ac:dyDescent="0.3">
      <c r="B1190" s="27" t="s">
        <v>454</v>
      </c>
      <c r="C1190" s="60">
        <v>43555</v>
      </c>
      <c r="D1190" s="27">
        <v>6214</v>
      </c>
      <c r="E1190" s="27">
        <f t="shared" si="54"/>
        <v>31</v>
      </c>
      <c r="F1190" s="27" t="str">
        <f t="shared" si="55"/>
        <v>Sunday</v>
      </c>
      <c r="G1190" s="30">
        <f t="shared" si="56"/>
        <v>3</v>
      </c>
    </row>
    <row r="1191" spans="2:7" outlineLevel="1" x14ac:dyDescent="0.3">
      <c r="B1191" s="27" t="s">
        <v>454</v>
      </c>
      <c r="C1191" s="60">
        <v>43556</v>
      </c>
      <c r="D1191" s="27">
        <v>9700</v>
      </c>
      <c r="E1191" s="27">
        <f t="shared" si="54"/>
        <v>1</v>
      </c>
      <c r="F1191" s="27" t="str">
        <f t="shared" si="55"/>
        <v>Monday</v>
      </c>
      <c r="G1191" s="30">
        <f t="shared" si="56"/>
        <v>4</v>
      </c>
    </row>
    <row r="1192" spans="2:7" outlineLevel="1" x14ac:dyDescent="0.3">
      <c r="B1192" s="27" t="s">
        <v>454</v>
      </c>
      <c r="C1192" s="60">
        <v>43557</v>
      </c>
      <c r="D1192" s="27">
        <v>8921</v>
      </c>
      <c r="E1192" s="27">
        <f t="shared" si="54"/>
        <v>2</v>
      </c>
      <c r="F1192" s="27" t="str">
        <f t="shared" si="55"/>
        <v>Tuesday</v>
      </c>
      <c r="G1192" s="30">
        <f t="shared" si="56"/>
        <v>4</v>
      </c>
    </row>
    <row r="1193" spans="2:7" outlineLevel="1" x14ac:dyDescent="0.3">
      <c r="B1193" s="27" t="s">
        <v>454</v>
      </c>
      <c r="C1193" s="60">
        <v>43558</v>
      </c>
      <c r="D1193" s="27">
        <v>6108</v>
      </c>
      <c r="E1193" s="27">
        <f t="shared" si="54"/>
        <v>3</v>
      </c>
      <c r="F1193" s="27" t="str">
        <f t="shared" si="55"/>
        <v>Wednesday</v>
      </c>
      <c r="G1193" s="30">
        <f t="shared" si="56"/>
        <v>4</v>
      </c>
    </row>
    <row r="1194" spans="2:7" outlineLevel="1" x14ac:dyDescent="0.3">
      <c r="B1194" s="27" t="s">
        <v>454</v>
      </c>
      <c r="C1194" s="60">
        <v>43559</v>
      </c>
      <c r="D1194" s="27">
        <v>10938</v>
      </c>
      <c r="E1194" s="27">
        <f t="shared" si="54"/>
        <v>4</v>
      </c>
      <c r="F1194" s="27" t="str">
        <f t="shared" si="55"/>
        <v>Thursday</v>
      </c>
      <c r="G1194" s="30">
        <f t="shared" si="56"/>
        <v>4</v>
      </c>
    </row>
    <row r="1195" spans="2:7" outlineLevel="1" x14ac:dyDescent="0.3">
      <c r="B1195" s="27" t="s">
        <v>454</v>
      </c>
      <c r="C1195" s="60">
        <v>43560</v>
      </c>
      <c r="D1195" s="27">
        <v>8791</v>
      </c>
      <c r="E1195" s="27">
        <f t="shared" si="54"/>
        <v>5</v>
      </c>
      <c r="F1195" s="27" t="str">
        <f t="shared" si="55"/>
        <v>Friday</v>
      </c>
      <c r="G1195" s="30">
        <f t="shared" si="56"/>
        <v>4</v>
      </c>
    </row>
    <row r="1196" spans="2:7" outlineLevel="1" x14ac:dyDescent="0.3">
      <c r="B1196" s="27" t="s">
        <v>454</v>
      </c>
      <c r="C1196" s="60">
        <v>43561</v>
      </c>
      <c r="D1196" s="27">
        <v>10143</v>
      </c>
      <c r="E1196" s="27">
        <f t="shared" si="54"/>
        <v>6</v>
      </c>
      <c r="F1196" s="27" t="str">
        <f t="shared" si="55"/>
        <v>Saturday</v>
      </c>
      <c r="G1196" s="30">
        <f t="shared" si="56"/>
        <v>4</v>
      </c>
    </row>
    <row r="1197" spans="2:7" outlineLevel="1" x14ac:dyDescent="0.3">
      <c r="B1197" s="27" t="s">
        <v>454</v>
      </c>
      <c r="C1197" s="60">
        <v>43562</v>
      </c>
      <c r="D1197" s="27">
        <v>10920</v>
      </c>
      <c r="E1197" s="27">
        <f t="shared" si="54"/>
        <v>7</v>
      </c>
      <c r="F1197" s="27" t="str">
        <f t="shared" si="55"/>
        <v>Sunday</v>
      </c>
      <c r="G1197" s="30">
        <f t="shared" si="56"/>
        <v>4</v>
      </c>
    </row>
    <row r="1198" spans="2:7" outlineLevel="1" x14ac:dyDescent="0.3">
      <c r="B1198" s="27" t="s">
        <v>454</v>
      </c>
      <c r="C1198" s="60">
        <v>43563</v>
      </c>
      <c r="D1198" s="27">
        <v>6439</v>
      </c>
      <c r="E1198" s="27">
        <f t="shared" si="54"/>
        <v>8</v>
      </c>
      <c r="F1198" s="27" t="str">
        <f t="shared" si="55"/>
        <v>Monday</v>
      </c>
      <c r="G1198" s="30">
        <f t="shared" si="56"/>
        <v>4</v>
      </c>
    </row>
    <row r="1199" spans="2:7" outlineLevel="1" x14ac:dyDescent="0.3">
      <c r="B1199" s="27" t="s">
        <v>454</v>
      </c>
      <c r="C1199" s="60">
        <v>43564</v>
      </c>
      <c r="D1199" s="27">
        <v>11174</v>
      </c>
      <c r="E1199" s="27">
        <f t="shared" si="54"/>
        <v>9</v>
      </c>
      <c r="F1199" s="27" t="str">
        <f t="shared" si="55"/>
        <v>Tuesday</v>
      </c>
      <c r="G1199" s="30">
        <f t="shared" si="56"/>
        <v>4</v>
      </c>
    </row>
    <row r="1200" spans="2:7" outlineLevel="1" x14ac:dyDescent="0.3">
      <c r="B1200" s="27" t="s">
        <v>454</v>
      </c>
      <c r="C1200" s="60">
        <v>43565</v>
      </c>
      <c r="D1200" s="27">
        <v>10962</v>
      </c>
      <c r="E1200" s="27">
        <f t="shared" si="54"/>
        <v>10</v>
      </c>
      <c r="F1200" s="27" t="str">
        <f t="shared" si="55"/>
        <v>Wednesday</v>
      </c>
      <c r="G1200" s="30">
        <f t="shared" si="56"/>
        <v>4</v>
      </c>
    </row>
    <row r="1201" spans="2:7" outlineLevel="1" x14ac:dyDescent="0.3">
      <c r="B1201" s="27" t="s">
        <v>454</v>
      </c>
      <c r="C1201" s="60">
        <v>43566</v>
      </c>
      <c r="D1201" s="27">
        <v>9812</v>
      </c>
      <c r="E1201" s="27">
        <f t="shared" si="54"/>
        <v>11</v>
      </c>
      <c r="F1201" s="27" t="str">
        <f t="shared" si="55"/>
        <v>Thursday</v>
      </c>
      <c r="G1201" s="30">
        <f t="shared" si="56"/>
        <v>4</v>
      </c>
    </row>
    <row r="1202" spans="2:7" outlineLevel="1" x14ac:dyDescent="0.3">
      <c r="B1202" s="27" t="s">
        <v>454</v>
      </c>
      <c r="C1202" s="60">
        <v>43567</v>
      </c>
      <c r="D1202" s="27">
        <v>10812</v>
      </c>
      <c r="E1202" s="27">
        <f t="shared" si="54"/>
        <v>12</v>
      </c>
      <c r="F1202" s="27" t="str">
        <f t="shared" si="55"/>
        <v>Friday</v>
      </c>
      <c r="G1202" s="30">
        <f t="shared" si="56"/>
        <v>4</v>
      </c>
    </row>
    <row r="1203" spans="2:7" outlineLevel="1" x14ac:dyDescent="0.3">
      <c r="B1203" s="27" t="s">
        <v>454</v>
      </c>
      <c r="C1203" s="60">
        <v>43568</v>
      </c>
      <c r="D1203" s="27">
        <v>9226</v>
      </c>
      <c r="E1203" s="27">
        <f t="shared" si="54"/>
        <v>13</v>
      </c>
      <c r="F1203" s="27" t="str">
        <f t="shared" si="55"/>
        <v>Saturday</v>
      </c>
      <c r="G1203" s="30">
        <f t="shared" si="56"/>
        <v>4</v>
      </c>
    </row>
    <row r="1204" spans="2:7" outlineLevel="1" x14ac:dyDescent="0.3">
      <c r="B1204" s="27" t="s">
        <v>454</v>
      </c>
      <c r="C1204" s="60">
        <v>43569</v>
      </c>
      <c r="D1204" s="27">
        <v>6230</v>
      </c>
      <c r="E1204" s="27">
        <f t="shared" si="54"/>
        <v>14</v>
      </c>
      <c r="F1204" s="27" t="str">
        <f t="shared" si="55"/>
        <v>Sunday</v>
      </c>
      <c r="G1204" s="30">
        <f t="shared" si="56"/>
        <v>4</v>
      </c>
    </row>
    <row r="1205" spans="2:7" outlineLevel="1" x14ac:dyDescent="0.3">
      <c r="B1205" s="27" t="s">
        <v>454</v>
      </c>
      <c r="C1205" s="60">
        <v>43570</v>
      </c>
      <c r="D1205" s="27">
        <v>9663</v>
      </c>
      <c r="E1205" s="27">
        <f t="shared" si="54"/>
        <v>15</v>
      </c>
      <c r="F1205" s="27" t="str">
        <f t="shared" si="55"/>
        <v>Monday</v>
      </c>
      <c r="G1205" s="30">
        <f t="shared" si="56"/>
        <v>4</v>
      </c>
    </row>
    <row r="1206" spans="2:7" outlineLevel="1" x14ac:dyDescent="0.3">
      <c r="B1206" s="27" t="s">
        <v>454</v>
      </c>
      <c r="C1206" s="60">
        <v>43571</v>
      </c>
      <c r="D1206" s="27">
        <v>9213</v>
      </c>
      <c r="E1206" s="27">
        <f t="shared" si="54"/>
        <v>16</v>
      </c>
      <c r="F1206" s="27" t="str">
        <f t="shared" si="55"/>
        <v>Tuesday</v>
      </c>
      <c r="G1206" s="30">
        <f t="shared" si="56"/>
        <v>4</v>
      </c>
    </row>
    <row r="1207" spans="2:7" outlineLevel="1" x14ac:dyDescent="0.3">
      <c r="B1207" s="27" t="s">
        <v>454</v>
      </c>
      <c r="C1207" s="60">
        <v>43572</v>
      </c>
      <c r="D1207" s="27">
        <v>11082</v>
      </c>
      <c r="E1207" s="27">
        <f t="shared" si="54"/>
        <v>17</v>
      </c>
      <c r="F1207" s="27" t="str">
        <f t="shared" si="55"/>
        <v>Wednesday</v>
      </c>
      <c r="G1207" s="30">
        <f t="shared" si="56"/>
        <v>4</v>
      </c>
    </row>
    <row r="1208" spans="2:7" outlineLevel="1" x14ac:dyDescent="0.3">
      <c r="B1208" s="27" t="s">
        <v>454</v>
      </c>
      <c r="C1208" s="60">
        <v>43573</v>
      </c>
      <c r="D1208" s="27">
        <v>7607</v>
      </c>
      <c r="E1208" s="27">
        <f t="shared" si="54"/>
        <v>18</v>
      </c>
      <c r="F1208" s="27" t="str">
        <f t="shared" si="55"/>
        <v>Thursday</v>
      </c>
      <c r="G1208" s="30">
        <f t="shared" si="56"/>
        <v>4</v>
      </c>
    </row>
    <row r="1209" spans="2:7" outlineLevel="1" x14ac:dyDescent="0.3">
      <c r="B1209" s="27" t="s">
        <v>454</v>
      </c>
      <c r="C1209" s="60">
        <v>43574</v>
      </c>
      <c r="D1209" s="27">
        <v>5618</v>
      </c>
      <c r="E1209" s="27">
        <f t="shared" si="54"/>
        <v>19</v>
      </c>
      <c r="F1209" s="27" t="str">
        <f t="shared" si="55"/>
        <v>Friday</v>
      </c>
      <c r="G1209" s="30">
        <f t="shared" si="56"/>
        <v>4</v>
      </c>
    </row>
    <row r="1210" spans="2:7" outlineLevel="1" x14ac:dyDescent="0.3">
      <c r="B1210" s="27" t="s">
        <v>454</v>
      </c>
      <c r="C1210" s="60">
        <v>43575</v>
      </c>
      <c r="D1210" s="27">
        <v>6919</v>
      </c>
      <c r="E1210" s="27">
        <f t="shared" si="54"/>
        <v>20</v>
      </c>
      <c r="F1210" s="27" t="str">
        <f t="shared" si="55"/>
        <v>Saturday</v>
      </c>
      <c r="G1210" s="30">
        <f t="shared" si="56"/>
        <v>4</v>
      </c>
    </row>
    <row r="1211" spans="2:7" outlineLevel="1" x14ac:dyDescent="0.3">
      <c r="B1211" s="27" t="s">
        <v>454</v>
      </c>
      <c r="C1211" s="60">
        <v>43576</v>
      </c>
      <c r="D1211" s="27">
        <v>6674</v>
      </c>
      <c r="E1211" s="27">
        <f t="shared" si="54"/>
        <v>21</v>
      </c>
      <c r="F1211" s="27" t="str">
        <f t="shared" si="55"/>
        <v>Sunday</v>
      </c>
      <c r="G1211" s="30">
        <f t="shared" si="56"/>
        <v>4</v>
      </c>
    </row>
    <row r="1212" spans="2:7" outlineLevel="1" x14ac:dyDescent="0.3">
      <c r="B1212" s="27" t="s">
        <v>454</v>
      </c>
      <c r="C1212" s="60">
        <v>43577</v>
      </c>
      <c r="D1212" s="27">
        <v>10098</v>
      </c>
      <c r="E1212" s="27">
        <f t="shared" si="54"/>
        <v>22</v>
      </c>
      <c r="F1212" s="27" t="str">
        <f t="shared" si="55"/>
        <v>Monday</v>
      </c>
      <c r="G1212" s="30">
        <f t="shared" si="56"/>
        <v>4</v>
      </c>
    </row>
    <row r="1213" spans="2:7" outlineLevel="1" x14ac:dyDescent="0.3">
      <c r="B1213" s="27" t="s">
        <v>454</v>
      </c>
      <c r="C1213" s="60">
        <v>43578</v>
      </c>
      <c r="D1213" s="27">
        <v>10035</v>
      </c>
      <c r="E1213" s="27">
        <f t="shared" si="54"/>
        <v>23</v>
      </c>
      <c r="F1213" s="27" t="str">
        <f t="shared" si="55"/>
        <v>Tuesday</v>
      </c>
      <c r="G1213" s="30">
        <f t="shared" si="56"/>
        <v>4</v>
      </c>
    </row>
    <row r="1214" spans="2:7" outlineLevel="1" x14ac:dyDescent="0.3">
      <c r="B1214" s="27" t="s">
        <v>454</v>
      </c>
      <c r="C1214" s="60">
        <v>43579</v>
      </c>
      <c r="D1214" s="27">
        <v>10042</v>
      </c>
      <c r="E1214" s="27">
        <f t="shared" si="54"/>
        <v>24</v>
      </c>
      <c r="F1214" s="27" t="str">
        <f t="shared" si="55"/>
        <v>Wednesday</v>
      </c>
      <c r="G1214" s="30">
        <f t="shared" si="56"/>
        <v>4</v>
      </c>
    </row>
    <row r="1215" spans="2:7" outlineLevel="1" x14ac:dyDescent="0.3">
      <c r="B1215" s="27" t="s">
        <v>454</v>
      </c>
      <c r="C1215" s="60">
        <v>43580</v>
      </c>
      <c r="D1215" s="27">
        <v>10086</v>
      </c>
      <c r="E1215" s="27">
        <f t="shared" si="54"/>
        <v>25</v>
      </c>
      <c r="F1215" s="27" t="str">
        <f t="shared" si="55"/>
        <v>Thursday</v>
      </c>
      <c r="G1215" s="30">
        <f t="shared" si="56"/>
        <v>4</v>
      </c>
    </row>
    <row r="1216" spans="2:7" outlineLevel="1" x14ac:dyDescent="0.3">
      <c r="B1216" s="27" t="s">
        <v>454</v>
      </c>
      <c r="C1216" s="60">
        <v>43581</v>
      </c>
      <c r="D1216" s="27">
        <v>10579</v>
      </c>
      <c r="E1216" s="27">
        <f t="shared" si="54"/>
        <v>26</v>
      </c>
      <c r="F1216" s="27" t="str">
        <f t="shared" si="55"/>
        <v>Friday</v>
      </c>
      <c r="G1216" s="30">
        <f t="shared" si="56"/>
        <v>4</v>
      </c>
    </row>
    <row r="1217" spans="2:7" outlineLevel="1" x14ac:dyDescent="0.3">
      <c r="B1217" s="27" t="s">
        <v>454</v>
      </c>
      <c r="C1217" s="60">
        <v>43582</v>
      </c>
      <c r="D1217" s="27">
        <v>8136</v>
      </c>
      <c r="E1217" s="27">
        <f t="shared" si="54"/>
        <v>27</v>
      </c>
      <c r="F1217" s="27" t="str">
        <f t="shared" si="55"/>
        <v>Saturday</v>
      </c>
      <c r="G1217" s="30">
        <f t="shared" si="56"/>
        <v>4</v>
      </c>
    </row>
    <row r="1218" spans="2:7" outlineLevel="1" x14ac:dyDescent="0.3">
      <c r="B1218" s="27" t="s">
        <v>454</v>
      </c>
      <c r="C1218" s="60">
        <v>43583</v>
      </c>
      <c r="D1218" s="27">
        <v>5726</v>
      </c>
      <c r="E1218" s="27">
        <f t="shared" si="54"/>
        <v>28</v>
      </c>
      <c r="F1218" s="27" t="str">
        <f t="shared" si="55"/>
        <v>Sunday</v>
      </c>
      <c r="G1218" s="30">
        <f t="shared" si="56"/>
        <v>4</v>
      </c>
    </row>
    <row r="1219" spans="2:7" outlineLevel="1" x14ac:dyDescent="0.3">
      <c r="B1219" s="27" t="s">
        <v>454</v>
      </c>
      <c r="C1219" s="60">
        <v>43584</v>
      </c>
      <c r="D1219" s="27">
        <v>10415</v>
      </c>
      <c r="E1219" s="27">
        <f t="shared" si="54"/>
        <v>29</v>
      </c>
      <c r="F1219" s="27" t="str">
        <f t="shared" si="55"/>
        <v>Monday</v>
      </c>
      <c r="G1219" s="30">
        <f t="shared" si="56"/>
        <v>4</v>
      </c>
    </row>
    <row r="1220" spans="2:7" outlineLevel="1" x14ac:dyDescent="0.3">
      <c r="B1220" s="27" t="s">
        <v>454</v>
      </c>
      <c r="C1220" s="60">
        <v>43585</v>
      </c>
      <c r="D1220" s="27">
        <v>9736</v>
      </c>
      <c r="E1220" s="27">
        <f t="shared" si="54"/>
        <v>30</v>
      </c>
      <c r="F1220" s="27" t="str">
        <f t="shared" si="55"/>
        <v>Tuesday</v>
      </c>
      <c r="G1220" s="30">
        <f t="shared" si="56"/>
        <v>4</v>
      </c>
    </row>
    <row r="1221" spans="2:7" outlineLevel="1" x14ac:dyDescent="0.3">
      <c r="B1221" s="27" t="s">
        <v>454</v>
      </c>
      <c r="C1221" s="60">
        <v>43586</v>
      </c>
      <c r="D1221" s="27">
        <v>7545</v>
      </c>
      <c r="E1221" s="27">
        <f t="shared" si="54"/>
        <v>1</v>
      </c>
      <c r="F1221" s="27" t="str">
        <f t="shared" si="55"/>
        <v>Wednesday</v>
      </c>
      <c r="G1221" s="30">
        <f t="shared" si="56"/>
        <v>5</v>
      </c>
    </row>
    <row r="1222" spans="2:7" outlineLevel="1" x14ac:dyDescent="0.3">
      <c r="B1222" s="27" t="s">
        <v>454</v>
      </c>
      <c r="C1222" s="60">
        <v>43587</v>
      </c>
      <c r="D1222" s="27">
        <v>8885</v>
      </c>
      <c r="E1222" s="27">
        <f t="shared" ref="E1222:E1285" si="57">+DAY(C1222)</f>
        <v>2</v>
      </c>
      <c r="F1222" s="27" t="str">
        <f t="shared" ref="F1222:F1285" si="58">+TEXT(C1222,"dddd")</f>
        <v>Thursday</v>
      </c>
      <c r="G1222" s="30">
        <f t="shared" ref="G1222:G1285" si="59">+MONTH(C1222)</f>
        <v>5</v>
      </c>
    </row>
    <row r="1223" spans="2:7" outlineLevel="1" x14ac:dyDescent="0.3">
      <c r="B1223" s="27" t="s">
        <v>454</v>
      </c>
      <c r="C1223" s="60">
        <v>43588</v>
      </c>
      <c r="D1223" s="27">
        <v>6661</v>
      </c>
      <c r="E1223" s="27">
        <f t="shared" si="57"/>
        <v>3</v>
      </c>
      <c r="F1223" s="27" t="str">
        <f t="shared" si="58"/>
        <v>Friday</v>
      </c>
      <c r="G1223" s="30">
        <f t="shared" si="59"/>
        <v>5</v>
      </c>
    </row>
    <row r="1224" spans="2:7" outlineLevel="1" x14ac:dyDescent="0.3">
      <c r="B1224" s="27" t="s">
        <v>454</v>
      </c>
      <c r="C1224" s="60">
        <v>43589</v>
      </c>
      <c r="D1224" s="27">
        <v>10714</v>
      </c>
      <c r="E1224" s="27">
        <f t="shared" si="57"/>
        <v>4</v>
      </c>
      <c r="F1224" s="27" t="str">
        <f t="shared" si="58"/>
        <v>Saturday</v>
      </c>
      <c r="G1224" s="30">
        <f t="shared" si="59"/>
        <v>5</v>
      </c>
    </row>
    <row r="1225" spans="2:7" outlineLevel="1" x14ac:dyDescent="0.3">
      <c r="B1225" s="27" t="s">
        <v>454</v>
      </c>
      <c r="C1225" s="60">
        <v>43590</v>
      </c>
      <c r="D1225" s="27">
        <v>5225</v>
      </c>
      <c r="E1225" s="27">
        <f t="shared" si="57"/>
        <v>5</v>
      </c>
      <c r="F1225" s="27" t="str">
        <f t="shared" si="58"/>
        <v>Sunday</v>
      </c>
      <c r="G1225" s="30">
        <f t="shared" si="59"/>
        <v>5</v>
      </c>
    </row>
    <row r="1226" spans="2:7" outlineLevel="1" x14ac:dyDescent="0.3">
      <c r="B1226" s="27" t="s">
        <v>454</v>
      </c>
      <c r="C1226" s="60">
        <v>43591</v>
      </c>
      <c r="D1226" s="27">
        <v>10185</v>
      </c>
      <c r="E1226" s="27">
        <f t="shared" si="57"/>
        <v>6</v>
      </c>
      <c r="F1226" s="27" t="str">
        <f t="shared" si="58"/>
        <v>Monday</v>
      </c>
      <c r="G1226" s="30">
        <f t="shared" si="59"/>
        <v>5</v>
      </c>
    </row>
    <row r="1227" spans="2:7" outlineLevel="1" x14ac:dyDescent="0.3">
      <c r="B1227" s="27" t="s">
        <v>454</v>
      </c>
      <c r="C1227" s="60">
        <v>43592</v>
      </c>
      <c r="D1227" s="27">
        <v>10569</v>
      </c>
      <c r="E1227" s="27">
        <f t="shared" si="57"/>
        <v>7</v>
      </c>
      <c r="F1227" s="27" t="str">
        <f t="shared" si="58"/>
        <v>Tuesday</v>
      </c>
      <c r="G1227" s="30">
        <f t="shared" si="59"/>
        <v>5</v>
      </c>
    </row>
    <row r="1228" spans="2:7" outlineLevel="1" x14ac:dyDescent="0.3">
      <c r="B1228" s="27" t="s">
        <v>454</v>
      </c>
      <c r="C1228" s="60">
        <v>43593</v>
      </c>
      <c r="D1228" s="27">
        <v>9450</v>
      </c>
      <c r="E1228" s="27">
        <f t="shared" si="57"/>
        <v>8</v>
      </c>
      <c r="F1228" s="27" t="str">
        <f t="shared" si="58"/>
        <v>Wednesday</v>
      </c>
      <c r="G1228" s="30">
        <f t="shared" si="59"/>
        <v>5</v>
      </c>
    </row>
    <row r="1229" spans="2:7" outlineLevel="1" x14ac:dyDescent="0.3">
      <c r="B1229" s="27" t="s">
        <v>454</v>
      </c>
      <c r="C1229" s="60">
        <v>43594</v>
      </c>
      <c r="D1229" s="27">
        <v>9737</v>
      </c>
      <c r="E1229" s="27">
        <f t="shared" si="57"/>
        <v>9</v>
      </c>
      <c r="F1229" s="27" t="str">
        <f t="shared" si="58"/>
        <v>Thursday</v>
      </c>
      <c r="G1229" s="30">
        <f t="shared" si="59"/>
        <v>5</v>
      </c>
    </row>
    <row r="1230" spans="2:7" outlineLevel="1" x14ac:dyDescent="0.3">
      <c r="B1230" s="27" t="s">
        <v>454</v>
      </c>
      <c r="C1230" s="60">
        <v>43595</v>
      </c>
      <c r="D1230" s="27">
        <v>9466</v>
      </c>
      <c r="E1230" s="27">
        <f t="shared" si="57"/>
        <v>10</v>
      </c>
      <c r="F1230" s="27" t="str">
        <f t="shared" si="58"/>
        <v>Friday</v>
      </c>
      <c r="G1230" s="30">
        <f t="shared" si="59"/>
        <v>5</v>
      </c>
    </row>
    <row r="1231" spans="2:7" outlineLevel="1" x14ac:dyDescent="0.3">
      <c r="B1231" s="27" t="s">
        <v>454</v>
      </c>
      <c r="C1231" s="60">
        <v>43596</v>
      </c>
      <c r="D1231" s="27">
        <v>10227</v>
      </c>
      <c r="E1231" s="27">
        <f t="shared" si="57"/>
        <v>11</v>
      </c>
      <c r="F1231" s="27" t="str">
        <f t="shared" si="58"/>
        <v>Saturday</v>
      </c>
      <c r="G1231" s="30">
        <f t="shared" si="59"/>
        <v>5</v>
      </c>
    </row>
    <row r="1232" spans="2:7" outlineLevel="1" x14ac:dyDescent="0.3">
      <c r="B1232" s="27" t="s">
        <v>454</v>
      </c>
      <c r="C1232" s="60">
        <v>43597</v>
      </c>
      <c r="D1232" s="27">
        <v>11136</v>
      </c>
      <c r="E1232" s="27">
        <f t="shared" si="57"/>
        <v>12</v>
      </c>
      <c r="F1232" s="27" t="str">
        <f t="shared" si="58"/>
        <v>Sunday</v>
      </c>
      <c r="G1232" s="30">
        <f t="shared" si="59"/>
        <v>5</v>
      </c>
    </row>
    <row r="1233" spans="2:7" outlineLevel="1" x14ac:dyDescent="0.3">
      <c r="B1233" s="27" t="s">
        <v>454</v>
      </c>
      <c r="C1233" s="60">
        <v>43598</v>
      </c>
      <c r="D1233" s="27">
        <v>9404</v>
      </c>
      <c r="E1233" s="27">
        <f t="shared" si="57"/>
        <v>13</v>
      </c>
      <c r="F1233" s="27" t="str">
        <f t="shared" si="58"/>
        <v>Monday</v>
      </c>
      <c r="G1233" s="30">
        <f t="shared" si="59"/>
        <v>5</v>
      </c>
    </row>
    <row r="1234" spans="2:7" outlineLevel="1" x14ac:dyDescent="0.3">
      <c r="B1234" s="27" t="s">
        <v>454</v>
      </c>
      <c r="C1234" s="60">
        <v>43599</v>
      </c>
      <c r="D1234" s="27">
        <v>9997</v>
      </c>
      <c r="E1234" s="27">
        <f t="shared" si="57"/>
        <v>14</v>
      </c>
      <c r="F1234" s="27" t="str">
        <f t="shared" si="58"/>
        <v>Tuesday</v>
      </c>
      <c r="G1234" s="30">
        <f t="shared" si="59"/>
        <v>5</v>
      </c>
    </row>
    <row r="1235" spans="2:7" outlineLevel="1" x14ac:dyDescent="0.3">
      <c r="B1235" s="27" t="s">
        <v>454</v>
      </c>
      <c r="C1235" s="60">
        <v>43600</v>
      </c>
      <c r="D1235" s="27">
        <v>10220</v>
      </c>
      <c r="E1235" s="27">
        <f t="shared" si="57"/>
        <v>15</v>
      </c>
      <c r="F1235" s="27" t="str">
        <f t="shared" si="58"/>
        <v>Wednesday</v>
      </c>
      <c r="G1235" s="30">
        <f t="shared" si="59"/>
        <v>5</v>
      </c>
    </row>
    <row r="1236" spans="2:7" outlineLevel="1" x14ac:dyDescent="0.3">
      <c r="B1236" s="27" t="s">
        <v>454</v>
      </c>
      <c r="C1236" s="60">
        <v>43601</v>
      </c>
      <c r="D1236" s="27">
        <v>10388</v>
      </c>
      <c r="E1236" s="27">
        <f t="shared" si="57"/>
        <v>16</v>
      </c>
      <c r="F1236" s="27" t="str">
        <f t="shared" si="58"/>
        <v>Thursday</v>
      </c>
      <c r="G1236" s="30">
        <f t="shared" si="59"/>
        <v>5</v>
      </c>
    </row>
    <row r="1237" spans="2:7" outlineLevel="1" x14ac:dyDescent="0.3">
      <c r="B1237" s="27" t="s">
        <v>454</v>
      </c>
      <c r="C1237" s="60">
        <v>43602</v>
      </c>
      <c r="D1237" s="27">
        <v>10882</v>
      </c>
      <c r="E1237" s="27">
        <f t="shared" si="57"/>
        <v>17</v>
      </c>
      <c r="F1237" s="27" t="str">
        <f t="shared" si="58"/>
        <v>Friday</v>
      </c>
      <c r="G1237" s="30">
        <f t="shared" si="59"/>
        <v>5</v>
      </c>
    </row>
    <row r="1238" spans="2:7" outlineLevel="1" x14ac:dyDescent="0.3">
      <c r="B1238" s="27" t="s">
        <v>454</v>
      </c>
      <c r="C1238" s="60">
        <v>43603</v>
      </c>
      <c r="D1238" s="27">
        <v>8689</v>
      </c>
      <c r="E1238" s="27">
        <f t="shared" si="57"/>
        <v>18</v>
      </c>
      <c r="F1238" s="27" t="str">
        <f t="shared" si="58"/>
        <v>Saturday</v>
      </c>
      <c r="G1238" s="30">
        <f t="shared" si="59"/>
        <v>5</v>
      </c>
    </row>
    <row r="1239" spans="2:7" outlineLevel="1" x14ac:dyDescent="0.3">
      <c r="B1239" s="27" t="s">
        <v>454</v>
      </c>
      <c r="C1239" s="60">
        <v>43604</v>
      </c>
      <c r="D1239" s="27">
        <v>6139</v>
      </c>
      <c r="E1239" s="27">
        <f t="shared" si="57"/>
        <v>19</v>
      </c>
      <c r="F1239" s="27" t="str">
        <f t="shared" si="58"/>
        <v>Sunday</v>
      </c>
      <c r="G1239" s="30">
        <f t="shared" si="59"/>
        <v>5</v>
      </c>
    </row>
    <row r="1240" spans="2:7" outlineLevel="1" x14ac:dyDescent="0.3">
      <c r="B1240" s="27" t="s">
        <v>454</v>
      </c>
      <c r="C1240" s="60">
        <v>43605</v>
      </c>
      <c r="D1240" s="27">
        <v>9239</v>
      </c>
      <c r="E1240" s="27">
        <f t="shared" si="57"/>
        <v>20</v>
      </c>
      <c r="F1240" s="27" t="str">
        <f t="shared" si="58"/>
        <v>Monday</v>
      </c>
      <c r="G1240" s="30">
        <f t="shared" si="59"/>
        <v>5</v>
      </c>
    </row>
    <row r="1241" spans="2:7" outlineLevel="1" x14ac:dyDescent="0.3">
      <c r="B1241" s="27" t="s">
        <v>454</v>
      </c>
      <c r="C1241" s="60">
        <v>43606</v>
      </c>
      <c r="D1241" s="27">
        <v>9847</v>
      </c>
      <c r="E1241" s="27">
        <f t="shared" si="57"/>
        <v>21</v>
      </c>
      <c r="F1241" s="27" t="str">
        <f t="shared" si="58"/>
        <v>Tuesday</v>
      </c>
      <c r="G1241" s="30">
        <f t="shared" si="59"/>
        <v>5</v>
      </c>
    </row>
    <row r="1242" spans="2:7" outlineLevel="1" x14ac:dyDescent="0.3">
      <c r="B1242" s="27" t="s">
        <v>454</v>
      </c>
      <c r="C1242" s="60">
        <v>43607</v>
      </c>
      <c r="D1242" s="27">
        <v>9585</v>
      </c>
      <c r="E1242" s="27">
        <f t="shared" si="57"/>
        <v>22</v>
      </c>
      <c r="F1242" s="27" t="str">
        <f t="shared" si="58"/>
        <v>Wednesday</v>
      </c>
      <c r="G1242" s="30">
        <f t="shared" si="59"/>
        <v>5</v>
      </c>
    </row>
    <row r="1243" spans="2:7" outlineLevel="1" x14ac:dyDescent="0.3">
      <c r="B1243" s="27" t="s">
        <v>454</v>
      </c>
      <c r="C1243" s="60">
        <v>43608</v>
      </c>
      <c r="D1243" s="27">
        <v>10177</v>
      </c>
      <c r="E1243" s="27">
        <f t="shared" si="57"/>
        <v>23</v>
      </c>
      <c r="F1243" s="27" t="str">
        <f t="shared" si="58"/>
        <v>Thursday</v>
      </c>
      <c r="G1243" s="30">
        <f t="shared" si="59"/>
        <v>5</v>
      </c>
    </row>
    <row r="1244" spans="2:7" outlineLevel="1" x14ac:dyDescent="0.3">
      <c r="B1244" s="27" t="s">
        <v>454</v>
      </c>
      <c r="C1244" s="60">
        <v>43609</v>
      </c>
      <c r="D1244" s="27">
        <v>11137</v>
      </c>
      <c r="E1244" s="27">
        <f t="shared" si="57"/>
        <v>24</v>
      </c>
      <c r="F1244" s="27" t="str">
        <f t="shared" si="58"/>
        <v>Friday</v>
      </c>
      <c r="G1244" s="30">
        <f t="shared" si="59"/>
        <v>5</v>
      </c>
    </row>
    <row r="1245" spans="2:7" outlineLevel="1" x14ac:dyDescent="0.3">
      <c r="B1245" s="27" t="s">
        <v>454</v>
      </c>
      <c r="C1245" s="60">
        <v>43610</v>
      </c>
      <c r="D1245" s="27">
        <v>7102</v>
      </c>
      <c r="E1245" s="27">
        <f t="shared" si="57"/>
        <v>25</v>
      </c>
      <c r="F1245" s="27" t="str">
        <f t="shared" si="58"/>
        <v>Saturday</v>
      </c>
      <c r="G1245" s="30">
        <f t="shared" si="59"/>
        <v>5</v>
      </c>
    </row>
    <row r="1246" spans="2:7" outlineLevel="1" x14ac:dyDescent="0.3">
      <c r="B1246" s="27" t="s">
        <v>454</v>
      </c>
      <c r="C1246" s="60">
        <v>43611</v>
      </c>
      <c r="D1246" s="27">
        <v>6174</v>
      </c>
      <c r="E1246" s="27">
        <f t="shared" si="57"/>
        <v>26</v>
      </c>
      <c r="F1246" s="27" t="str">
        <f t="shared" si="58"/>
        <v>Sunday</v>
      </c>
      <c r="G1246" s="30">
        <f t="shared" si="59"/>
        <v>5</v>
      </c>
    </row>
    <row r="1247" spans="2:7" outlineLevel="1" x14ac:dyDescent="0.3">
      <c r="B1247" s="27" t="s">
        <v>454</v>
      </c>
      <c r="C1247" s="60">
        <v>43612</v>
      </c>
      <c r="D1247" s="27">
        <v>9776</v>
      </c>
      <c r="E1247" s="27">
        <f t="shared" si="57"/>
        <v>27</v>
      </c>
      <c r="F1247" s="27" t="str">
        <f t="shared" si="58"/>
        <v>Monday</v>
      </c>
      <c r="G1247" s="30">
        <f t="shared" si="59"/>
        <v>5</v>
      </c>
    </row>
    <row r="1248" spans="2:7" outlineLevel="1" x14ac:dyDescent="0.3">
      <c r="B1248" s="27" t="s">
        <v>454</v>
      </c>
      <c r="C1248" s="60">
        <v>43613</v>
      </c>
      <c r="D1248" s="27">
        <v>10457</v>
      </c>
      <c r="E1248" s="27">
        <f t="shared" si="57"/>
        <v>28</v>
      </c>
      <c r="F1248" s="27" t="str">
        <f t="shared" si="58"/>
        <v>Tuesday</v>
      </c>
      <c r="G1248" s="30">
        <f t="shared" si="59"/>
        <v>5</v>
      </c>
    </row>
    <row r="1249" spans="2:7" outlineLevel="1" x14ac:dyDescent="0.3">
      <c r="B1249" s="27" t="s">
        <v>454</v>
      </c>
      <c r="C1249" s="60">
        <v>43614</v>
      </c>
      <c r="D1249" s="27">
        <v>9068</v>
      </c>
      <c r="E1249" s="27">
        <f t="shared" si="57"/>
        <v>29</v>
      </c>
      <c r="F1249" s="27" t="str">
        <f t="shared" si="58"/>
        <v>Wednesday</v>
      </c>
      <c r="G1249" s="30">
        <f t="shared" si="59"/>
        <v>5</v>
      </c>
    </row>
    <row r="1250" spans="2:7" outlineLevel="1" x14ac:dyDescent="0.3">
      <c r="B1250" s="27" t="s">
        <v>454</v>
      </c>
      <c r="C1250" s="60">
        <v>43615</v>
      </c>
      <c r="D1250" s="27">
        <v>10016</v>
      </c>
      <c r="E1250" s="27">
        <f t="shared" si="57"/>
        <v>30</v>
      </c>
      <c r="F1250" s="27" t="str">
        <f t="shared" si="58"/>
        <v>Thursday</v>
      </c>
      <c r="G1250" s="30">
        <f t="shared" si="59"/>
        <v>5</v>
      </c>
    </row>
    <row r="1251" spans="2:7" outlineLevel="1" x14ac:dyDescent="0.3">
      <c r="B1251" s="27" t="s">
        <v>454</v>
      </c>
      <c r="C1251" s="60">
        <v>43616</v>
      </c>
      <c r="D1251" s="27">
        <v>10937</v>
      </c>
      <c r="E1251" s="27">
        <f t="shared" si="57"/>
        <v>31</v>
      </c>
      <c r="F1251" s="27" t="str">
        <f t="shared" si="58"/>
        <v>Friday</v>
      </c>
      <c r="G1251" s="30">
        <f t="shared" si="59"/>
        <v>5</v>
      </c>
    </row>
    <row r="1252" spans="2:7" outlineLevel="1" x14ac:dyDescent="0.3">
      <c r="B1252" s="27" t="s">
        <v>454</v>
      </c>
      <c r="C1252" s="60">
        <v>43617</v>
      </c>
      <c r="D1252" s="27">
        <v>5552</v>
      </c>
      <c r="E1252" s="27">
        <f t="shared" si="57"/>
        <v>1</v>
      </c>
      <c r="F1252" s="27" t="str">
        <f t="shared" si="58"/>
        <v>Saturday</v>
      </c>
      <c r="G1252" s="30">
        <f t="shared" si="59"/>
        <v>6</v>
      </c>
    </row>
    <row r="1253" spans="2:7" outlineLevel="1" x14ac:dyDescent="0.3">
      <c r="B1253" s="27" t="s">
        <v>454</v>
      </c>
      <c r="C1253" s="60">
        <v>43618</v>
      </c>
      <c r="D1253" s="27">
        <v>8855</v>
      </c>
      <c r="E1253" s="27">
        <f t="shared" si="57"/>
        <v>2</v>
      </c>
      <c r="F1253" s="27" t="str">
        <f t="shared" si="58"/>
        <v>Sunday</v>
      </c>
      <c r="G1253" s="30">
        <f t="shared" si="59"/>
        <v>6</v>
      </c>
    </row>
    <row r="1254" spans="2:7" outlineLevel="1" x14ac:dyDescent="0.3">
      <c r="B1254" s="27" t="s">
        <v>454</v>
      </c>
      <c r="C1254" s="60">
        <v>43619</v>
      </c>
      <c r="D1254" s="27">
        <v>8082</v>
      </c>
      <c r="E1254" s="27">
        <f t="shared" si="57"/>
        <v>3</v>
      </c>
      <c r="F1254" s="27" t="str">
        <f t="shared" si="58"/>
        <v>Monday</v>
      </c>
      <c r="G1254" s="30">
        <f t="shared" si="59"/>
        <v>6</v>
      </c>
    </row>
    <row r="1255" spans="2:7" outlineLevel="1" x14ac:dyDescent="0.3">
      <c r="B1255" s="27" t="s">
        <v>454</v>
      </c>
      <c r="C1255" s="60">
        <v>43620</v>
      </c>
      <c r="D1255" s="27">
        <v>7615</v>
      </c>
      <c r="E1255" s="27">
        <f t="shared" si="57"/>
        <v>4</v>
      </c>
      <c r="F1255" s="27" t="str">
        <f t="shared" si="58"/>
        <v>Tuesday</v>
      </c>
      <c r="G1255" s="30">
        <f t="shared" si="59"/>
        <v>6</v>
      </c>
    </row>
    <row r="1256" spans="2:7" outlineLevel="1" x14ac:dyDescent="0.3">
      <c r="B1256" s="27" t="s">
        <v>454</v>
      </c>
      <c r="C1256" s="60">
        <v>43621</v>
      </c>
      <c r="D1256" s="27">
        <v>9767</v>
      </c>
      <c r="E1256" s="27">
        <f t="shared" si="57"/>
        <v>5</v>
      </c>
      <c r="F1256" s="27" t="str">
        <f t="shared" si="58"/>
        <v>Wednesday</v>
      </c>
      <c r="G1256" s="30">
        <f t="shared" si="59"/>
        <v>6</v>
      </c>
    </row>
    <row r="1257" spans="2:7" outlineLevel="1" x14ac:dyDescent="0.3">
      <c r="B1257" s="27" t="s">
        <v>454</v>
      </c>
      <c r="C1257" s="60">
        <v>43622</v>
      </c>
      <c r="D1257" s="27">
        <v>10949</v>
      </c>
      <c r="E1257" s="27">
        <f t="shared" si="57"/>
        <v>6</v>
      </c>
      <c r="F1257" s="27" t="str">
        <f t="shared" si="58"/>
        <v>Thursday</v>
      </c>
      <c r="G1257" s="30">
        <f t="shared" si="59"/>
        <v>6</v>
      </c>
    </row>
    <row r="1258" spans="2:7" outlineLevel="1" x14ac:dyDescent="0.3">
      <c r="B1258" s="27" t="s">
        <v>454</v>
      </c>
      <c r="C1258" s="60">
        <v>43623</v>
      </c>
      <c r="D1258" s="27">
        <v>8794</v>
      </c>
      <c r="E1258" s="27">
        <f t="shared" si="57"/>
        <v>7</v>
      </c>
      <c r="F1258" s="27" t="str">
        <f t="shared" si="58"/>
        <v>Friday</v>
      </c>
      <c r="G1258" s="30">
        <f t="shared" si="59"/>
        <v>6</v>
      </c>
    </row>
    <row r="1259" spans="2:7" outlineLevel="1" x14ac:dyDescent="0.3">
      <c r="B1259" s="27" t="s">
        <v>454</v>
      </c>
      <c r="C1259" s="60">
        <v>43624</v>
      </c>
      <c r="D1259" s="27">
        <v>9821</v>
      </c>
      <c r="E1259" s="27">
        <f t="shared" si="57"/>
        <v>8</v>
      </c>
      <c r="F1259" s="27" t="str">
        <f t="shared" si="58"/>
        <v>Saturday</v>
      </c>
      <c r="G1259" s="30">
        <f t="shared" si="59"/>
        <v>6</v>
      </c>
    </row>
    <row r="1260" spans="2:7" outlineLevel="1" x14ac:dyDescent="0.3">
      <c r="B1260" s="27" t="s">
        <v>454</v>
      </c>
      <c r="C1260" s="60">
        <v>43625</v>
      </c>
      <c r="D1260" s="27">
        <v>11101</v>
      </c>
      <c r="E1260" s="27">
        <f t="shared" si="57"/>
        <v>9</v>
      </c>
      <c r="F1260" s="27" t="str">
        <f t="shared" si="58"/>
        <v>Sunday</v>
      </c>
      <c r="G1260" s="30">
        <f t="shared" si="59"/>
        <v>6</v>
      </c>
    </row>
    <row r="1261" spans="2:7" outlineLevel="1" x14ac:dyDescent="0.3">
      <c r="B1261" s="27" t="s">
        <v>454</v>
      </c>
      <c r="C1261" s="60">
        <v>43626</v>
      </c>
      <c r="D1261" s="27">
        <v>6604</v>
      </c>
      <c r="E1261" s="27">
        <f t="shared" si="57"/>
        <v>10</v>
      </c>
      <c r="F1261" s="27" t="str">
        <f t="shared" si="58"/>
        <v>Monday</v>
      </c>
      <c r="G1261" s="30">
        <f t="shared" si="59"/>
        <v>6</v>
      </c>
    </row>
    <row r="1262" spans="2:7" outlineLevel="1" x14ac:dyDescent="0.3">
      <c r="B1262" s="27" t="s">
        <v>454</v>
      </c>
      <c r="C1262" s="60">
        <v>43627</v>
      </c>
      <c r="D1262" s="27">
        <v>10476</v>
      </c>
      <c r="E1262" s="27">
        <f t="shared" si="57"/>
        <v>11</v>
      </c>
      <c r="F1262" s="27" t="str">
        <f t="shared" si="58"/>
        <v>Tuesday</v>
      </c>
      <c r="G1262" s="30">
        <f t="shared" si="59"/>
        <v>6</v>
      </c>
    </row>
    <row r="1263" spans="2:7" outlineLevel="1" x14ac:dyDescent="0.3">
      <c r="B1263" s="27" t="s">
        <v>454</v>
      </c>
      <c r="C1263" s="60">
        <v>43628</v>
      </c>
      <c r="D1263" s="27">
        <v>12111</v>
      </c>
      <c r="E1263" s="27">
        <f t="shared" si="57"/>
        <v>12</v>
      </c>
      <c r="F1263" s="27" t="str">
        <f t="shared" si="58"/>
        <v>Wednesday</v>
      </c>
      <c r="G1263" s="30">
        <f t="shared" si="59"/>
        <v>6</v>
      </c>
    </row>
    <row r="1264" spans="2:7" outlineLevel="1" x14ac:dyDescent="0.3">
      <c r="B1264" s="27" t="s">
        <v>454</v>
      </c>
      <c r="C1264" s="60">
        <v>43629</v>
      </c>
      <c r="D1264" s="27">
        <v>10269</v>
      </c>
      <c r="E1264" s="27">
        <f t="shared" si="57"/>
        <v>13</v>
      </c>
      <c r="F1264" s="27" t="str">
        <f t="shared" si="58"/>
        <v>Thursday</v>
      </c>
      <c r="G1264" s="30">
        <f t="shared" si="59"/>
        <v>6</v>
      </c>
    </row>
    <row r="1265" spans="2:7" outlineLevel="1" x14ac:dyDescent="0.3">
      <c r="B1265" s="27" t="s">
        <v>454</v>
      </c>
      <c r="C1265" s="60">
        <v>43630</v>
      </c>
      <c r="D1265" s="27">
        <v>10557</v>
      </c>
      <c r="E1265" s="27">
        <f t="shared" si="57"/>
        <v>14</v>
      </c>
      <c r="F1265" s="27" t="str">
        <f t="shared" si="58"/>
        <v>Friday</v>
      </c>
      <c r="G1265" s="30">
        <f t="shared" si="59"/>
        <v>6</v>
      </c>
    </row>
    <row r="1266" spans="2:7" outlineLevel="1" x14ac:dyDescent="0.3">
      <c r="B1266" s="27" t="s">
        <v>454</v>
      </c>
      <c r="C1266" s="60">
        <v>43631</v>
      </c>
      <c r="D1266" s="27">
        <v>7450</v>
      </c>
      <c r="E1266" s="27">
        <f t="shared" si="57"/>
        <v>15</v>
      </c>
      <c r="F1266" s="27" t="str">
        <f t="shared" si="58"/>
        <v>Saturday</v>
      </c>
      <c r="G1266" s="30">
        <f t="shared" si="59"/>
        <v>6</v>
      </c>
    </row>
    <row r="1267" spans="2:7" outlineLevel="1" x14ac:dyDescent="0.3">
      <c r="B1267" s="27" t="s">
        <v>454</v>
      </c>
      <c r="C1267" s="60">
        <v>43632</v>
      </c>
      <c r="D1267" s="27">
        <v>5035</v>
      </c>
      <c r="E1267" s="27">
        <f t="shared" si="57"/>
        <v>16</v>
      </c>
      <c r="F1267" s="27" t="str">
        <f t="shared" si="58"/>
        <v>Sunday</v>
      </c>
      <c r="G1267" s="30">
        <f t="shared" si="59"/>
        <v>6</v>
      </c>
    </row>
    <row r="1268" spans="2:7" outlineLevel="1" x14ac:dyDescent="0.3">
      <c r="B1268" s="27" t="s">
        <v>454</v>
      </c>
      <c r="C1268" s="60">
        <v>43633</v>
      </c>
      <c r="D1268" s="27">
        <v>5112</v>
      </c>
      <c r="E1268" s="27">
        <f t="shared" si="57"/>
        <v>17</v>
      </c>
      <c r="F1268" s="27" t="str">
        <f t="shared" si="58"/>
        <v>Monday</v>
      </c>
      <c r="G1268" s="30">
        <f t="shared" si="59"/>
        <v>6</v>
      </c>
    </row>
    <row r="1269" spans="2:7" outlineLevel="1" x14ac:dyDescent="0.3">
      <c r="B1269" s="27" t="s">
        <v>454</v>
      </c>
      <c r="C1269" s="60">
        <v>43634</v>
      </c>
      <c r="D1269" s="27">
        <v>9861</v>
      </c>
      <c r="E1269" s="27">
        <f t="shared" si="57"/>
        <v>18</v>
      </c>
      <c r="F1269" s="27" t="str">
        <f t="shared" si="58"/>
        <v>Tuesday</v>
      </c>
      <c r="G1269" s="30">
        <f t="shared" si="59"/>
        <v>6</v>
      </c>
    </row>
    <row r="1270" spans="2:7" outlineLevel="1" x14ac:dyDescent="0.3">
      <c r="B1270" s="27" t="s">
        <v>454</v>
      </c>
      <c r="C1270" s="60">
        <v>43635</v>
      </c>
      <c r="D1270" s="27">
        <v>10711</v>
      </c>
      <c r="E1270" s="27">
        <f t="shared" si="57"/>
        <v>19</v>
      </c>
      <c r="F1270" s="27" t="str">
        <f t="shared" si="58"/>
        <v>Wednesday</v>
      </c>
      <c r="G1270" s="30">
        <f t="shared" si="59"/>
        <v>6</v>
      </c>
    </row>
    <row r="1271" spans="2:7" outlineLevel="1" x14ac:dyDescent="0.3">
      <c r="B1271" s="27" t="s">
        <v>454</v>
      </c>
      <c r="C1271" s="60">
        <v>43636</v>
      </c>
      <c r="D1271" s="27">
        <v>5947</v>
      </c>
      <c r="E1271" s="27">
        <f t="shared" si="57"/>
        <v>20</v>
      </c>
      <c r="F1271" s="27" t="str">
        <f t="shared" si="58"/>
        <v>Thursday</v>
      </c>
      <c r="G1271" s="30">
        <f t="shared" si="59"/>
        <v>6</v>
      </c>
    </row>
    <row r="1272" spans="2:7" outlineLevel="1" x14ac:dyDescent="0.3">
      <c r="B1272" s="27" t="s">
        <v>454</v>
      </c>
      <c r="C1272" s="60">
        <v>43637</v>
      </c>
      <c r="D1272" s="27">
        <v>11394</v>
      </c>
      <c r="E1272" s="27">
        <f t="shared" si="57"/>
        <v>21</v>
      </c>
      <c r="F1272" s="27" t="str">
        <f t="shared" si="58"/>
        <v>Friday</v>
      </c>
      <c r="G1272" s="30">
        <f t="shared" si="59"/>
        <v>6</v>
      </c>
    </row>
    <row r="1273" spans="2:7" outlineLevel="1" x14ac:dyDescent="0.3">
      <c r="B1273" s="27" t="s">
        <v>454</v>
      </c>
      <c r="C1273" s="60">
        <v>43638</v>
      </c>
      <c r="D1273" s="27">
        <v>8938</v>
      </c>
      <c r="E1273" s="27">
        <f t="shared" si="57"/>
        <v>22</v>
      </c>
      <c r="F1273" s="27" t="str">
        <f t="shared" si="58"/>
        <v>Saturday</v>
      </c>
      <c r="G1273" s="30">
        <f t="shared" si="59"/>
        <v>6</v>
      </c>
    </row>
    <row r="1274" spans="2:7" outlineLevel="1" x14ac:dyDescent="0.3">
      <c r="B1274" s="27" t="s">
        <v>454</v>
      </c>
      <c r="C1274" s="60">
        <v>43639</v>
      </c>
      <c r="D1274" s="27">
        <v>5795</v>
      </c>
      <c r="E1274" s="27">
        <f t="shared" si="57"/>
        <v>23</v>
      </c>
      <c r="F1274" s="27" t="str">
        <f t="shared" si="58"/>
        <v>Sunday</v>
      </c>
      <c r="G1274" s="30">
        <f t="shared" si="59"/>
        <v>6</v>
      </c>
    </row>
    <row r="1275" spans="2:7" outlineLevel="1" x14ac:dyDescent="0.3">
      <c r="B1275" s="27" t="s">
        <v>454</v>
      </c>
      <c r="C1275" s="60">
        <v>43640</v>
      </c>
      <c r="D1275" s="27">
        <v>10314</v>
      </c>
      <c r="E1275" s="27">
        <f t="shared" si="57"/>
        <v>24</v>
      </c>
      <c r="F1275" s="27" t="str">
        <f t="shared" si="58"/>
        <v>Monday</v>
      </c>
      <c r="G1275" s="30">
        <f t="shared" si="59"/>
        <v>6</v>
      </c>
    </row>
    <row r="1276" spans="2:7" outlineLevel="1" x14ac:dyDescent="0.3">
      <c r="B1276" s="27" t="s">
        <v>454</v>
      </c>
      <c r="C1276" s="60">
        <v>43641</v>
      </c>
      <c r="D1276" s="27">
        <v>9934</v>
      </c>
      <c r="E1276" s="27">
        <f t="shared" si="57"/>
        <v>25</v>
      </c>
      <c r="F1276" s="27" t="str">
        <f t="shared" si="58"/>
        <v>Tuesday</v>
      </c>
      <c r="G1276" s="30">
        <f t="shared" si="59"/>
        <v>6</v>
      </c>
    </row>
    <row r="1277" spans="2:7" outlineLevel="1" x14ac:dyDescent="0.3">
      <c r="B1277" s="27" t="s">
        <v>454</v>
      </c>
      <c r="C1277" s="60">
        <v>43642</v>
      </c>
      <c r="D1277" s="27">
        <v>10064</v>
      </c>
      <c r="E1277" s="27">
        <f t="shared" si="57"/>
        <v>26</v>
      </c>
      <c r="F1277" s="27" t="str">
        <f t="shared" si="58"/>
        <v>Wednesday</v>
      </c>
      <c r="G1277" s="30">
        <f t="shared" si="59"/>
        <v>6</v>
      </c>
    </row>
    <row r="1278" spans="2:7" outlineLevel="1" x14ac:dyDescent="0.3">
      <c r="B1278" s="27" t="s">
        <v>454</v>
      </c>
      <c r="C1278" s="60">
        <v>43643</v>
      </c>
      <c r="D1278" s="27">
        <v>10532</v>
      </c>
      <c r="E1278" s="27">
        <f t="shared" si="57"/>
        <v>27</v>
      </c>
      <c r="F1278" s="27" t="str">
        <f t="shared" si="58"/>
        <v>Thursday</v>
      </c>
      <c r="G1278" s="30">
        <f t="shared" si="59"/>
        <v>6</v>
      </c>
    </row>
    <row r="1279" spans="2:7" outlineLevel="1" x14ac:dyDescent="0.3">
      <c r="B1279" s="27" t="s">
        <v>454</v>
      </c>
      <c r="C1279" s="60">
        <v>43644</v>
      </c>
      <c r="D1279" s="27">
        <v>10644</v>
      </c>
      <c r="E1279" s="27">
        <f t="shared" si="57"/>
        <v>28</v>
      </c>
      <c r="F1279" s="27" t="str">
        <f t="shared" si="58"/>
        <v>Friday</v>
      </c>
      <c r="G1279" s="30">
        <f t="shared" si="59"/>
        <v>6</v>
      </c>
    </row>
    <row r="1280" spans="2:7" outlineLevel="1" x14ac:dyDescent="0.3">
      <c r="B1280" s="27" t="s">
        <v>454</v>
      </c>
      <c r="C1280" s="60">
        <v>43645</v>
      </c>
      <c r="D1280" s="27">
        <v>8892</v>
      </c>
      <c r="E1280" s="27">
        <f t="shared" si="57"/>
        <v>29</v>
      </c>
      <c r="F1280" s="27" t="str">
        <f t="shared" si="58"/>
        <v>Saturday</v>
      </c>
      <c r="G1280" s="30">
        <f t="shared" si="59"/>
        <v>6</v>
      </c>
    </row>
    <row r="1281" spans="2:7" outlineLevel="1" x14ac:dyDescent="0.3">
      <c r="B1281" s="27" t="s">
        <v>454</v>
      </c>
      <c r="C1281" s="60">
        <v>43646</v>
      </c>
      <c r="D1281" s="27">
        <v>6117</v>
      </c>
      <c r="E1281" s="27">
        <f t="shared" si="57"/>
        <v>30</v>
      </c>
      <c r="F1281" s="27" t="str">
        <f t="shared" si="58"/>
        <v>Sunday</v>
      </c>
      <c r="G1281" s="30">
        <f t="shared" si="59"/>
        <v>6</v>
      </c>
    </row>
    <row r="1282" spans="2:7" x14ac:dyDescent="0.3">
      <c r="B1282" s="27" t="s">
        <v>455</v>
      </c>
      <c r="C1282" s="60">
        <v>43647</v>
      </c>
      <c r="D1282" s="30">
        <f ca="1">+VLOOKUP(F1282,'2.Day-month approach'!$B$62:$N$68,G1282+1,FALSE)+RANDBETWEEN(J4, K4)</f>
        <v>8524.4716500382201</v>
      </c>
      <c r="E1282" s="27">
        <f t="shared" si="57"/>
        <v>1</v>
      </c>
      <c r="F1282" s="27" t="str">
        <f t="shared" si="58"/>
        <v>Monday</v>
      </c>
      <c r="G1282" s="30">
        <f t="shared" si="59"/>
        <v>7</v>
      </c>
    </row>
    <row r="1283" spans="2:7" x14ac:dyDescent="0.3">
      <c r="B1283" s="27" t="s">
        <v>455</v>
      </c>
      <c r="C1283" s="60">
        <v>43648</v>
      </c>
      <c r="D1283" s="30">
        <f ca="1">+VLOOKUP(F1283,'2.Day-month approach'!$B$62:$N$68,G1283+1,FALSE)</f>
        <v>9091.6528656294067</v>
      </c>
      <c r="E1283" s="27">
        <f t="shared" si="57"/>
        <v>2</v>
      </c>
      <c r="F1283" s="27" t="str">
        <f t="shared" si="58"/>
        <v>Tuesday</v>
      </c>
      <c r="G1283" s="30">
        <f t="shared" si="59"/>
        <v>7</v>
      </c>
    </row>
    <row r="1284" spans="2:7" x14ac:dyDescent="0.3">
      <c r="B1284" s="27" t="s">
        <v>455</v>
      </c>
      <c r="C1284" s="60">
        <v>43649</v>
      </c>
      <c r="D1284" s="30">
        <f ca="1">+VLOOKUP(F1284,'2.Day-month approach'!$B$62:$N$68,G1284+1,FALSE)</f>
        <v>9167.8348654676447</v>
      </c>
      <c r="E1284" s="27">
        <f t="shared" si="57"/>
        <v>3</v>
      </c>
      <c r="F1284" s="27" t="str">
        <f t="shared" si="58"/>
        <v>Wednesday</v>
      </c>
      <c r="G1284" s="30">
        <f t="shared" si="59"/>
        <v>7</v>
      </c>
    </row>
    <row r="1285" spans="2:7" x14ac:dyDescent="0.3">
      <c r="B1285" s="27" t="s">
        <v>455</v>
      </c>
      <c r="C1285" s="60">
        <v>43650</v>
      </c>
      <c r="D1285" s="30">
        <f ca="1">+VLOOKUP(F1285,'2.Day-month approach'!$B$62:$N$68,G1285+1,FALSE)</f>
        <v>9421.0177220813457</v>
      </c>
      <c r="E1285" s="27">
        <f t="shared" si="57"/>
        <v>4</v>
      </c>
      <c r="F1285" s="27" t="str">
        <f t="shared" si="58"/>
        <v>Thursday</v>
      </c>
      <c r="G1285" s="30">
        <f t="shared" si="59"/>
        <v>7</v>
      </c>
    </row>
    <row r="1286" spans="2:7" x14ac:dyDescent="0.3">
      <c r="B1286" s="27" t="s">
        <v>455</v>
      </c>
      <c r="C1286" s="60">
        <v>43651</v>
      </c>
      <c r="D1286" s="30">
        <f ca="1">+VLOOKUP(F1286,'2.Day-month approach'!$B$62:$N$68,G1286+1,FALSE)</f>
        <v>8952.6615313477359</v>
      </c>
      <c r="E1286" s="27">
        <f t="shared" ref="E1286:E1349" si="60">+DAY(C1286)</f>
        <v>5</v>
      </c>
      <c r="F1286" s="27" t="str">
        <f t="shared" ref="F1286:F1349" si="61">+TEXT(C1286,"dddd")</f>
        <v>Friday</v>
      </c>
      <c r="G1286" s="30">
        <f t="shared" ref="G1286:G1349" si="62">+MONTH(C1286)</f>
        <v>7</v>
      </c>
    </row>
    <row r="1287" spans="2:7" x14ac:dyDescent="0.3">
      <c r="B1287" s="27" t="s">
        <v>455</v>
      </c>
      <c r="C1287" s="60">
        <v>43652</v>
      </c>
      <c r="D1287" s="30">
        <f ca="1">+VLOOKUP(F1287,'2.Day-month approach'!$B$62:$N$68,G1287+1,FALSE)</f>
        <v>8210.1138714307708</v>
      </c>
      <c r="E1287" s="27">
        <f t="shared" si="60"/>
        <v>6</v>
      </c>
      <c r="F1287" s="27" t="str">
        <f t="shared" si="61"/>
        <v>Saturday</v>
      </c>
      <c r="G1287" s="30">
        <f t="shared" si="62"/>
        <v>7</v>
      </c>
    </row>
    <row r="1288" spans="2:7" x14ac:dyDescent="0.3">
      <c r="B1288" s="27" t="s">
        <v>455</v>
      </c>
      <c r="C1288" s="60">
        <v>43653</v>
      </c>
      <c r="D1288" s="30">
        <f ca="1">+VLOOKUP(F1288,'2.Day-month approach'!$B$62:$N$68,G1288+1,FALSE)</f>
        <v>5503.7747006390828</v>
      </c>
      <c r="E1288" s="27">
        <f t="shared" si="60"/>
        <v>7</v>
      </c>
      <c r="F1288" s="27" t="str">
        <f t="shared" si="61"/>
        <v>Sunday</v>
      </c>
      <c r="G1288" s="30">
        <f t="shared" si="62"/>
        <v>7</v>
      </c>
    </row>
    <row r="1289" spans="2:7" x14ac:dyDescent="0.3">
      <c r="B1289" s="27" t="s">
        <v>455</v>
      </c>
      <c r="C1289" s="60">
        <v>43654</v>
      </c>
      <c r="D1289" s="30">
        <f ca="1">+VLOOKUP(F1289,'2.Day-month approach'!$B$62:$N$68,G1289+1,FALSE)</f>
        <v>8524.4716500382201</v>
      </c>
      <c r="E1289" s="27">
        <f t="shared" si="60"/>
        <v>8</v>
      </c>
      <c r="F1289" s="27" t="str">
        <f t="shared" si="61"/>
        <v>Monday</v>
      </c>
      <c r="G1289" s="30">
        <f t="shared" si="62"/>
        <v>7</v>
      </c>
    </row>
    <row r="1290" spans="2:7" x14ac:dyDescent="0.3">
      <c r="B1290" s="27" t="s">
        <v>455</v>
      </c>
      <c r="C1290" s="60">
        <v>43655</v>
      </c>
      <c r="D1290" s="30">
        <f ca="1">+VLOOKUP(F1290,'2.Day-month approach'!$B$62:$N$68,G1290+1,FALSE)</f>
        <v>9091.6528656294067</v>
      </c>
      <c r="E1290" s="27">
        <f t="shared" si="60"/>
        <v>9</v>
      </c>
      <c r="F1290" s="27" t="str">
        <f t="shared" si="61"/>
        <v>Tuesday</v>
      </c>
      <c r="G1290" s="30">
        <f t="shared" si="62"/>
        <v>7</v>
      </c>
    </row>
    <row r="1291" spans="2:7" x14ac:dyDescent="0.3">
      <c r="B1291" s="27" t="s">
        <v>455</v>
      </c>
      <c r="C1291" s="60">
        <v>43656</v>
      </c>
      <c r="D1291" s="30">
        <f ca="1">+VLOOKUP(F1291,'2.Day-month approach'!$B$62:$N$68,G1291+1,FALSE)</f>
        <v>9167.8348654676447</v>
      </c>
      <c r="E1291" s="27">
        <f t="shared" si="60"/>
        <v>10</v>
      </c>
      <c r="F1291" s="27" t="str">
        <f t="shared" si="61"/>
        <v>Wednesday</v>
      </c>
      <c r="G1291" s="30">
        <f t="shared" si="62"/>
        <v>7</v>
      </c>
    </row>
    <row r="1292" spans="2:7" x14ac:dyDescent="0.3">
      <c r="B1292" s="27" t="s">
        <v>455</v>
      </c>
      <c r="C1292" s="60">
        <v>43657</v>
      </c>
      <c r="D1292" s="30">
        <f ca="1">+VLOOKUP(F1292,'2.Day-month approach'!$B$62:$N$68,G1292+1,FALSE)</f>
        <v>9421.0177220813457</v>
      </c>
      <c r="E1292" s="27">
        <f t="shared" si="60"/>
        <v>11</v>
      </c>
      <c r="F1292" s="27" t="str">
        <f t="shared" si="61"/>
        <v>Thursday</v>
      </c>
      <c r="G1292" s="30">
        <f t="shared" si="62"/>
        <v>7</v>
      </c>
    </row>
    <row r="1293" spans="2:7" x14ac:dyDescent="0.3">
      <c r="B1293" s="27" t="s">
        <v>455</v>
      </c>
      <c r="C1293" s="60">
        <v>43658</v>
      </c>
      <c r="D1293" s="30">
        <f ca="1">+VLOOKUP(F1293,'2.Day-month approach'!$B$62:$N$68,G1293+1,FALSE)</f>
        <v>8952.6615313477359</v>
      </c>
      <c r="E1293" s="27">
        <f t="shared" si="60"/>
        <v>12</v>
      </c>
      <c r="F1293" s="27" t="str">
        <f t="shared" si="61"/>
        <v>Friday</v>
      </c>
      <c r="G1293" s="30">
        <f t="shared" si="62"/>
        <v>7</v>
      </c>
    </row>
    <row r="1294" spans="2:7" x14ac:dyDescent="0.3">
      <c r="B1294" s="27" t="s">
        <v>455</v>
      </c>
      <c r="C1294" s="60">
        <v>43659</v>
      </c>
      <c r="D1294" s="30">
        <f ca="1">+VLOOKUP(F1294,'2.Day-month approach'!$B$62:$N$68,G1294+1,FALSE)</f>
        <v>8210.1138714307708</v>
      </c>
      <c r="E1294" s="27">
        <f t="shared" si="60"/>
        <v>13</v>
      </c>
      <c r="F1294" s="27" t="str">
        <f t="shared" si="61"/>
        <v>Saturday</v>
      </c>
      <c r="G1294" s="30">
        <f t="shared" si="62"/>
        <v>7</v>
      </c>
    </row>
    <row r="1295" spans="2:7" x14ac:dyDescent="0.3">
      <c r="B1295" s="27" t="s">
        <v>455</v>
      </c>
      <c r="C1295" s="60">
        <v>43660</v>
      </c>
      <c r="D1295" s="30">
        <f ca="1">+VLOOKUP(F1295,'2.Day-month approach'!$B$62:$N$68,G1295+1,FALSE)</f>
        <v>5503.7747006390828</v>
      </c>
      <c r="E1295" s="27">
        <f t="shared" si="60"/>
        <v>14</v>
      </c>
      <c r="F1295" s="27" t="str">
        <f t="shared" si="61"/>
        <v>Sunday</v>
      </c>
      <c r="G1295" s="30">
        <f t="shared" si="62"/>
        <v>7</v>
      </c>
    </row>
    <row r="1296" spans="2:7" x14ac:dyDescent="0.3">
      <c r="B1296" s="27" t="s">
        <v>455</v>
      </c>
      <c r="C1296" s="60">
        <v>43661</v>
      </c>
      <c r="D1296" s="30">
        <f ca="1">+VLOOKUP(F1296,'2.Day-month approach'!$B$62:$N$68,G1296+1,FALSE)</f>
        <v>8524.4716500382201</v>
      </c>
      <c r="E1296" s="27">
        <f t="shared" si="60"/>
        <v>15</v>
      </c>
      <c r="F1296" s="27" t="str">
        <f t="shared" si="61"/>
        <v>Monday</v>
      </c>
      <c r="G1296" s="30">
        <f t="shared" si="62"/>
        <v>7</v>
      </c>
    </row>
    <row r="1297" spans="2:7" x14ac:dyDescent="0.3">
      <c r="B1297" s="27" t="s">
        <v>455</v>
      </c>
      <c r="C1297" s="60">
        <v>43662</v>
      </c>
      <c r="D1297" s="30">
        <f ca="1">+VLOOKUP(F1297,'2.Day-month approach'!$B$62:$N$68,G1297+1,FALSE)</f>
        <v>9091.6528656294067</v>
      </c>
      <c r="E1297" s="27">
        <f t="shared" si="60"/>
        <v>16</v>
      </c>
      <c r="F1297" s="27" t="str">
        <f t="shared" si="61"/>
        <v>Tuesday</v>
      </c>
      <c r="G1297" s="30">
        <f t="shared" si="62"/>
        <v>7</v>
      </c>
    </row>
    <row r="1298" spans="2:7" x14ac:dyDescent="0.3">
      <c r="B1298" s="27" t="s">
        <v>455</v>
      </c>
      <c r="C1298" s="60">
        <v>43663</v>
      </c>
      <c r="D1298" s="30">
        <f ca="1">+VLOOKUP(F1298,'2.Day-month approach'!$B$62:$N$68,G1298+1,FALSE)</f>
        <v>9167.8348654676447</v>
      </c>
      <c r="E1298" s="27">
        <f t="shared" si="60"/>
        <v>17</v>
      </c>
      <c r="F1298" s="27" t="str">
        <f t="shared" si="61"/>
        <v>Wednesday</v>
      </c>
      <c r="G1298" s="30">
        <f t="shared" si="62"/>
        <v>7</v>
      </c>
    </row>
    <row r="1299" spans="2:7" x14ac:dyDescent="0.3">
      <c r="B1299" s="27" t="s">
        <v>455</v>
      </c>
      <c r="C1299" s="60">
        <v>43664</v>
      </c>
      <c r="D1299" s="30">
        <f ca="1">+VLOOKUP(F1299,'2.Day-month approach'!$B$62:$N$68,G1299+1,FALSE)</f>
        <v>9421.0177220813457</v>
      </c>
      <c r="E1299" s="27">
        <f t="shared" si="60"/>
        <v>18</v>
      </c>
      <c r="F1299" s="27" t="str">
        <f t="shared" si="61"/>
        <v>Thursday</v>
      </c>
      <c r="G1299" s="30">
        <f t="shared" si="62"/>
        <v>7</v>
      </c>
    </row>
    <row r="1300" spans="2:7" x14ac:dyDescent="0.3">
      <c r="B1300" s="27" t="s">
        <v>455</v>
      </c>
      <c r="C1300" s="60">
        <v>43665</v>
      </c>
      <c r="D1300" s="30">
        <f ca="1">+VLOOKUP(F1300,'2.Day-month approach'!$B$62:$N$68,G1300+1,FALSE)</f>
        <v>8952.6615313477359</v>
      </c>
      <c r="E1300" s="27">
        <f t="shared" si="60"/>
        <v>19</v>
      </c>
      <c r="F1300" s="27" t="str">
        <f t="shared" si="61"/>
        <v>Friday</v>
      </c>
      <c r="G1300" s="30">
        <f t="shared" si="62"/>
        <v>7</v>
      </c>
    </row>
    <row r="1301" spans="2:7" x14ac:dyDescent="0.3">
      <c r="B1301" s="27" t="s">
        <v>455</v>
      </c>
      <c r="C1301" s="60">
        <v>43666</v>
      </c>
      <c r="D1301" s="30">
        <f ca="1">+VLOOKUP(F1301,'2.Day-month approach'!$B$62:$N$68,G1301+1,FALSE)</f>
        <v>8210.1138714307708</v>
      </c>
      <c r="E1301" s="27">
        <f t="shared" si="60"/>
        <v>20</v>
      </c>
      <c r="F1301" s="27" t="str">
        <f t="shared" si="61"/>
        <v>Saturday</v>
      </c>
      <c r="G1301" s="30">
        <f t="shared" si="62"/>
        <v>7</v>
      </c>
    </row>
    <row r="1302" spans="2:7" x14ac:dyDescent="0.3">
      <c r="B1302" s="27" t="s">
        <v>455</v>
      </c>
      <c r="C1302" s="60">
        <v>43667</v>
      </c>
      <c r="D1302" s="30">
        <f ca="1">+VLOOKUP(F1302,'2.Day-month approach'!$B$62:$N$68,G1302+1,FALSE)</f>
        <v>5503.7747006390828</v>
      </c>
      <c r="E1302" s="27">
        <f t="shared" si="60"/>
        <v>21</v>
      </c>
      <c r="F1302" s="27" t="str">
        <f t="shared" si="61"/>
        <v>Sunday</v>
      </c>
      <c r="G1302" s="30">
        <f t="shared" si="62"/>
        <v>7</v>
      </c>
    </row>
    <row r="1303" spans="2:7" x14ac:dyDescent="0.3">
      <c r="B1303" s="27" t="s">
        <v>455</v>
      </c>
      <c r="C1303" s="60">
        <v>43668</v>
      </c>
      <c r="D1303" s="30">
        <f ca="1">+VLOOKUP(F1303,'2.Day-month approach'!$B$62:$N$68,G1303+1,FALSE)</f>
        <v>8524.4716500382201</v>
      </c>
      <c r="E1303" s="27">
        <f t="shared" si="60"/>
        <v>22</v>
      </c>
      <c r="F1303" s="27" t="str">
        <f t="shared" si="61"/>
        <v>Monday</v>
      </c>
      <c r="G1303" s="30">
        <f t="shared" si="62"/>
        <v>7</v>
      </c>
    </row>
    <row r="1304" spans="2:7" x14ac:dyDescent="0.3">
      <c r="B1304" s="27" t="s">
        <v>455</v>
      </c>
      <c r="C1304" s="60">
        <v>43669</v>
      </c>
      <c r="D1304" s="30">
        <f ca="1">+VLOOKUP(F1304,'2.Day-month approach'!$B$62:$N$68,G1304+1,FALSE)</f>
        <v>9091.6528656294067</v>
      </c>
      <c r="E1304" s="27">
        <f t="shared" si="60"/>
        <v>23</v>
      </c>
      <c r="F1304" s="27" t="str">
        <f t="shared" si="61"/>
        <v>Tuesday</v>
      </c>
      <c r="G1304" s="30">
        <f t="shared" si="62"/>
        <v>7</v>
      </c>
    </row>
    <row r="1305" spans="2:7" x14ac:dyDescent="0.3">
      <c r="B1305" s="27" t="s">
        <v>455</v>
      </c>
      <c r="C1305" s="60">
        <v>43670</v>
      </c>
      <c r="D1305" s="30">
        <f ca="1">+VLOOKUP(F1305,'2.Day-month approach'!$B$62:$N$68,G1305+1,FALSE)</f>
        <v>9167.8348654676447</v>
      </c>
      <c r="E1305" s="27">
        <f t="shared" si="60"/>
        <v>24</v>
      </c>
      <c r="F1305" s="27" t="str">
        <f t="shared" si="61"/>
        <v>Wednesday</v>
      </c>
      <c r="G1305" s="30">
        <f t="shared" si="62"/>
        <v>7</v>
      </c>
    </row>
    <row r="1306" spans="2:7" x14ac:dyDescent="0.3">
      <c r="B1306" s="27" t="s">
        <v>455</v>
      </c>
      <c r="C1306" s="60">
        <v>43671</v>
      </c>
      <c r="D1306" s="30">
        <f ca="1">+VLOOKUP(F1306,'2.Day-month approach'!$B$62:$N$68,G1306+1,FALSE)</f>
        <v>9421.0177220813457</v>
      </c>
      <c r="E1306" s="27">
        <f t="shared" si="60"/>
        <v>25</v>
      </c>
      <c r="F1306" s="27" t="str">
        <f t="shared" si="61"/>
        <v>Thursday</v>
      </c>
      <c r="G1306" s="30">
        <f t="shared" si="62"/>
        <v>7</v>
      </c>
    </row>
    <row r="1307" spans="2:7" x14ac:dyDescent="0.3">
      <c r="B1307" s="27" t="s">
        <v>455</v>
      </c>
      <c r="C1307" s="60">
        <v>43672</v>
      </c>
      <c r="D1307" s="30">
        <f ca="1">+VLOOKUP(F1307,'2.Day-month approach'!$B$62:$N$68,G1307+1,FALSE)</f>
        <v>8952.6615313477359</v>
      </c>
      <c r="E1307" s="27">
        <f t="shared" si="60"/>
        <v>26</v>
      </c>
      <c r="F1307" s="27" t="str">
        <f t="shared" si="61"/>
        <v>Friday</v>
      </c>
      <c r="G1307" s="30">
        <f t="shared" si="62"/>
        <v>7</v>
      </c>
    </row>
    <row r="1308" spans="2:7" x14ac:dyDescent="0.3">
      <c r="B1308" s="27" t="s">
        <v>455</v>
      </c>
      <c r="C1308" s="60">
        <v>43673</v>
      </c>
      <c r="D1308" s="30">
        <f ca="1">+VLOOKUP(F1308,'2.Day-month approach'!$B$62:$N$68,G1308+1,FALSE)</f>
        <v>8210.1138714307708</v>
      </c>
      <c r="E1308" s="27">
        <f t="shared" si="60"/>
        <v>27</v>
      </c>
      <c r="F1308" s="27" t="str">
        <f t="shared" si="61"/>
        <v>Saturday</v>
      </c>
      <c r="G1308" s="30">
        <f t="shared" si="62"/>
        <v>7</v>
      </c>
    </row>
    <row r="1309" spans="2:7" x14ac:dyDescent="0.3">
      <c r="B1309" s="27" t="s">
        <v>455</v>
      </c>
      <c r="C1309" s="60">
        <v>43674</v>
      </c>
      <c r="D1309" s="30">
        <f ca="1">+VLOOKUP(F1309,'2.Day-month approach'!$B$62:$N$68,G1309+1,FALSE)</f>
        <v>5503.7747006390828</v>
      </c>
      <c r="E1309" s="27">
        <f t="shared" si="60"/>
        <v>28</v>
      </c>
      <c r="F1309" s="27" t="str">
        <f t="shared" si="61"/>
        <v>Sunday</v>
      </c>
      <c r="G1309" s="30">
        <f t="shared" si="62"/>
        <v>7</v>
      </c>
    </row>
    <row r="1310" spans="2:7" x14ac:dyDescent="0.3">
      <c r="B1310" s="27" t="s">
        <v>455</v>
      </c>
      <c r="C1310" s="60">
        <v>43675</v>
      </c>
      <c r="D1310" s="30">
        <f ca="1">+VLOOKUP(F1310,'2.Day-month approach'!$B$62:$N$68,G1310+1,FALSE)</f>
        <v>8524.4716500382201</v>
      </c>
      <c r="E1310" s="27">
        <f t="shared" si="60"/>
        <v>29</v>
      </c>
      <c r="F1310" s="27" t="str">
        <f t="shared" si="61"/>
        <v>Monday</v>
      </c>
      <c r="G1310" s="30">
        <f t="shared" si="62"/>
        <v>7</v>
      </c>
    </row>
    <row r="1311" spans="2:7" x14ac:dyDescent="0.3">
      <c r="B1311" s="27" t="s">
        <v>455</v>
      </c>
      <c r="C1311" s="60">
        <v>43676</v>
      </c>
      <c r="D1311" s="30">
        <f ca="1">+VLOOKUP(F1311,'2.Day-month approach'!$B$62:$N$68,G1311+1,FALSE)</f>
        <v>9091.6528656294067</v>
      </c>
      <c r="E1311" s="27">
        <f t="shared" si="60"/>
        <v>30</v>
      </c>
      <c r="F1311" s="27" t="str">
        <f t="shared" si="61"/>
        <v>Tuesday</v>
      </c>
      <c r="G1311" s="30">
        <f t="shared" si="62"/>
        <v>7</v>
      </c>
    </row>
    <row r="1312" spans="2:7" x14ac:dyDescent="0.3">
      <c r="B1312" s="27" t="s">
        <v>455</v>
      </c>
      <c r="C1312" s="60">
        <v>43677</v>
      </c>
      <c r="D1312" s="30">
        <f ca="1">+VLOOKUP(F1312,'2.Day-month approach'!$B$62:$N$68,G1312+1,FALSE)</f>
        <v>9167.8348654676447</v>
      </c>
      <c r="E1312" s="27">
        <f t="shared" si="60"/>
        <v>31</v>
      </c>
      <c r="F1312" s="27" t="str">
        <f t="shared" si="61"/>
        <v>Wednesday</v>
      </c>
      <c r="G1312" s="30">
        <f t="shared" si="62"/>
        <v>7</v>
      </c>
    </row>
    <row r="1313" spans="2:7" x14ac:dyDescent="0.3">
      <c r="B1313" s="27" t="s">
        <v>455</v>
      </c>
      <c r="C1313" s="60">
        <v>43678</v>
      </c>
      <c r="D1313" s="30">
        <f ca="1">+VLOOKUP(F1313,'2.Day-month approach'!$B$62:$N$68,G1313+1,FALSE)</f>
        <v>9151.8559774392179</v>
      </c>
      <c r="E1313" s="27">
        <f t="shared" si="60"/>
        <v>1</v>
      </c>
      <c r="F1313" s="27" t="str">
        <f t="shared" si="61"/>
        <v>Thursday</v>
      </c>
      <c r="G1313" s="30">
        <f t="shared" si="62"/>
        <v>8</v>
      </c>
    </row>
    <row r="1314" spans="2:7" x14ac:dyDescent="0.3">
      <c r="B1314" s="27" t="s">
        <v>455</v>
      </c>
      <c r="C1314" s="60">
        <v>43679</v>
      </c>
      <c r="D1314" s="30">
        <f ca="1">+VLOOKUP(F1314,'2.Day-month approach'!$B$62:$N$68,G1314+1,FALSE)</f>
        <v>9666.2483357863384</v>
      </c>
      <c r="E1314" s="27">
        <f t="shared" si="60"/>
        <v>2</v>
      </c>
      <c r="F1314" s="27" t="str">
        <f t="shared" si="61"/>
        <v>Friday</v>
      </c>
      <c r="G1314" s="30">
        <f t="shared" si="62"/>
        <v>8</v>
      </c>
    </row>
    <row r="1315" spans="2:7" x14ac:dyDescent="0.3">
      <c r="B1315" s="27" t="s">
        <v>455</v>
      </c>
      <c r="C1315" s="60">
        <v>43680</v>
      </c>
      <c r="D1315" s="30">
        <f ca="1">+VLOOKUP(F1315,'2.Day-month approach'!$B$62:$N$68,G1315+1,FALSE)</f>
        <v>8140.237948980377</v>
      </c>
      <c r="E1315" s="27">
        <f t="shared" si="60"/>
        <v>3</v>
      </c>
      <c r="F1315" s="27" t="str">
        <f t="shared" si="61"/>
        <v>Saturday</v>
      </c>
      <c r="G1315" s="30">
        <f t="shared" si="62"/>
        <v>8</v>
      </c>
    </row>
    <row r="1316" spans="2:7" x14ac:dyDescent="0.3">
      <c r="B1316" s="27" t="s">
        <v>455</v>
      </c>
      <c r="C1316" s="60">
        <v>43681</v>
      </c>
      <c r="D1316" s="30">
        <f ca="1">+VLOOKUP(F1316,'2.Day-month approach'!$B$62:$N$68,G1316+1,FALSE)</f>
        <v>6286.4173954416083</v>
      </c>
      <c r="E1316" s="27">
        <f t="shared" si="60"/>
        <v>4</v>
      </c>
      <c r="F1316" s="27" t="str">
        <f t="shared" si="61"/>
        <v>Sunday</v>
      </c>
      <c r="G1316" s="30">
        <f t="shared" si="62"/>
        <v>8</v>
      </c>
    </row>
    <row r="1317" spans="2:7" x14ac:dyDescent="0.3">
      <c r="B1317" s="27" t="s">
        <v>455</v>
      </c>
      <c r="C1317" s="60">
        <v>43682</v>
      </c>
      <c r="D1317" s="30">
        <f ca="1">+VLOOKUP(F1317,'2.Day-month approach'!$B$62:$N$68,G1317+1,FALSE)</f>
        <v>6871.235506046296</v>
      </c>
      <c r="E1317" s="27">
        <f t="shared" si="60"/>
        <v>5</v>
      </c>
      <c r="F1317" s="27" t="str">
        <f t="shared" si="61"/>
        <v>Monday</v>
      </c>
      <c r="G1317" s="30">
        <f t="shared" si="62"/>
        <v>8</v>
      </c>
    </row>
    <row r="1318" spans="2:7" x14ac:dyDescent="0.3">
      <c r="B1318" s="27" t="s">
        <v>455</v>
      </c>
      <c r="C1318" s="60">
        <v>43683</v>
      </c>
      <c r="D1318" s="30">
        <f ca="1">+VLOOKUP(F1318,'2.Day-month approach'!$B$62:$N$68,G1318+1,FALSE)</f>
        <v>8590.1417243462238</v>
      </c>
      <c r="E1318" s="27">
        <f t="shared" si="60"/>
        <v>6</v>
      </c>
      <c r="F1318" s="27" t="str">
        <f t="shared" si="61"/>
        <v>Tuesday</v>
      </c>
      <c r="G1318" s="30">
        <f t="shared" si="62"/>
        <v>8</v>
      </c>
    </row>
    <row r="1319" spans="2:7" x14ac:dyDescent="0.3">
      <c r="B1319" s="27" t="s">
        <v>455</v>
      </c>
      <c r="C1319" s="60">
        <v>43684</v>
      </c>
      <c r="D1319" s="30">
        <f ca="1">+VLOOKUP(F1319,'2.Day-month approach'!$B$62:$N$68,G1319+1,FALSE)</f>
        <v>9253.810270894759</v>
      </c>
      <c r="E1319" s="27">
        <f t="shared" si="60"/>
        <v>7</v>
      </c>
      <c r="F1319" s="27" t="str">
        <f t="shared" si="61"/>
        <v>Wednesday</v>
      </c>
      <c r="G1319" s="30">
        <f t="shared" si="62"/>
        <v>8</v>
      </c>
    </row>
    <row r="1320" spans="2:7" x14ac:dyDescent="0.3">
      <c r="B1320" s="27" t="s">
        <v>455</v>
      </c>
      <c r="C1320" s="60">
        <v>43685</v>
      </c>
      <c r="D1320" s="30">
        <f ca="1">+VLOOKUP(F1320,'2.Day-month approach'!$B$62:$N$68,G1320+1,FALSE)</f>
        <v>9151.8559774392179</v>
      </c>
      <c r="E1320" s="27">
        <f t="shared" si="60"/>
        <v>8</v>
      </c>
      <c r="F1320" s="27" t="str">
        <f t="shared" si="61"/>
        <v>Thursday</v>
      </c>
      <c r="G1320" s="30">
        <f t="shared" si="62"/>
        <v>8</v>
      </c>
    </row>
    <row r="1321" spans="2:7" x14ac:dyDescent="0.3">
      <c r="B1321" s="27" t="s">
        <v>455</v>
      </c>
      <c r="C1321" s="60">
        <v>43686</v>
      </c>
      <c r="D1321" s="30">
        <f ca="1">+VLOOKUP(F1321,'2.Day-month approach'!$B$62:$N$68,G1321+1,FALSE)</f>
        <v>9666.2483357863384</v>
      </c>
      <c r="E1321" s="27">
        <f t="shared" si="60"/>
        <v>9</v>
      </c>
      <c r="F1321" s="27" t="str">
        <f t="shared" si="61"/>
        <v>Friday</v>
      </c>
      <c r="G1321" s="30">
        <f t="shared" si="62"/>
        <v>8</v>
      </c>
    </row>
    <row r="1322" spans="2:7" x14ac:dyDescent="0.3">
      <c r="B1322" s="27" t="s">
        <v>455</v>
      </c>
      <c r="C1322" s="60">
        <v>43687</v>
      </c>
      <c r="D1322" s="30">
        <f ca="1">+VLOOKUP(F1322,'2.Day-month approach'!$B$62:$N$68,G1322+1,FALSE)</f>
        <v>8140.237948980377</v>
      </c>
      <c r="E1322" s="27">
        <f t="shared" si="60"/>
        <v>10</v>
      </c>
      <c r="F1322" s="27" t="str">
        <f t="shared" si="61"/>
        <v>Saturday</v>
      </c>
      <c r="G1322" s="30">
        <f t="shared" si="62"/>
        <v>8</v>
      </c>
    </row>
    <row r="1323" spans="2:7" x14ac:dyDescent="0.3">
      <c r="B1323" s="27" t="s">
        <v>455</v>
      </c>
      <c r="C1323" s="60">
        <v>43688</v>
      </c>
      <c r="D1323" s="30">
        <f ca="1">+VLOOKUP(F1323,'2.Day-month approach'!$B$62:$N$68,G1323+1,FALSE)</f>
        <v>6286.4173954416083</v>
      </c>
      <c r="E1323" s="27">
        <f t="shared" si="60"/>
        <v>11</v>
      </c>
      <c r="F1323" s="27" t="str">
        <f t="shared" si="61"/>
        <v>Sunday</v>
      </c>
      <c r="G1323" s="30">
        <f t="shared" si="62"/>
        <v>8</v>
      </c>
    </row>
    <row r="1324" spans="2:7" x14ac:dyDescent="0.3">
      <c r="B1324" s="27" t="s">
        <v>455</v>
      </c>
      <c r="C1324" s="60">
        <v>43689</v>
      </c>
      <c r="D1324" s="30">
        <f ca="1">+VLOOKUP(F1324,'2.Day-month approach'!$B$62:$N$68,G1324+1,FALSE)</f>
        <v>6871.235506046296</v>
      </c>
      <c r="E1324" s="27">
        <f t="shared" si="60"/>
        <v>12</v>
      </c>
      <c r="F1324" s="27" t="str">
        <f t="shared" si="61"/>
        <v>Monday</v>
      </c>
      <c r="G1324" s="30">
        <f t="shared" si="62"/>
        <v>8</v>
      </c>
    </row>
    <row r="1325" spans="2:7" x14ac:dyDescent="0.3">
      <c r="B1325" s="27" t="s">
        <v>455</v>
      </c>
      <c r="C1325" s="60">
        <v>43690</v>
      </c>
      <c r="D1325" s="30">
        <f ca="1">+VLOOKUP(F1325,'2.Day-month approach'!$B$62:$N$68,G1325+1,FALSE)</f>
        <v>8590.1417243462238</v>
      </c>
      <c r="E1325" s="27">
        <f t="shared" si="60"/>
        <v>13</v>
      </c>
      <c r="F1325" s="27" t="str">
        <f t="shared" si="61"/>
        <v>Tuesday</v>
      </c>
      <c r="G1325" s="30">
        <f t="shared" si="62"/>
        <v>8</v>
      </c>
    </row>
    <row r="1326" spans="2:7" x14ac:dyDescent="0.3">
      <c r="B1326" s="27" t="s">
        <v>455</v>
      </c>
      <c r="C1326" s="60">
        <v>43691</v>
      </c>
      <c r="D1326" s="30">
        <f ca="1">+VLOOKUP(F1326,'2.Day-month approach'!$B$62:$N$68,G1326+1,FALSE)</f>
        <v>9253.810270894759</v>
      </c>
      <c r="E1326" s="27">
        <f t="shared" si="60"/>
        <v>14</v>
      </c>
      <c r="F1326" s="27" t="str">
        <f t="shared" si="61"/>
        <v>Wednesday</v>
      </c>
      <c r="G1326" s="30">
        <f t="shared" si="62"/>
        <v>8</v>
      </c>
    </row>
    <row r="1327" spans="2:7" x14ac:dyDescent="0.3">
      <c r="B1327" s="27" t="s">
        <v>455</v>
      </c>
      <c r="C1327" s="60">
        <v>43692</v>
      </c>
      <c r="D1327" s="30">
        <f ca="1">+VLOOKUP(F1327,'2.Day-month approach'!$B$62:$N$68,G1327+1,FALSE)</f>
        <v>9151.8559774392179</v>
      </c>
      <c r="E1327" s="27">
        <f t="shared" si="60"/>
        <v>15</v>
      </c>
      <c r="F1327" s="27" t="str">
        <f t="shared" si="61"/>
        <v>Thursday</v>
      </c>
      <c r="G1327" s="30">
        <f t="shared" si="62"/>
        <v>8</v>
      </c>
    </row>
    <row r="1328" spans="2:7" x14ac:dyDescent="0.3">
      <c r="B1328" s="27" t="s">
        <v>455</v>
      </c>
      <c r="C1328" s="60">
        <v>43693</v>
      </c>
      <c r="D1328" s="30">
        <f ca="1">+VLOOKUP(F1328,'2.Day-month approach'!$B$62:$N$68,G1328+1,FALSE)</f>
        <v>9666.2483357863384</v>
      </c>
      <c r="E1328" s="27">
        <f t="shared" si="60"/>
        <v>16</v>
      </c>
      <c r="F1328" s="27" t="str">
        <f t="shared" si="61"/>
        <v>Friday</v>
      </c>
      <c r="G1328" s="30">
        <f t="shared" si="62"/>
        <v>8</v>
      </c>
    </row>
    <row r="1329" spans="2:7" x14ac:dyDescent="0.3">
      <c r="B1329" s="27" t="s">
        <v>455</v>
      </c>
      <c r="C1329" s="60">
        <v>43694</v>
      </c>
      <c r="D1329" s="30">
        <f ca="1">+VLOOKUP(F1329,'2.Day-month approach'!$B$62:$N$68,G1329+1,FALSE)</f>
        <v>8140.237948980377</v>
      </c>
      <c r="E1329" s="27">
        <f t="shared" si="60"/>
        <v>17</v>
      </c>
      <c r="F1329" s="27" t="str">
        <f t="shared" si="61"/>
        <v>Saturday</v>
      </c>
      <c r="G1329" s="30">
        <f t="shared" si="62"/>
        <v>8</v>
      </c>
    </row>
    <row r="1330" spans="2:7" x14ac:dyDescent="0.3">
      <c r="B1330" s="27" t="s">
        <v>455</v>
      </c>
      <c r="C1330" s="60">
        <v>43695</v>
      </c>
      <c r="D1330" s="30">
        <f ca="1">+VLOOKUP(F1330,'2.Day-month approach'!$B$62:$N$68,G1330+1,FALSE)</f>
        <v>6286.4173954416083</v>
      </c>
      <c r="E1330" s="27">
        <f t="shared" si="60"/>
        <v>18</v>
      </c>
      <c r="F1330" s="27" t="str">
        <f t="shared" si="61"/>
        <v>Sunday</v>
      </c>
      <c r="G1330" s="30">
        <f t="shared" si="62"/>
        <v>8</v>
      </c>
    </row>
    <row r="1331" spans="2:7" x14ac:dyDescent="0.3">
      <c r="B1331" s="27" t="s">
        <v>455</v>
      </c>
      <c r="C1331" s="60">
        <v>43696</v>
      </c>
      <c r="D1331" s="30">
        <f ca="1">+VLOOKUP(F1331,'2.Day-month approach'!$B$62:$N$68,G1331+1,FALSE)</f>
        <v>6871.235506046296</v>
      </c>
      <c r="E1331" s="27">
        <f t="shared" si="60"/>
        <v>19</v>
      </c>
      <c r="F1331" s="27" t="str">
        <f t="shared" si="61"/>
        <v>Monday</v>
      </c>
      <c r="G1331" s="30">
        <f t="shared" si="62"/>
        <v>8</v>
      </c>
    </row>
    <row r="1332" spans="2:7" x14ac:dyDescent="0.3">
      <c r="B1332" s="27" t="s">
        <v>455</v>
      </c>
      <c r="C1332" s="60">
        <v>43697</v>
      </c>
      <c r="D1332" s="30">
        <f ca="1">+VLOOKUP(F1332,'2.Day-month approach'!$B$62:$N$68,G1332+1,FALSE)</f>
        <v>8590.1417243462238</v>
      </c>
      <c r="E1332" s="27">
        <f t="shared" si="60"/>
        <v>20</v>
      </c>
      <c r="F1332" s="27" t="str">
        <f t="shared" si="61"/>
        <v>Tuesday</v>
      </c>
      <c r="G1332" s="30">
        <f t="shared" si="62"/>
        <v>8</v>
      </c>
    </row>
    <row r="1333" spans="2:7" x14ac:dyDescent="0.3">
      <c r="B1333" s="27" t="s">
        <v>455</v>
      </c>
      <c r="C1333" s="60">
        <v>43698</v>
      </c>
      <c r="D1333" s="30">
        <f ca="1">+VLOOKUP(F1333,'2.Day-month approach'!$B$62:$N$68,G1333+1,FALSE)</f>
        <v>9253.810270894759</v>
      </c>
      <c r="E1333" s="27">
        <f t="shared" si="60"/>
        <v>21</v>
      </c>
      <c r="F1333" s="27" t="str">
        <f t="shared" si="61"/>
        <v>Wednesday</v>
      </c>
      <c r="G1333" s="30">
        <f t="shared" si="62"/>
        <v>8</v>
      </c>
    </row>
    <row r="1334" spans="2:7" x14ac:dyDescent="0.3">
      <c r="B1334" s="27" t="s">
        <v>455</v>
      </c>
      <c r="C1334" s="60">
        <v>43699</v>
      </c>
      <c r="D1334" s="30">
        <f ca="1">+VLOOKUP(F1334,'2.Day-month approach'!$B$62:$N$68,G1334+1,FALSE)</f>
        <v>9151.8559774392179</v>
      </c>
      <c r="E1334" s="27">
        <f t="shared" si="60"/>
        <v>22</v>
      </c>
      <c r="F1334" s="27" t="str">
        <f t="shared" si="61"/>
        <v>Thursday</v>
      </c>
      <c r="G1334" s="30">
        <f t="shared" si="62"/>
        <v>8</v>
      </c>
    </row>
    <row r="1335" spans="2:7" x14ac:dyDescent="0.3">
      <c r="B1335" s="27" t="s">
        <v>455</v>
      </c>
      <c r="C1335" s="60">
        <v>43700</v>
      </c>
      <c r="D1335" s="30">
        <f ca="1">+VLOOKUP(F1335,'2.Day-month approach'!$B$62:$N$68,G1335+1,FALSE)</f>
        <v>9666.2483357863384</v>
      </c>
      <c r="E1335" s="27">
        <f t="shared" si="60"/>
        <v>23</v>
      </c>
      <c r="F1335" s="27" t="str">
        <f t="shared" si="61"/>
        <v>Friday</v>
      </c>
      <c r="G1335" s="30">
        <f t="shared" si="62"/>
        <v>8</v>
      </c>
    </row>
    <row r="1336" spans="2:7" x14ac:dyDescent="0.3">
      <c r="B1336" s="27" t="s">
        <v>455</v>
      </c>
      <c r="C1336" s="60">
        <v>43701</v>
      </c>
      <c r="D1336" s="30">
        <f ca="1">+VLOOKUP(F1336,'2.Day-month approach'!$B$62:$N$68,G1336+1,FALSE)</f>
        <v>8140.237948980377</v>
      </c>
      <c r="E1336" s="27">
        <f t="shared" si="60"/>
        <v>24</v>
      </c>
      <c r="F1336" s="27" t="str">
        <f t="shared" si="61"/>
        <v>Saturday</v>
      </c>
      <c r="G1336" s="30">
        <f t="shared" si="62"/>
        <v>8</v>
      </c>
    </row>
    <row r="1337" spans="2:7" x14ac:dyDescent="0.3">
      <c r="B1337" s="27" t="s">
        <v>455</v>
      </c>
      <c r="C1337" s="60">
        <v>43702</v>
      </c>
      <c r="D1337" s="30">
        <f ca="1">+VLOOKUP(F1337,'2.Day-month approach'!$B$62:$N$68,G1337+1,FALSE)</f>
        <v>6286.4173954416083</v>
      </c>
      <c r="E1337" s="27">
        <f t="shared" si="60"/>
        <v>25</v>
      </c>
      <c r="F1337" s="27" t="str">
        <f t="shared" si="61"/>
        <v>Sunday</v>
      </c>
      <c r="G1337" s="30">
        <f t="shared" si="62"/>
        <v>8</v>
      </c>
    </row>
    <row r="1338" spans="2:7" x14ac:dyDescent="0.3">
      <c r="B1338" s="27" t="s">
        <v>455</v>
      </c>
      <c r="C1338" s="60">
        <v>43703</v>
      </c>
      <c r="D1338" s="30">
        <f ca="1">+VLOOKUP(F1338,'2.Day-month approach'!$B$62:$N$68,G1338+1,FALSE)</f>
        <v>6871.235506046296</v>
      </c>
      <c r="E1338" s="27">
        <f t="shared" si="60"/>
        <v>26</v>
      </c>
      <c r="F1338" s="27" t="str">
        <f t="shared" si="61"/>
        <v>Monday</v>
      </c>
      <c r="G1338" s="30">
        <f t="shared" si="62"/>
        <v>8</v>
      </c>
    </row>
    <row r="1339" spans="2:7" x14ac:dyDescent="0.3">
      <c r="B1339" s="27" t="s">
        <v>455</v>
      </c>
      <c r="C1339" s="60">
        <v>43704</v>
      </c>
      <c r="D1339" s="30">
        <f ca="1">+VLOOKUP(F1339,'2.Day-month approach'!$B$62:$N$68,G1339+1,FALSE)</f>
        <v>8590.1417243462238</v>
      </c>
      <c r="E1339" s="27">
        <f t="shared" si="60"/>
        <v>27</v>
      </c>
      <c r="F1339" s="27" t="str">
        <f t="shared" si="61"/>
        <v>Tuesday</v>
      </c>
      <c r="G1339" s="30">
        <f t="shared" si="62"/>
        <v>8</v>
      </c>
    </row>
    <row r="1340" spans="2:7" x14ac:dyDescent="0.3">
      <c r="B1340" s="27" t="s">
        <v>455</v>
      </c>
      <c r="C1340" s="60">
        <v>43705</v>
      </c>
      <c r="D1340" s="30">
        <f ca="1">+VLOOKUP(F1340,'2.Day-month approach'!$B$62:$N$68,G1340+1,FALSE)</f>
        <v>9253.810270894759</v>
      </c>
      <c r="E1340" s="27">
        <f t="shared" si="60"/>
        <v>28</v>
      </c>
      <c r="F1340" s="27" t="str">
        <f t="shared" si="61"/>
        <v>Wednesday</v>
      </c>
      <c r="G1340" s="30">
        <f t="shared" si="62"/>
        <v>8</v>
      </c>
    </row>
    <row r="1341" spans="2:7" x14ac:dyDescent="0.3">
      <c r="B1341" s="27" t="s">
        <v>455</v>
      </c>
      <c r="C1341" s="60">
        <v>43706</v>
      </c>
      <c r="D1341" s="30">
        <f ca="1">+VLOOKUP(F1341,'2.Day-month approach'!$B$62:$N$68,G1341+1,FALSE)</f>
        <v>9151.8559774392179</v>
      </c>
      <c r="E1341" s="27">
        <f t="shared" si="60"/>
        <v>29</v>
      </c>
      <c r="F1341" s="27" t="str">
        <f t="shared" si="61"/>
        <v>Thursday</v>
      </c>
      <c r="G1341" s="30">
        <f t="shared" si="62"/>
        <v>8</v>
      </c>
    </row>
    <row r="1342" spans="2:7" x14ac:dyDescent="0.3">
      <c r="B1342" s="27" t="s">
        <v>455</v>
      </c>
      <c r="C1342" s="60">
        <v>43707</v>
      </c>
      <c r="D1342" s="30">
        <f ca="1">+VLOOKUP(F1342,'2.Day-month approach'!$B$62:$N$68,G1342+1,FALSE)</f>
        <v>9666.2483357863384</v>
      </c>
      <c r="E1342" s="27">
        <f t="shared" si="60"/>
        <v>30</v>
      </c>
      <c r="F1342" s="27" t="str">
        <f t="shared" si="61"/>
        <v>Friday</v>
      </c>
      <c r="G1342" s="30">
        <f t="shared" si="62"/>
        <v>8</v>
      </c>
    </row>
    <row r="1343" spans="2:7" x14ac:dyDescent="0.3">
      <c r="B1343" s="27" t="s">
        <v>455</v>
      </c>
      <c r="C1343" s="60">
        <v>43708</v>
      </c>
      <c r="D1343" s="30">
        <f ca="1">+VLOOKUP(F1343,'2.Day-month approach'!$B$62:$N$68,G1343+1,FALSE)</f>
        <v>8140.237948980377</v>
      </c>
      <c r="E1343" s="27">
        <f t="shared" si="60"/>
        <v>31</v>
      </c>
      <c r="F1343" s="27" t="str">
        <f t="shared" si="61"/>
        <v>Saturday</v>
      </c>
      <c r="G1343" s="30">
        <f t="shared" si="62"/>
        <v>8</v>
      </c>
    </row>
    <row r="1344" spans="2:7" x14ac:dyDescent="0.3">
      <c r="B1344" s="27" t="s">
        <v>455</v>
      </c>
      <c r="C1344" s="60">
        <v>43709</v>
      </c>
      <c r="D1344" s="30">
        <f ca="1">+VLOOKUP(F1344,'2.Day-month approach'!$B$62:$N$68,G1344+1,FALSE)</f>
        <v>6015.8119788455833</v>
      </c>
      <c r="E1344" s="27">
        <f t="shared" si="60"/>
        <v>1</v>
      </c>
      <c r="F1344" s="27" t="str">
        <f t="shared" si="61"/>
        <v>Sunday</v>
      </c>
      <c r="G1344" s="30">
        <f t="shared" si="62"/>
        <v>9</v>
      </c>
    </row>
    <row r="1345" spans="2:7" x14ac:dyDescent="0.3">
      <c r="B1345" s="27" t="s">
        <v>455</v>
      </c>
      <c r="C1345" s="60">
        <v>43710</v>
      </c>
      <c r="D1345" s="30">
        <f ca="1">+VLOOKUP(F1345,'2.Day-month approach'!$B$62:$N$68,G1345+1,FALSE)</f>
        <v>8893.4849569122835</v>
      </c>
      <c r="E1345" s="27">
        <f t="shared" si="60"/>
        <v>2</v>
      </c>
      <c r="F1345" s="27" t="str">
        <f t="shared" si="61"/>
        <v>Monday</v>
      </c>
      <c r="G1345" s="30">
        <f t="shared" si="62"/>
        <v>9</v>
      </c>
    </row>
    <row r="1346" spans="2:7" x14ac:dyDescent="0.3">
      <c r="B1346" s="27" t="s">
        <v>455</v>
      </c>
      <c r="C1346" s="60">
        <v>43711</v>
      </c>
      <c r="D1346" s="30">
        <f ca="1">+VLOOKUP(F1346,'2.Day-month approach'!$B$62:$N$68,G1346+1,FALSE)</f>
        <v>8755.4343123512972</v>
      </c>
      <c r="E1346" s="27">
        <f t="shared" si="60"/>
        <v>3</v>
      </c>
      <c r="F1346" s="27" t="str">
        <f t="shared" si="61"/>
        <v>Tuesday</v>
      </c>
      <c r="G1346" s="30">
        <f t="shared" si="62"/>
        <v>9</v>
      </c>
    </row>
    <row r="1347" spans="2:7" x14ac:dyDescent="0.3">
      <c r="B1347" s="27" t="s">
        <v>455</v>
      </c>
      <c r="C1347" s="60">
        <v>43712</v>
      </c>
      <c r="D1347" s="30">
        <f ca="1">+VLOOKUP(F1347,'2.Day-month approach'!$B$62:$N$68,G1347+1,FALSE)</f>
        <v>9844.1184670480361</v>
      </c>
      <c r="E1347" s="27">
        <f t="shared" si="60"/>
        <v>4</v>
      </c>
      <c r="F1347" s="27" t="str">
        <f t="shared" si="61"/>
        <v>Wednesday</v>
      </c>
      <c r="G1347" s="30">
        <f t="shared" si="62"/>
        <v>9</v>
      </c>
    </row>
    <row r="1348" spans="2:7" x14ac:dyDescent="0.3">
      <c r="B1348" s="27" t="s">
        <v>455</v>
      </c>
      <c r="C1348" s="60">
        <v>43713</v>
      </c>
      <c r="D1348" s="30">
        <f ca="1">+VLOOKUP(F1348,'2.Day-month approach'!$B$62:$N$68,G1348+1,FALSE)</f>
        <v>10098.939291119281</v>
      </c>
      <c r="E1348" s="27">
        <f t="shared" si="60"/>
        <v>5</v>
      </c>
      <c r="F1348" s="27" t="str">
        <f t="shared" si="61"/>
        <v>Thursday</v>
      </c>
      <c r="G1348" s="30">
        <f t="shared" si="62"/>
        <v>9</v>
      </c>
    </row>
    <row r="1349" spans="2:7" x14ac:dyDescent="0.3">
      <c r="B1349" s="27" t="s">
        <v>455</v>
      </c>
      <c r="C1349" s="60">
        <v>43714</v>
      </c>
      <c r="D1349" s="30">
        <f ca="1">+VLOOKUP(F1349,'2.Day-month approach'!$B$62:$N$68,G1349+1,FALSE)</f>
        <v>10108.274103748878</v>
      </c>
      <c r="E1349" s="27">
        <f t="shared" si="60"/>
        <v>6</v>
      </c>
      <c r="F1349" s="27" t="str">
        <f t="shared" si="61"/>
        <v>Friday</v>
      </c>
      <c r="G1349" s="30">
        <f t="shared" si="62"/>
        <v>9</v>
      </c>
    </row>
    <row r="1350" spans="2:7" x14ac:dyDescent="0.3">
      <c r="B1350" s="27" t="s">
        <v>455</v>
      </c>
      <c r="C1350" s="60">
        <v>43715</v>
      </c>
      <c r="D1350" s="30">
        <f ca="1">+VLOOKUP(F1350,'2.Day-month approach'!$B$62:$N$68,G1350+1,FALSE)</f>
        <v>8140.2650850182908</v>
      </c>
      <c r="E1350" s="27">
        <f t="shared" ref="E1350:E1413" si="63">+DAY(C1350)</f>
        <v>7</v>
      </c>
      <c r="F1350" s="27" t="str">
        <f t="shared" ref="F1350:F1413" si="64">+TEXT(C1350,"dddd")</f>
        <v>Saturday</v>
      </c>
      <c r="G1350" s="30">
        <f t="shared" ref="G1350:G1413" si="65">+MONTH(C1350)</f>
        <v>9</v>
      </c>
    </row>
    <row r="1351" spans="2:7" x14ac:dyDescent="0.3">
      <c r="B1351" s="27" t="s">
        <v>455</v>
      </c>
      <c r="C1351" s="60">
        <v>43716</v>
      </c>
      <c r="D1351" s="30">
        <f ca="1">+VLOOKUP(F1351,'2.Day-month approach'!$B$62:$N$68,G1351+1,FALSE)</f>
        <v>6015.8119788455833</v>
      </c>
      <c r="E1351" s="27">
        <f t="shared" si="63"/>
        <v>8</v>
      </c>
      <c r="F1351" s="27" t="str">
        <f t="shared" si="64"/>
        <v>Sunday</v>
      </c>
      <c r="G1351" s="30">
        <f t="shared" si="65"/>
        <v>9</v>
      </c>
    </row>
    <row r="1352" spans="2:7" x14ac:dyDescent="0.3">
      <c r="B1352" s="27" t="s">
        <v>455</v>
      </c>
      <c r="C1352" s="60">
        <v>43717</v>
      </c>
      <c r="D1352" s="30">
        <f ca="1">+VLOOKUP(F1352,'2.Day-month approach'!$B$62:$N$68,G1352+1,FALSE)</f>
        <v>8893.4849569122835</v>
      </c>
      <c r="E1352" s="27">
        <f t="shared" si="63"/>
        <v>9</v>
      </c>
      <c r="F1352" s="27" t="str">
        <f t="shared" si="64"/>
        <v>Monday</v>
      </c>
      <c r="G1352" s="30">
        <f t="shared" si="65"/>
        <v>9</v>
      </c>
    </row>
    <row r="1353" spans="2:7" x14ac:dyDescent="0.3">
      <c r="B1353" s="27" t="s">
        <v>455</v>
      </c>
      <c r="C1353" s="60">
        <v>43718</v>
      </c>
      <c r="D1353" s="30">
        <f ca="1">+VLOOKUP(F1353,'2.Day-month approach'!$B$62:$N$68,G1353+1,FALSE)</f>
        <v>8755.4343123512972</v>
      </c>
      <c r="E1353" s="27">
        <f t="shared" si="63"/>
        <v>10</v>
      </c>
      <c r="F1353" s="27" t="str">
        <f t="shared" si="64"/>
        <v>Tuesday</v>
      </c>
      <c r="G1353" s="30">
        <f t="shared" si="65"/>
        <v>9</v>
      </c>
    </row>
    <row r="1354" spans="2:7" x14ac:dyDescent="0.3">
      <c r="B1354" s="27" t="s">
        <v>455</v>
      </c>
      <c r="C1354" s="60">
        <v>43719</v>
      </c>
      <c r="D1354" s="30">
        <f ca="1">+VLOOKUP(F1354,'2.Day-month approach'!$B$62:$N$68,G1354+1,FALSE)</f>
        <v>9844.1184670480361</v>
      </c>
      <c r="E1354" s="27">
        <f t="shared" si="63"/>
        <v>11</v>
      </c>
      <c r="F1354" s="27" t="str">
        <f t="shared" si="64"/>
        <v>Wednesday</v>
      </c>
      <c r="G1354" s="30">
        <f t="shared" si="65"/>
        <v>9</v>
      </c>
    </row>
    <row r="1355" spans="2:7" x14ac:dyDescent="0.3">
      <c r="B1355" s="27" t="s">
        <v>455</v>
      </c>
      <c r="C1355" s="60">
        <v>43720</v>
      </c>
      <c r="D1355" s="30">
        <f ca="1">+VLOOKUP(F1355,'2.Day-month approach'!$B$62:$N$68,G1355+1,FALSE)</f>
        <v>10098.939291119281</v>
      </c>
      <c r="E1355" s="27">
        <f t="shared" si="63"/>
        <v>12</v>
      </c>
      <c r="F1355" s="27" t="str">
        <f t="shared" si="64"/>
        <v>Thursday</v>
      </c>
      <c r="G1355" s="30">
        <f t="shared" si="65"/>
        <v>9</v>
      </c>
    </row>
    <row r="1356" spans="2:7" x14ac:dyDescent="0.3">
      <c r="B1356" s="27" t="s">
        <v>455</v>
      </c>
      <c r="C1356" s="60">
        <v>43721</v>
      </c>
      <c r="D1356" s="30">
        <f ca="1">+VLOOKUP(F1356,'2.Day-month approach'!$B$62:$N$68,G1356+1,FALSE)</f>
        <v>10108.274103748878</v>
      </c>
      <c r="E1356" s="27">
        <f t="shared" si="63"/>
        <v>13</v>
      </c>
      <c r="F1356" s="27" t="str">
        <f t="shared" si="64"/>
        <v>Friday</v>
      </c>
      <c r="G1356" s="30">
        <f t="shared" si="65"/>
        <v>9</v>
      </c>
    </row>
    <row r="1357" spans="2:7" x14ac:dyDescent="0.3">
      <c r="B1357" s="27" t="s">
        <v>455</v>
      </c>
      <c r="C1357" s="60">
        <v>43722</v>
      </c>
      <c r="D1357" s="30">
        <f ca="1">+VLOOKUP(F1357,'2.Day-month approach'!$B$62:$N$68,G1357+1,FALSE)</f>
        <v>8140.2650850182908</v>
      </c>
      <c r="E1357" s="27">
        <f t="shared" si="63"/>
        <v>14</v>
      </c>
      <c r="F1357" s="27" t="str">
        <f t="shared" si="64"/>
        <v>Saturday</v>
      </c>
      <c r="G1357" s="30">
        <f t="shared" si="65"/>
        <v>9</v>
      </c>
    </row>
    <row r="1358" spans="2:7" x14ac:dyDescent="0.3">
      <c r="B1358" s="27" t="s">
        <v>455</v>
      </c>
      <c r="C1358" s="60">
        <v>43723</v>
      </c>
      <c r="D1358" s="30">
        <f ca="1">+VLOOKUP(F1358,'2.Day-month approach'!$B$62:$N$68,G1358+1,FALSE)</f>
        <v>6015.8119788455833</v>
      </c>
      <c r="E1358" s="27">
        <f t="shared" si="63"/>
        <v>15</v>
      </c>
      <c r="F1358" s="27" t="str">
        <f t="shared" si="64"/>
        <v>Sunday</v>
      </c>
      <c r="G1358" s="30">
        <f t="shared" si="65"/>
        <v>9</v>
      </c>
    </row>
    <row r="1359" spans="2:7" x14ac:dyDescent="0.3">
      <c r="B1359" s="27" t="s">
        <v>455</v>
      </c>
      <c r="C1359" s="60">
        <v>43724</v>
      </c>
      <c r="D1359" s="30">
        <f ca="1">+VLOOKUP(F1359,'2.Day-month approach'!$B$62:$N$68,G1359+1,FALSE)</f>
        <v>8893.4849569122835</v>
      </c>
      <c r="E1359" s="27">
        <f t="shared" si="63"/>
        <v>16</v>
      </c>
      <c r="F1359" s="27" t="str">
        <f t="shared" si="64"/>
        <v>Monday</v>
      </c>
      <c r="G1359" s="30">
        <f t="shared" si="65"/>
        <v>9</v>
      </c>
    </row>
    <row r="1360" spans="2:7" x14ac:dyDescent="0.3">
      <c r="B1360" s="27" t="s">
        <v>455</v>
      </c>
      <c r="C1360" s="60">
        <v>43725</v>
      </c>
      <c r="D1360" s="30">
        <f ca="1">+VLOOKUP(F1360,'2.Day-month approach'!$B$62:$N$68,G1360+1,FALSE)</f>
        <v>8755.4343123512972</v>
      </c>
      <c r="E1360" s="27">
        <f t="shared" si="63"/>
        <v>17</v>
      </c>
      <c r="F1360" s="27" t="str">
        <f t="shared" si="64"/>
        <v>Tuesday</v>
      </c>
      <c r="G1360" s="30">
        <f t="shared" si="65"/>
        <v>9</v>
      </c>
    </row>
    <row r="1361" spans="2:7" x14ac:dyDescent="0.3">
      <c r="B1361" s="27" t="s">
        <v>455</v>
      </c>
      <c r="C1361" s="60">
        <v>43726</v>
      </c>
      <c r="D1361" s="30">
        <f ca="1">+VLOOKUP(F1361,'2.Day-month approach'!$B$62:$N$68,G1361+1,FALSE)</f>
        <v>9844.1184670480361</v>
      </c>
      <c r="E1361" s="27">
        <f t="shared" si="63"/>
        <v>18</v>
      </c>
      <c r="F1361" s="27" t="str">
        <f t="shared" si="64"/>
        <v>Wednesday</v>
      </c>
      <c r="G1361" s="30">
        <f t="shared" si="65"/>
        <v>9</v>
      </c>
    </row>
    <row r="1362" spans="2:7" x14ac:dyDescent="0.3">
      <c r="B1362" s="27" t="s">
        <v>455</v>
      </c>
      <c r="C1362" s="60">
        <v>43727</v>
      </c>
      <c r="D1362" s="30">
        <f ca="1">+VLOOKUP(F1362,'2.Day-month approach'!$B$62:$N$68,G1362+1,FALSE)</f>
        <v>10098.939291119281</v>
      </c>
      <c r="E1362" s="27">
        <f t="shared" si="63"/>
        <v>19</v>
      </c>
      <c r="F1362" s="27" t="str">
        <f t="shared" si="64"/>
        <v>Thursday</v>
      </c>
      <c r="G1362" s="30">
        <f t="shared" si="65"/>
        <v>9</v>
      </c>
    </row>
    <row r="1363" spans="2:7" x14ac:dyDescent="0.3">
      <c r="B1363" s="27" t="s">
        <v>455</v>
      </c>
      <c r="C1363" s="60">
        <v>43728</v>
      </c>
      <c r="D1363" s="30">
        <f ca="1">+VLOOKUP(F1363,'2.Day-month approach'!$B$62:$N$68,G1363+1,FALSE)</f>
        <v>10108.274103748878</v>
      </c>
      <c r="E1363" s="27">
        <f t="shared" si="63"/>
        <v>20</v>
      </c>
      <c r="F1363" s="27" t="str">
        <f t="shared" si="64"/>
        <v>Friday</v>
      </c>
      <c r="G1363" s="30">
        <f t="shared" si="65"/>
        <v>9</v>
      </c>
    </row>
    <row r="1364" spans="2:7" x14ac:dyDescent="0.3">
      <c r="B1364" s="27" t="s">
        <v>455</v>
      </c>
      <c r="C1364" s="60">
        <v>43729</v>
      </c>
      <c r="D1364" s="30">
        <f ca="1">+VLOOKUP(F1364,'2.Day-month approach'!$B$62:$N$68,G1364+1,FALSE)</f>
        <v>8140.2650850182908</v>
      </c>
      <c r="E1364" s="27">
        <f t="shared" si="63"/>
        <v>21</v>
      </c>
      <c r="F1364" s="27" t="str">
        <f t="shared" si="64"/>
        <v>Saturday</v>
      </c>
      <c r="G1364" s="30">
        <f t="shared" si="65"/>
        <v>9</v>
      </c>
    </row>
    <row r="1365" spans="2:7" x14ac:dyDescent="0.3">
      <c r="B1365" s="27" t="s">
        <v>455</v>
      </c>
      <c r="C1365" s="60">
        <v>43730</v>
      </c>
      <c r="D1365" s="30">
        <f ca="1">+VLOOKUP(F1365,'2.Day-month approach'!$B$62:$N$68,G1365+1,FALSE)</f>
        <v>6015.8119788455833</v>
      </c>
      <c r="E1365" s="27">
        <f t="shared" si="63"/>
        <v>22</v>
      </c>
      <c r="F1365" s="27" t="str">
        <f t="shared" si="64"/>
        <v>Sunday</v>
      </c>
      <c r="G1365" s="30">
        <f t="shared" si="65"/>
        <v>9</v>
      </c>
    </row>
    <row r="1366" spans="2:7" x14ac:dyDescent="0.3">
      <c r="B1366" s="27" t="s">
        <v>455</v>
      </c>
      <c r="C1366" s="60">
        <v>43731</v>
      </c>
      <c r="D1366" s="30">
        <f ca="1">+VLOOKUP(F1366,'2.Day-month approach'!$B$62:$N$68,G1366+1,FALSE)</f>
        <v>8893.4849569122835</v>
      </c>
      <c r="E1366" s="27">
        <f t="shared" si="63"/>
        <v>23</v>
      </c>
      <c r="F1366" s="27" t="str">
        <f t="shared" si="64"/>
        <v>Monday</v>
      </c>
      <c r="G1366" s="30">
        <f t="shared" si="65"/>
        <v>9</v>
      </c>
    </row>
    <row r="1367" spans="2:7" x14ac:dyDescent="0.3">
      <c r="B1367" s="27" t="s">
        <v>455</v>
      </c>
      <c r="C1367" s="60">
        <v>43732</v>
      </c>
      <c r="D1367" s="30">
        <f ca="1">+VLOOKUP(F1367,'2.Day-month approach'!$B$62:$N$68,G1367+1,FALSE)</f>
        <v>8755.4343123512972</v>
      </c>
      <c r="E1367" s="27">
        <f t="shared" si="63"/>
        <v>24</v>
      </c>
      <c r="F1367" s="27" t="str">
        <f t="shared" si="64"/>
        <v>Tuesday</v>
      </c>
      <c r="G1367" s="30">
        <f t="shared" si="65"/>
        <v>9</v>
      </c>
    </row>
    <row r="1368" spans="2:7" x14ac:dyDescent="0.3">
      <c r="B1368" s="27" t="s">
        <v>455</v>
      </c>
      <c r="C1368" s="60">
        <v>43733</v>
      </c>
      <c r="D1368" s="30">
        <f ca="1">+VLOOKUP(F1368,'2.Day-month approach'!$B$62:$N$68,G1368+1,FALSE)</f>
        <v>9844.1184670480361</v>
      </c>
      <c r="E1368" s="27">
        <f t="shared" si="63"/>
        <v>25</v>
      </c>
      <c r="F1368" s="27" t="str">
        <f t="shared" si="64"/>
        <v>Wednesday</v>
      </c>
      <c r="G1368" s="30">
        <f t="shared" si="65"/>
        <v>9</v>
      </c>
    </row>
    <row r="1369" spans="2:7" x14ac:dyDescent="0.3">
      <c r="B1369" s="27" t="s">
        <v>455</v>
      </c>
      <c r="C1369" s="60">
        <v>43734</v>
      </c>
      <c r="D1369" s="30">
        <f ca="1">+VLOOKUP(F1369,'2.Day-month approach'!$B$62:$N$68,G1369+1,FALSE)</f>
        <v>10098.939291119281</v>
      </c>
      <c r="E1369" s="27">
        <f t="shared" si="63"/>
        <v>26</v>
      </c>
      <c r="F1369" s="27" t="str">
        <f t="shared" si="64"/>
        <v>Thursday</v>
      </c>
      <c r="G1369" s="30">
        <f t="shared" si="65"/>
        <v>9</v>
      </c>
    </row>
    <row r="1370" spans="2:7" x14ac:dyDescent="0.3">
      <c r="B1370" s="27" t="s">
        <v>455</v>
      </c>
      <c r="C1370" s="60">
        <v>43735</v>
      </c>
      <c r="D1370" s="30">
        <f ca="1">+VLOOKUP(F1370,'2.Day-month approach'!$B$62:$N$68,G1370+1,FALSE)</f>
        <v>10108.274103748878</v>
      </c>
      <c r="E1370" s="27">
        <f t="shared" si="63"/>
        <v>27</v>
      </c>
      <c r="F1370" s="27" t="str">
        <f t="shared" si="64"/>
        <v>Friday</v>
      </c>
      <c r="G1370" s="30">
        <f t="shared" si="65"/>
        <v>9</v>
      </c>
    </row>
    <row r="1371" spans="2:7" x14ac:dyDescent="0.3">
      <c r="B1371" s="27" t="s">
        <v>455</v>
      </c>
      <c r="C1371" s="60">
        <v>43736</v>
      </c>
      <c r="D1371" s="30">
        <f ca="1">+VLOOKUP(F1371,'2.Day-month approach'!$B$62:$N$68,G1371+1,FALSE)</f>
        <v>8140.2650850182908</v>
      </c>
      <c r="E1371" s="27">
        <f t="shared" si="63"/>
        <v>28</v>
      </c>
      <c r="F1371" s="27" t="str">
        <f t="shared" si="64"/>
        <v>Saturday</v>
      </c>
      <c r="G1371" s="30">
        <f t="shared" si="65"/>
        <v>9</v>
      </c>
    </row>
    <row r="1372" spans="2:7" x14ac:dyDescent="0.3">
      <c r="B1372" s="27" t="s">
        <v>455</v>
      </c>
      <c r="C1372" s="60">
        <v>43737</v>
      </c>
      <c r="D1372" s="30">
        <f ca="1">+VLOOKUP(F1372,'2.Day-month approach'!$B$62:$N$68,G1372+1,FALSE)</f>
        <v>6015.8119788455833</v>
      </c>
      <c r="E1372" s="27">
        <f t="shared" si="63"/>
        <v>29</v>
      </c>
      <c r="F1372" s="27" t="str">
        <f t="shared" si="64"/>
        <v>Sunday</v>
      </c>
      <c r="G1372" s="30">
        <f t="shared" si="65"/>
        <v>9</v>
      </c>
    </row>
    <row r="1373" spans="2:7" x14ac:dyDescent="0.3">
      <c r="B1373" s="27" t="s">
        <v>455</v>
      </c>
      <c r="C1373" s="60">
        <v>43738</v>
      </c>
      <c r="D1373" s="30">
        <f ca="1">+VLOOKUP(F1373,'2.Day-month approach'!$B$62:$N$68,G1373+1,FALSE)</f>
        <v>8893.4849569122835</v>
      </c>
      <c r="E1373" s="27">
        <f t="shared" si="63"/>
        <v>30</v>
      </c>
      <c r="F1373" s="27" t="str">
        <f t="shared" si="64"/>
        <v>Monday</v>
      </c>
      <c r="G1373" s="30">
        <f t="shared" si="65"/>
        <v>9</v>
      </c>
    </row>
    <row r="1374" spans="2:7" x14ac:dyDescent="0.3">
      <c r="B1374" s="27" t="s">
        <v>455</v>
      </c>
      <c r="C1374" s="60">
        <v>43739</v>
      </c>
      <c r="D1374" s="30">
        <f ca="1">+VLOOKUP(F1374,'2.Day-month approach'!$B$62:$N$68,G1374+1,FALSE)</f>
        <v>8963.4661272249268</v>
      </c>
      <c r="E1374" s="27">
        <f t="shared" si="63"/>
        <v>1</v>
      </c>
      <c r="F1374" s="27" t="str">
        <f t="shared" si="64"/>
        <v>Tuesday</v>
      </c>
      <c r="G1374" s="30">
        <f t="shared" si="65"/>
        <v>10</v>
      </c>
    </row>
    <row r="1375" spans="2:7" x14ac:dyDescent="0.3">
      <c r="B1375" s="27" t="s">
        <v>455</v>
      </c>
      <c r="C1375" s="60">
        <v>43740</v>
      </c>
      <c r="D1375" s="30">
        <f ca="1">+VLOOKUP(F1375,'2.Day-month approach'!$B$62:$N$68,G1375+1,FALSE)</f>
        <v>9349.8733282505164</v>
      </c>
      <c r="E1375" s="27">
        <f t="shared" si="63"/>
        <v>2</v>
      </c>
      <c r="F1375" s="27" t="str">
        <f t="shared" si="64"/>
        <v>Wednesday</v>
      </c>
      <c r="G1375" s="30">
        <f t="shared" si="65"/>
        <v>10</v>
      </c>
    </row>
    <row r="1376" spans="2:7" x14ac:dyDescent="0.3">
      <c r="B1376" s="27" t="s">
        <v>455</v>
      </c>
      <c r="C1376" s="60">
        <v>43741</v>
      </c>
      <c r="D1376" s="30">
        <f ca="1">+VLOOKUP(F1376,'2.Day-month approach'!$B$62:$N$68,G1376+1,FALSE)</f>
        <v>9384.448942551353</v>
      </c>
      <c r="E1376" s="27">
        <f t="shared" si="63"/>
        <v>3</v>
      </c>
      <c r="F1376" s="27" t="str">
        <f t="shared" si="64"/>
        <v>Thursday</v>
      </c>
      <c r="G1376" s="30">
        <f t="shared" si="65"/>
        <v>10</v>
      </c>
    </row>
    <row r="1377" spans="2:7" x14ac:dyDescent="0.3">
      <c r="B1377" s="27" t="s">
        <v>455</v>
      </c>
      <c r="C1377" s="60">
        <v>43742</v>
      </c>
      <c r="D1377" s="30">
        <f ca="1">+VLOOKUP(F1377,'2.Day-month approach'!$B$62:$N$68,G1377+1,FALSE)</f>
        <v>10130.645251944858</v>
      </c>
      <c r="E1377" s="27">
        <f t="shared" si="63"/>
        <v>4</v>
      </c>
      <c r="F1377" s="27" t="str">
        <f t="shared" si="64"/>
        <v>Friday</v>
      </c>
      <c r="G1377" s="30">
        <f t="shared" si="65"/>
        <v>10</v>
      </c>
    </row>
    <row r="1378" spans="2:7" x14ac:dyDescent="0.3">
      <c r="B1378" s="27" t="s">
        <v>455</v>
      </c>
      <c r="C1378" s="60">
        <v>43743</v>
      </c>
      <c r="D1378" s="30">
        <f ca="1">+VLOOKUP(F1378,'2.Day-month approach'!$B$62:$N$68,G1378+1,FALSE)</f>
        <v>7675.885743650013</v>
      </c>
      <c r="E1378" s="27">
        <f t="shared" si="63"/>
        <v>5</v>
      </c>
      <c r="F1378" s="27" t="str">
        <f t="shared" si="64"/>
        <v>Saturday</v>
      </c>
      <c r="G1378" s="30">
        <f t="shared" si="65"/>
        <v>10</v>
      </c>
    </row>
    <row r="1379" spans="2:7" x14ac:dyDescent="0.3">
      <c r="B1379" s="27" t="s">
        <v>455</v>
      </c>
      <c r="C1379" s="60">
        <v>43744</v>
      </c>
      <c r="D1379" s="30">
        <f ca="1">+VLOOKUP(F1379,'2.Day-month approach'!$B$62:$N$68,G1379+1,FALSE)</f>
        <v>5869.2272729376737</v>
      </c>
      <c r="E1379" s="27">
        <f t="shared" si="63"/>
        <v>6</v>
      </c>
      <c r="F1379" s="27" t="str">
        <f t="shared" si="64"/>
        <v>Sunday</v>
      </c>
      <c r="G1379" s="30">
        <f t="shared" si="65"/>
        <v>10</v>
      </c>
    </row>
    <row r="1380" spans="2:7" x14ac:dyDescent="0.3">
      <c r="B1380" s="27" t="s">
        <v>455</v>
      </c>
      <c r="C1380" s="60">
        <v>43745</v>
      </c>
      <c r="D1380" s="30">
        <f ca="1">+VLOOKUP(F1380,'2.Day-month approach'!$B$62:$N$68,G1380+1,FALSE)</f>
        <v>7110.9368202008991</v>
      </c>
      <c r="E1380" s="27">
        <f t="shared" si="63"/>
        <v>7</v>
      </c>
      <c r="F1380" s="27" t="str">
        <f t="shared" si="64"/>
        <v>Monday</v>
      </c>
      <c r="G1380" s="30">
        <f t="shared" si="65"/>
        <v>10</v>
      </c>
    </row>
    <row r="1381" spans="2:7" x14ac:dyDescent="0.3">
      <c r="B1381" s="27" t="s">
        <v>455</v>
      </c>
      <c r="C1381" s="60">
        <v>43746</v>
      </c>
      <c r="D1381" s="30">
        <f ca="1">+VLOOKUP(F1381,'2.Day-month approach'!$B$62:$N$68,G1381+1,FALSE)</f>
        <v>8963.4661272249268</v>
      </c>
      <c r="E1381" s="27">
        <f t="shared" si="63"/>
        <v>8</v>
      </c>
      <c r="F1381" s="27" t="str">
        <f t="shared" si="64"/>
        <v>Tuesday</v>
      </c>
      <c r="G1381" s="30">
        <f t="shared" si="65"/>
        <v>10</v>
      </c>
    </row>
    <row r="1382" spans="2:7" x14ac:dyDescent="0.3">
      <c r="B1382" s="27" t="s">
        <v>455</v>
      </c>
      <c r="C1382" s="60">
        <v>43747</v>
      </c>
      <c r="D1382" s="30">
        <f ca="1">+VLOOKUP(F1382,'2.Day-month approach'!$B$62:$N$68,G1382+1,FALSE)</f>
        <v>9349.8733282505164</v>
      </c>
      <c r="E1382" s="27">
        <f t="shared" si="63"/>
        <v>9</v>
      </c>
      <c r="F1382" s="27" t="str">
        <f t="shared" si="64"/>
        <v>Wednesday</v>
      </c>
      <c r="G1382" s="30">
        <f t="shared" si="65"/>
        <v>10</v>
      </c>
    </row>
    <row r="1383" spans="2:7" x14ac:dyDescent="0.3">
      <c r="B1383" s="27" t="s">
        <v>455</v>
      </c>
      <c r="C1383" s="60">
        <v>43748</v>
      </c>
      <c r="D1383" s="30">
        <f ca="1">+VLOOKUP(F1383,'2.Day-month approach'!$B$62:$N$68,G1383+1,FALSE)</f>
        <v>9384.448942551353</v>
      </c>
      <c r="E1383" s="27">
        <f t="shared" si="63"/>
        <v>10</v>
      </c>
      <c r="F1383" s="27" t="str">
        <f t="shared" si="64"/>
        <v>Thursday</v>
      </c>
      <c r="G1383" s="30">
        <f t="shared" si="65"/>
        <v>10</v>
      </c>
    </row>
    <row r="1384" spans="2:7" x14ac:dyDescent="0.3">
      <c r="B1384" s="27" t="s">
        <v>455</v>
      </c>
      <c r="C1384" s="60">
        <v>43749</v>
      </c>
      <c r="D1384" s="30">
        <f ca="1">+VLOOKUP(F1384,'2.Day-month approach'!$B$62:$N$68,G1384+1,FALSE)</f>
        <v>10130.645251944858</v>
      </c>
      <c r="E1384" s="27">
        <f t="shared" si="63"/>
        <v>11</v>
      </c>
      <c r="F1384" s="27" t="str">
        <f t="shared" si="64"/>
        <v>Friday</v>
      </c>
      <c r="G1384" s="30">
        <f t="shared" si="65"/>
        <v>10</v>
      </c>
    </row>
    <row r="1385" spans="2:7" x14ac:dyDescent="0.3">
      <c r="B1385" s="27" t="s">
        <v>455</v>
      </c>
      <c r="C1385" s="60">
        <v>43750</v>
      </c>
      <c r="D1385" s="30">
        <f ca="1">+VLOOKUP(F1385,'2.Day-month approach'!$B$62:$N$68,G1385+1,FALSE)</f>
        <v>7675.885743650013</v>
      </c>
      <c r="E1385" s="27">
        <f t="shared" si="63"/>
        <v>12</v>
      </c>
      <c r="F1385" s="27" t="str">
        <f t="shared" si="64"/>
        <v>Saturday</v>
      </c>
      <c r="G1385" s="30">
        <f t="shared" si="65"/>
        <v>10</v>
      </c>
    </row>
    <row r="1386" spans="2:7" x14ac:dyDescent="0.3">
      <c r="B1386" s="27" t="s">
        <v>455</v>
      </c>
      <c r="C1386" s="60">
        <v>43751</v>
      </c>
      <c r="D1386" s="30">
        <f ca="1">+VLOOKUP(F1386,'2.Day-month approach'!$B$62:$N$68,G1386+1,FALSE)</f>
        <v>5869.2272729376737</v>
      </c>
      <c r="E1386" s="27">
        <f t="shared" si="63"/>
        <v>13</v>
      </c>
      <c r="F1386" s="27" t="str">
        <f t="shared" si="64"/>
        <v>Sunday</v>
      </c>
      <c r="G1386" s="30">
        <f t="shared" si="65"/>
        <v>10</v>
      </c>
    </row>
    <row r="1387" spans="2:7" x14ac:dyDescent="0.3">
      <c r="B1387" s="27" t="s">
        <v>455</v>
      </c>
      <c r="C1387" s="60">
        <v>43752</v>
      </c>
      <c r="D1387" s="30">
        <f ca="1">+VLOOKUP(F1387,'2.Day-month approach'!$B$62:$N$68,G1387+1,FALSE)</f>
        <v>7110.9368202008991</v>
      </c>
      <c r="E1387" s="27">
        <f t="shared" si="63"/>
        <v>14</v>
      </c>
      <c r="F1387" s="27" t="str">
        <f t="shared" si="64"/>
        <v>Monday</v>
      </c>
      <c r="G1387" s="30">
        <f t="shared" si="65"/>
        <v>10</v>
      </c>
    </row>
    <row r="1388" spans="2:7" x14ac:dyDescent="0.3">
      <c r="B1388" s="27" t="s">
        <v>455</v>
      </c>
      <c r="C1388" s="60">
        <v>43753</v>
      </c>
      <c r="D1388" s="30">
        <f ca="1">+VLOOKUP(F1388,'2.Day-month approach'!$B$62:$N$68,G1388+1,FALSE)</f>
        <v>8963.4661272249268</v>
      </c>
      <c r="E1388" s="27">
        <f t="shared" si="63"/>
        <v>15</v>
      </c>
      <c r="F1388" s="27" t="str">
        <f t="shared" si="64"/>
        <v>Tuesday</v>
      </c>
      <c r="G1388" s="30">
        <f t="shared" si="65"/>
        <v>10</v>
      </c>
    </row>
    <row r="1389" spans="2:7" x14ac:dyDescent="0.3">
      <c r="B1389" s="27" t="s">
        <v>455</v>
      </c>
      <c r="C1389" s="60">
        <v>43754</v>
      </c>
      <c r="D1389" s="30">
        <f ca="1">+VLOOKUP(F1389,'2.Day-month approach'!$B$62:$N$68,G1389+1,FALSE)</f>
        <v>9349.8733282505164</v>
      </c>
      <c r="E1389" s="27">
        <f t="shared" si="63"/>
        <v>16</v>
      </c>
      <c r="F1389" s="27" t="str">
        <f t="shared" si="64"/>
        <v>Wednesday</v>
      </c>
      <c r="G1389" s="30">
        <f t="shared" si="65"/>
        <v>10</v>
      </c>
    </row>
    <row r="1390" spans="2:7" x14ac:dyDescent="0.3">
      <c r="B1390" s="27" t="s">
        <v>455</v>
      </c>
      <c r="C1390" s="60">
        <v>43755</v>
      </c>
      <c r="D1390" s="30">
        <f ca="1">+VLOOKUP(F1390,'2.Day-month approach'!$B$62:$N$68,G1390+1,FALSE)</f>
        <v>9384.448942551353</v>
      </c>
      <c r="E1390" s="27">
        <f t="shared" si="63"/>
        <v>17</v>
      </c>
      <c r="F1390" s="27" t="str">
        <f t="shared" si="64"/>
        <v>Thursday</v>
      </c>
      <c r="G1390" s="30">
        <f t="shared" si="65"/>
        <v>10</v>
      </c>
    </row>
    <row r="1391" spans="2:7" x14ac:dyDescent="0.3">
      <c r="B1391" s="27" t="s">
        <v>455</v>
      </c>
      <c r="C1391" s="60">
        <v>43756</v>
      </c>
      <c r="D1391" s="30">
        <f ca="1">+VLOOKUP(F1391,'2.Day-month approach'!$B$62:$N$68,G1391+1,FALSE)</f>
        <v>10130.645251944858</v>
      </c>
      <c r="E1391" s="27">
        <f t="shared" si="63"/>
        <v>18</v>
      </c>
      <c r="F1391" s="27" t="str">
        <f t="shared" si="64"/>
        <v>Friday</v>
      </c>
      <c r="G1391" s="30">
        <f t="shared" si="65"/>
        <v>10</v>
      </c>
    </row>
    <row r="1392" spans="2:7" x14ac:dyDescent="0.3">
      <c r="B1392" s="27" t="s">
        <v>455</v>
      </c>
      <c r="C1392" s="60">
        <v>43757</v>
      </c>
      <c r="D1392" s="30">
        <f ca="1">+VLOOKUP(F1392,'2.Day-month approach'!$B$62:$N$68,G1392+1,FALSE)</f>
        <v>7675.885743650013</v>
      </c>
      <c r="E1392" s="27">
        <f t="shared" si="63"/>
        <v>19</v>
      </c>
      <c r="F1392" s="27" t="str">
        <f t="shared" si="64"/>
        <v>Saturday</v>
      </c>
      <c r="G1392" s="30">
        <f t="shared" si="65"/>
        <v>10</v>
      </c>
    </row>
    <row r="1393" spans="2:7" x14ac:dyDescent="0.3">
      <c r="B1393" s="27" t="s">
        <v>455</v>
      </c>
      <c r="C1393" s="60">
        <v>43758</v>
      </c>
      <c r="D1393" s="30">
        <f ca="1">+VLOOKUP(F1393,'2.Day-month approach'!$B$62:$N$68,G1393+1,FALSE)</f>
        <v>5869.2272729376737</v>
      </c>
      <c r="E1393" s="27">
        <f t="shared" si="63"/>
        <v>20</v>
      </c>
      <c r="F1393" s="27" t="str">
        <f t="shared" si="64"/>
        <v>Sunday</v>
      </c>
      <c r="G1393" s="30">
        <f t="shared" si="65"/>
        <v>10</v>
      </c>
    </row>
    <row r="1394" spans="2:7" x14ac:dyDescent="0.3">
      <c r="B1394" s="27" t="s">
        <v>455</v>
      </c>
      <c r="C1394" s="60">
        <v>43759</v>
      </c>
      <c r="D1394" s="30">
        <f ca="1">+VLOOKUP(F1394,'2.Day-month approach'!$B$62:$N$68,G1394+1,FALSE)</f>
        <v>7110.9368202008991</v>
      </c>
      <c r="E1394" s="27">
        <f t="shared" si="63"/>
        <v>21</v>
      </c>
      <c r="F1394" s="27" t="str">
        <f t="shared" si="64"/>
        <v>Monday</v>
      </c>
      <c r="G1394" s="30">
        <f t="shared" si="65"/>
        <v>10</v>
      </c>
    </row>
    <row r="1395" spans="2:7" x14ac:dyDescent="0.3">
      <c r="B1395" s="27" t="s">
        <v>455</v>
      </c>
      <c r="C1395" s="60">
        <v>43760</v>
      </c>
      <c r="D1395" s="30">
        <f ca="1">+VLOOKUP(F1395,'2.Day-month approach'!$B$62:$N$68,G1395+1,FALSE)</f>
        <v>8963.4661272249268</v>
      </c>
      <c r="E1395" s="27">
        <f t="shared" si="63"/>
        <v>22</v>
      </c>
      <c r="F1395" s="27" t="str">
        <f t="shared" si="64"/>
        <v>Tuesday</v>
      </c>
      <c r="G1395" s="30">
        <f t="shared" si="65"/>
        <v>10</v>
      </c>
    </row>
    <row r="1396" spans="2:7" x14ac:dyDescent="0.3">
      <c r="B1396" s="27" t="s">
        <v>455</v>
      </c>
      <c r="C1396" s="60">
        <v>43761</v>
      </c>
      <c r="D1396" s="30">
        <f ca="1">+VLOOKUP(F1396,'2.Day-month approach'!$B$62:$N$68,G1396+1,FALSE)</f>
        <v>9349.8733282505164</v>
      </c>
      <c r="E1396" s="27">
        <f t="shared" si="63"/>
        <v>23</v>
      </c>
      <c r="F1396" s="27" t="str">
        <f t="shared" si="64"/>
        <v>Wednesday</v>
      </c>
      <c r="G1396" s="30">
        <f t="shared" si="65"/>
        <v>10</v>
      </c>
    </row>
    <row r="1397" spans="2:7" x14ac:dyDescent="0.3">
      <c r="B1397" s="27" t="s">
        <v>455</v>
      </c>
      <c r="C1397" s="60">
        <v>43762</v>
      </c>
      <c r="D1397" s="30">
        <f ca="1">+VLOOKUP(F1397,'2.Day-month approach'!$B$62:$N$68,G1397+1,FALSE)</f>
        <v>9384.448942551353</v>
      </c>
      <c r="E1397" s="27">
        <f t="shared" si="63"/>
        <v>24</v>
      </c>
      <c r="F1397" s="27" t="str">
        <f t="shared" si="64"/>
        <v>Thursday</v>
      </c>
      <c r="G1397" s="30">
        <f t="shared" si="65"/>
        <v>10</v>
      </c>
    </row>
    <row r="1398" spans="2:7" x14ac:dyDescent="0.3">
      <c r="B1398" s="27" t="s">
        <v>455</v>
      </c>
      <c r="C1398" s="60">
        <v>43763</v>
      </c>
      <c r="D1398" s="30">
        <f ca="1">+VLOOKUP(F1398,'2.Day-month approach'!$B$62:$N$68,G1398+1,FALSE)</f>
        <v>10130.645251944858</v>
      </c>
      <c r="E1398" s="27">
        <f t="shared" si="63"/>
        <v>25</v>
      </c>
      <c r="F1398" s="27" t="str">
        <f t="shared" si="64"/>
        <v>Friday</v>
      </c>
      <c r="G1398" s="30">
        <f t="shared" si="65"/>
        <v>10</v>
      </c>
    </row>
    <row r="1399" spans="2:7" x14ac:dyDescent="0.3">
      <c r="B1399" s="27" t="s">
        <v>455</v>
      </c>
      <c r="C1399" s="60">
        <v>43764</v>
      </c>
      <c r="D1399" s="30">
        <f ca="1">+VLOOKUP(F1399,'2.Day-month approach'!$B$62:$N$68,G1399+1,FALSE)</f>
        <v>7675.885743650013</v>
      </c>
      <c r="E1399" s="27">
        <f t="shared" si="63"/>
        <v>26</v>
      </c>
      <c r="F1399" s="27" t="str">
        <f t="shared" si="64"/>
        <v>Saturday</v>
      </c>
      <c r="G1399" s="30">
        <f t="shared" si="65"/>
        <v>10</v>
      </c>
    </row>
    <row r="1400" spans="2:7" x14ac:dyDescent="0.3">
      <c r="B1400" s="27" t="s">
        <v>455</v>
      </c>
      <c r="C1400" s="60">
        <v>43765</v>
      </c>
      <c r="D1400" s="30">
        <f ca="1">+VLOOKUP(F1400,'2.Day-month approach'!$B$62:$N$68,G1400+1,FALSE)</f>
        <v>5869.2272729376737</v>
      </c>
      <c r="E1400" s="27">
        <f t="shared" si="63"/>
        <v>27</v>
      </c>
      <c r="F1400" s="27" t="str">
        <f t="shared" si="64"/>
        <v>Sunday</v>
      </c>
      <c r="G1400" s="30">
        <f t="shared" si="65"/>
        <v>10</v>
      </c>
    </row>
    <row r="1401" spans="2:7" x14ac:dyDescent="0.3">
      <c r="B1401" s="27" t="s">
        <v>455</v>
      </c>
      <c r="C1401" s="60">
        <v>43766</v>
      </c>
      <c r="D1401" s="30">
        <f ca="1">+VLOOKUP(F1401,'2.Day-month approach'!$B$62:$N$68,G1401+1,FALSE)</f>
        <v>7110.9368202008991</v>
      </c>
      <c r="E1401" s="27">
        <f t="shared" si="63"/>
        <v>28</v>
      </c>
      <c r="F1401" s="27" t="str">
        <f t="shared" si="64"/>
        <v>Monday</v>
      </c>
      <c r="G1401" s="30">
        <f t="shared" si="65"/>
        <v>10</v>
      </c>
    </row>
    <row r="1402" spans="2:7" x14ac:dyDescent="0.3">
      <c r="B1402" s="27" t="s">
        <v>455</v>
      </c>
      <c r="C1402" s="60">
        <v>43767</v>
      </c>
      <c r="D1402" s="30">
        <f ca="1">+VLOOKUP(F1402,'2.Day-month approach'!$B$62:$N$68,G1402+1,FALSE)</f>
        <v>8963.4661272249268</v>
      </c>
      <c r="E1402" s="27">
        <f t="shared" si="63"/>
        <v>29</v>
      </c>
      <c r="F1402" s="27" t="str">
        <f t="shared" si="64"/>
        <v>Tuesday</v>
      </c>
      <c r="G1402" s="30">
        <f t="shared" si="65"/>
        <v>10</v>
      </c>
    </row>
    <row r="1403" spans="2:7" x14ac:dyDescent="0.3">
      <c r="B1403" s="27" t="s">
        <v>455</v>
      </c>
      <c r="C1403" s="60">
        <v>43768</v>
      </c>
      <c r="D1403" s="30">
        <f ca="1">+VLOOKUP(F1403,'2.Day-month approach'!$B$62:$N$68,G1403+1,FALSE)</f>
        <v>9349.8733282505164</v>
      </c>
      <c r="E1403" s="27">
        <f t="shared" si="63"/>
        <v>30</v>
      </c>
      <c r="F1403" s="27" t="str">
        <f t="shared" si="64"/>
        <v>Wednesday</v>
      </c>
      <c r="G1403" s="30">
        <f t="shared" si="65"/>
        <v>10</v>
      </c>
    </row>
    <row r="1404" spans="2:7" x14ac:dyDescent="0.3">
      <c r="B1404" s="27" t="s">
        <v>455</v>
      </c>
      <c r="C1404" s="60">
        <v>43769</v>
      </c>
      <c r="D1404" s="30">
        <f ca="1">+VLOOKUP(F1404,'2.Day-month approach'!$B$62:$N$68,G1404+1,FALSE)</f>
        <v>9384.448942551353</v>
      </c>
      <c r="E1404" s="27">
        <f t="shared" si="63"/>
        <v>31</v>
      </c>
      <c r="F1404" s="27" t="str">
        <f t="shared" si="64"/>
        <v>Thursday</v>
      </c>
      <c r="G1404" s="30">
        <f t="shared" si="65"/>
        <v>10</v>
      </c>
    </row>
    <row r="1405" spans="2:7" x14ac:dyDescent="0.3">
      <c r="B1405" s="27" t="s">
        <v>455</v>
      </c>
      <c r="C1405" s="60">
        <v>43770</v>
      </c>
      <c r="D1405" s="30">
        <f ca="1">+VLOOKUP(F1405,'2.Day-month approach'!$B$62:$N$68,G1405+1,FALSE)</f>
        <v>9523.25618858495</v>
      </c>
      <c r="E1405" s="27">
        <f t="shared" si="63"/>
        <v>1</v>
      </c>
      <c r="F1405" s="27" t="str">
        <f t="shared" si="64"/>
        <v>Friday</v>
      </c>
      <c r="G1405" s="30">
        <f t="shared" si="65"/>
        <v>11</v>
      </c>
    </row>
    <row r="1406" spans="2:7" x14ac:dyDescent="0.3">
      <c r="B1406" s="27" t="s">
        <v>455</v>
      </c>
      <c r="C1406" s="60">
        <v>43771</v>
      </c>
      <c r="D1406" s="30">
        <f ca="1">+VLOOKUP(F1406,'2.Day-month approach'!$B$62:$N$68,G1406+1,FALSE)</f>
        <v>7868.448358605775</v>
      </c>
      <c r="E1406" s="27">
        <f t="shared" si="63"/>
        <v>2</v>
      </c>
      <c r="F1406" s="27" t="str">
        <f t="shared" si="64"/>
        <v>Saturday</v>
      </c>
      <c r="G1406" s="30">
        <f t="shared" si="65"/>
        <v>11</v>
      </c>
    </row>
    <row r="1407" spans="2:7" x14ac:dyDescent="0.3">
      <c r="B1407" s="27" t="s">
        <v>455</v>
      </c>
      <c r="C1407" s="60">
        <v>43772</v>
      </c>
      <c r="D1407" s="30">
        <f ca="1">+VLOOKUP(F1407,'2.Day-month approach'!$B$62:$N$68,G1407+1,FALSE)</f>
        <v>6267.8300949955128</v>
      </c>
      <c r="E1407" s="27">
        <f t="shared" si="63"/>
        <v>3</v>
      </c>
      <c r="F1407" s="27" t="str">
        <f t="shared" si="64"/>
        <v>Sunday</v>
      </c>
      <c r="G1407" s="30">
        <f t="shared" si="65"/>
        <v>11</v>
      </c>
    </row>
    <row r="1408" spans="2:7" x14ac:dyDescent="0.3">
      <c r="B1408" s="27" t="s">
        <v>455</v>
      </c>
      <c r="C1408" s="60">
        <v>43773</v>
      </c>
      <c r="D1408" s="30">
        <f ca="1">+VLOOKUP(F1408,'2.Day-month approach'!$B$62:$N$68,G1408+1,FALSE)</f>
        <v>7171.8290091090894</v>
      </c>
      <c r="E1408" s="27">
        <f t="shared" si="63"/>
        <v>4</v>
      </c>
      <c r="F1408" s="27" t="str">
        <f t="shared" si="64"/>
        <v>Monday</v>
      </c>
      <c r="G1408" s="30">
        <f t="shared" si="65"/>
        <v>11</v>
      </c>
    </row>
    <row r="1409" spans="2:7" x14ac:dyDescent="0.3">
      <c r="B1409" s="27" t="s">
        <v>455</v>
      </c>
      <c r="C1409" s="60">
        <v>43774</v>
      </c>
      <c r="D1409" s="30">
        <f ca="1">+VLOOKUP(F1409,'2.Day-month approach'!$B$62:$N$68,G1409+1,FALSE)</f>
        <v>9310.4865575599051</v>
      </c>
      <c r="E1409" s="27">
        <f t="shared" si="63"/>
        <v>5</v>
      </c>
      <c r="F1409" s="27" t="str">
        <f t="shared" si="64"/>
        <v>Tuesday</v>
      </c>
      <c r="G1409" s="30">
        <f t="shared" si="65"/>
        <v>11</v>
      </c>
    </row>
    <row r="1410" spans="2:7" x14ac:dyDescent="0.3">
      <c r="B1410" s="27" t="s">
        <v>455</v>
      </c>
      <c r="C1410" s="60">
        <v>43775</v>
      </c>
      <c r="D1410" s="30">
        <f ca="1">+VLOOKUP(F1410,'2.Day-month approach'!$B$62:$N$68,G1410+1,FALSE)</f>
        <v>9173.2488397807901</v>
      </c>
      <c r="E1410" s="27">
        <f t="shared" si="63"/>
        <v>6</v>
      </c>
      <c r="F1410" s="27" t="str">
        <f t="shared" si="64"/>
        <v>Wednesday</v>
      </c>
      <c r="G1410" s="30">
        <f t="shared" si="65"/>
        <v>11</v>
      </c>
    </row>
    <row r="1411" spans="2:7" x14ac:dyDescent="0.3">
      <c r="B1411" s="27" t="s">
        <v>455</v>
      </c>
      <c r="C1411" s="60">
        <v>43776</v>
      </c>
      <c r="D1411" s="30">
        <f ca="1">+VLOOKUP(F1411,'2.Day-month approach'!$B$62:$N$68,G1411+1,FALSE)</f>
        <v>9473.1981638822217</v>
      </c>
      <c r="E1411" s="27">
        <f t="shared" si="63"/>
        <v>7</v>
      </c>
      <c r="F1411" s="27" t="str">
        <f t="shared" si="64"/>
        <v>Thursday</v>
      </c>
      <c r="G1411" s="30">
        <f t="shared" si="65"/>
        <v>11</v>
      </c>
    </row>
    <row r="1412" spans="2:7" x14ac:dyDescent="0.3">
      <c r="B1412" s="27" t="s">
        <v>455</v>
      </c>
      <c r="C1412" s="60">
        <v>43777</v>
      </c>
      <c r="D1412" s="30">
        <f ca="1">+VLOOKUP(F1412,'2.Day-month approach'!$B$62:$N$68,G1412+1,FALSE)</f>
        <v>9523.25618858495</v>
      </c>
      <c r="E1412" s="27">
        <f t="shared" si="63"/>
        <v>8</v>
      </c>
      <c r="F1412" s="27" t="str">
        <f t="shared" si="64"/>
        <v>Friday</v>
      </c>
      <c r="G1412" s="30">
        <f t="shared" si="65"/>
        <v>11</v>
      </c>
    </row>
    <row r="1413" spans="2:7" x14ac:dyDescent="0.3">
      <c r="B1413" s="27" t="s">
        <v>455</v>
      </c>
      <c r="C1413" s="60">
        <v>43778</v>
      </c>
      <c r="D1413" s="30">
        <f ca="1">+VLOOKUP(F1413,'2.Day-month approach'!$B$62:$N$68,G1413+1,FALSE)</f>
        <v>7868.448358605775</v>
      </c>
      <c r="E1413" s="27">
        <f t="shared" si="63"/>
        <v>9</v>
      </c>
      <c r="F1413" s="27" t="str">
        <f t="shared" si="64"/>
        <v>Saturday</v>
      </c>
      <c r="G1413" s="30">
        <f t="shared" si="65"/>
        <v>11</v>
      </c>
    </row>
    <row r="1414" spans="2:7" x14ac:dyDescent="0.3">
      <c r="B1414" s="27" t="s">
        <v>455</v>
      </c>
      <c r="C1414" s="60">
        <v>43779</v>
      </c>
      <c r="D1414" s="30">
        <f ca="1">+VLOOKUP(F1414,'2.Day-month approach'!$B$62:$N$68,G1414+1,FALSE)</f>
        <v>6267.8300949955128</v>
      </c>
      <c r="E1414" s="27">
        <f t="shared" ref="E1414:E1465" si="66">+DAY(C1414)</f>
        <v>10</v>
      </c>
      <c r="F1414" s="27" t="str">
        <f t="shared" ref="F1414:F1465" si="67">+TEXT(C1414,"dddd")</f>
        <v>Sunday</v>
      </c>
      <c r="G1414" s="30">
        <f t="shared" ref="G1414:G1465" si="68">+MONTH(C1414)</f>
        <v>11</v>
      </c>
    </row>
    <row r="1415" spans="2:7" x14ac:dyDescent="0.3">
      <c r="B1415" s="27" t="s">
        <v>455</v>
      </c>
      <c r="C1415" s="60">
        <v>43780</v>
      </c>
      <c r="D1415" s="30">
        <f ca="1">+VLOOKUP(F1415,'2.Day-month approach'!$B$62:$N$68,G1415+1,FALSE)</f>
        <v>7171.8290091090894</v>
      </c>
      <c r="E1415" s="27">
        <f t="shared" si="66"/>
        <v>11</v>
      </c>
      <c r="F1415" s="27" t="str">
        <f t="shared" si="67"/>
        <v>Monday</v>
      </c>
      <c r="G1415" s="30">
        <f t="shared" si="68"/>
        <v>11</v>
      </c>
    </row>
    <row r="1416" spans="2:7" x14ac:dyDescent="0.3">
      <c r="B1416" s="27" t="s">
        <v>455</v>
      </c>
      <c r="C1416" s="60">
        <v>43781</v>
      </c>
      <c r="D1416" s="30">
        <f ca="1">+VLOOKUP(F1416,'2.Day-month approach'!$B$62:$N$68,G1416+1,FALSE)</f>
        <v>9310.4865575599051</v>
      </c>
      <c r="E1416" s="27">
        <f t="shared" si="66"/>
        <v>12</v>
      </c>
      <c r="F1416" s="27" t="str">
        <f t="shared" si="67"/>
        <v>Tuesday</v>
      </c>
      <c r="G1416" s="30">
        <f t="shared" si="68"/>
        <v>11</v>
      </c>
    </row>
    <row r="1417" spans="2:7" x14ac:dyDescent="0.3">
      <c r="B1417" s="27" t="s">
        <v>455</v>
      </c>
      <c r="C1417" s="60">
        <v>43782</v>
      </c>
      <c r="D1417" s="30">
        <f ca="1">+VLOOKUP(F1417,'2.Day-month approach'!$B$62:$N$68,G1417+1,FALSE)</f>
        <v>9173.2488397807901</v>
      </c>
      <c r="E1417" s="27">
        <f t="shared" si="66"/>
        <v>13</v>
      </c>
      <c r="F1417" s="27" t="str">
        <f t="shared" si="67"/>
        <v>Wednesday</v>
      </c>
      <c r="G1417" s="30">
        <f t="shared" si="68"/>
        <v>11</v>
      </c>
    </row>
    <row r="1418" spans="2:7" x14ac:dyDescent="0.3">
      <c r="B1418" s="27" t="s">
        <v>455</v>
      </c>
      <c r="C1418" s="60">
        <v>43783</v>
      </c>
      <c r="D1418" s="30">
        <f ca="1">+VLOOKUP(F1418,'2.Day-month approach'!$B$62:$N$68,G1418+1,FALSE)</f>
        <v>9473.1981638822217</v>
      </c>
      <c r="E1418" s="27">
        <f t="shared" si="66"/>
        <v>14</v>
      </c>
      <c r="F1418" s="27" t="str">
        <f t="shared" si="67"/>
        <v>Thursday</v>
      </c>
      <c r="G1418" s="30">
        <f t="shared" si="68"/>
        <v>11</v>
      </c>
    </row>
    <row r="1419" spans="2:7" x14ac:dyDescent="0.3">
      <c r="B1419" s="27" t="s">
        <v>455</v>
      </c>
      <c r="C1419" s="60">
        <v>43784</v>
      </c>
      <c r="D1419" s="30">
        <f ca="1">+VLOOKUP(F1419,'2.Day-month approach'!$B$62:$N$68,G1419+1,FALSE)</f>
        <v>9523.25618858495</v>
      </c>
      <c r="E1419" s="27">
        <f t="shared" si="66"/>
        <v>15</v>
      </c>
      <c r="F1419" s="27" t="str">
        <f t="shared" si="67"/>
        <v>Friday</v>
      </c>
      <c r="G1419" s="30">
        <f t="shared" si="68"/>
        <v>11</v>
      </c>
    </row>
    <row r="1420" spans="2:7" x14ac:dyDescent="0.3">
      <c r="B1420" s="27" t="s">
        <v>455</v>
      </c>
      <c r="C1420" s="60">
        <v>43785</v>
      </c>
      <c r="D1420" s="30">
        <f ca="1">+VLOOKUP(F1420,'2.Day-month approach'!$B$62:$N$68,G1420+1,FALSE)</f>
        <v>7868.448358605775</v>
      </c>
      <c r="E1420" s="27">
        <f t="shared" si="66"/>
        <v>16</v>
      </c>
      <c r="F1420" s="27" t="str">
        <f t="shared" si="67"/>
        <v>Saturday</v>
      </c>
      <c r="G1420" s="30">
        <f t="shared" si="68"/>
        <v>11</v>
      </c>
    </row>
    <row r="1421" spans="2:7" x14ac:dyDescent="0.3">
      <c r="B1421" s="27" t="s">
        <v>455</v>
      </c>
      <c r="C1421" s="60">
        <v>43786</v>
      </c>
      <c r="D1421" s="30">
        <f ca="1">+VLOOKUP(F1421,'2.Day-month approach'!$B$62:$N$68,G1421+1,FALSE)</f>
        <v>6267.8300949955128</v>
      </c>
      <c r="E1421" s="27">
        <f t="shared" si="66"/>
        <v>17</v>
      </c>
      <c r="F1421" s="27" t="str">
        <f t="shared" si="67"/>
        <v>Sunday</v>
      </c>
      <c r="G1421" s="30">
        <f t="shared" si="68"/>
        <v>11</v>
      </c>
    </row>
    <row r="1422" spans="2:7" x14ac:dyDescent="0.3">
      <c r="B1422" s="27" t="s">
        <v>455</v>
      </c>
      <c r="C1422" s="60">
        <v>43787</v>
      </c>
      <c r="D1422" s="30">
        <f ca="1">+VLOOKUP(F1422,'2.Day-month approach'!$B$62:$N$68,G1422+1,FALSE)</f>
        <v>7171.8290091090894</v>
      </c>
      <c r="E1422" s="27">
        <f t="shared" si="66"/>
        <v>18</v>
      </c>
      <c r="F1422" s="27" t="str">
        <f t="shared" si="67"/>
        <v>Monday</v>
      </c>
      <c r="G1422" s="30">
        <f t="shared" si="68"/>
        <v>11</v>
      </c>
    </row>
    <row r="1423" spans="2:7" x14ac:dyDescent="0.3">
      <c r="B1423" s="27" t="s">
        <v>455</v>
      </c>
      <c r="C1423" s="60">
        <v>43788</v>
      </c>
      <c r="D1423" s="30">
        <f ca="1">+VLOOKUP(F1423,'2.Day-month approach'!$B$62:$N$68,G1423+1,FALSE)</f>
        <v>9310.4865575599051</v>
      </c>
      <c r="E1423" s="27">
        <f t="shared" si="66"/>
        <v>19</v>
      </c>
      <c r="F1423" s="27" t="str">
        <f t="shared" si="67"/>
        <v>Tuesday</v>
      </c>
      <c r="G1423" s="30">
        <f t="shared" si="68"/>
        <v>11</v>
      </c>
    </row>
    <row r="1424" spans="2:7" x14ac:dyDescent="0.3">
      <c r="B1424" s="27" t="s">
        <v>455</v>
      </c>
      <c r="C1424" s="60">
        <v>43789</v>
      </c>
      <c r="D1424" s="30">
        <f ca="1">+VLOOKUP(F1424,'2.Day-month approach'!$B$62:$N$68,G1424+1,FALSE)</f>
        <v>9173.2488397807901</v>
      </c>
      <c r="E1424" s="27">
        <f t="shared" si="66"/>
        <v>20</v>
      </c>
      <c r="F1424" s="27" t="str">
        <f t="shared" si="67"/>
        <v>Wednesday</v>
      </c>
      <c r="G1424" s="30">
        <f t="shared" si="68"/>
        <v>11</v>
      </c>
    </row>
    <row r="1425" spans="2:7" x14ac:dyDescent="0.3">
      <c r="B1425" s="27" t="s">
        <v>455</v>
      </c>
      <c r="C1425" s="60">
        <v>43790</v>
      </c>
      <c r="D1425" s="30">
        <f ca="1">+VLOOKUP(F1425,'2.Day-month approach'!$B$62:$N$68,G1425+1,FALSE)</f>
        <v>9473.1981638822217</v>
      </c>
      <c r="E1425" s="27">
        <f t="shared" si="66"/>
        <v>21</v>
      </c>
      <c r="F1425" s="27" t="str">
        <f t="shared" si="67"/>
        <v>Thursday</v>
      </c>
      <c r="G1425" s="30">
        <f t="shared" si="68"/>
        <v>11</v>
      </c>
    </row>
    <row r="1426" spans="2:7" x14ac:dyDescent="0.3">
      <c r="B1426" s="27" t="s">
        <v>455</v>
      </c>
      <c r="C1426" s="60">
        <v>43791</v>
      </c>
      <c r="D1426" s="30">
        <f ca="1">+VLOOKUP(F1426,'2.Day-month approach'!$B$62:$N$68,G1426+1,FALSE)</f>
        <v>9523.25618858495</v>
      </c>
      <c r="E1426" s="27">
        <f t="shared" si="66"/>
        <v>22</v>
      </c>
      <c r="F1426" s="27" t="str">
        <f t="shared" si="67"/>
        <v>Friday</v>
      </c>
      <c r="G1426" s="30">
        <f t="shared" si="68"/>
        <v>11</v>
      </c>
    </row>
    <row r="1427" spans="2:7" x14ac:dyDescent="0.3">
      <c r="B1427" s="27" t="s">
        <v>455</v>
      </c>
      <c r="C1427" s="60">
        <v>43792</v>
      </c>
      <c r="D1427" s="30">
        <f ca="1">+VLOOKUP(F1427,'2.Day-month approach'!$B$62:$N$68,G1427+1,FALSE)</f>
        <v>7868.448358605775</v>
      </c>
      <c r="E1427" s="27">
        <f t="shared" si="66"/>
        <v>23</v>
      </c>
      <c r="F1427" s="27" t="str">
        <f t="shared" si="67"/>
        <v>Saturday</v>
      </c>
      <c r="G1427" s="30">
        <f t="shared" si="68"/>
        <v>11</v>
      </c>
    </row>
    <row r="1428" spans="2:7" x14ac:dyDescent="0.3">
      <c r="B1428" s="27" t="s">
        <v>455</v>
      </c>
      <c r="C1428" s="60">
        <v>43793</v>
      </c>
      <c r="D1428" s="30">
        <f ca="1">+VLOOKUP(F1428,'2.Day-month approach'!$B$62:$N$68,G1428+1,FALSE)</f>
        <v>6267.8300949955128</v>
      </c>
      <c r="E1428" s="27">
        <f t="shared" si="66"/>
        <v>24</v>
      </c>
      <c r="F1428" s="27" t="str">
        <f t="shared" si="67"/>
        <v>Sunday</v>
      </c>
      <c r="G1428" s="30">
        <f t="shared" si="68"/>
        <v>11</v>
      </c>
    </row>
    <row r="1429" spans="2:7" x14ac:dyDescent="0.3">
      <c r="B1429" s="27" t="s">
        <v>455</v>
      </c>
      <c r="C1429" s="60">
        <v>43794</v>
      </c>
      <c r="D1429" s="30">
        <f ca="1">+VLOOKUP(F1429,'2.Day-month approach'!$B$62:$N$68,G1429+1,FALSE)</f>
        <v>7171.8290091090894</v>
      </c>
      <c r="E1429" s="27">
        <f t="shared" si="66"/>
        <v>25</v>
      </c>
      <c r="F1429" s="27" t="str">
        <f t="shared" si="67"/>
        <v>Monday</v>
      </c>
      <c r="G1429" s="30">
        <f t="shared" si="68"/>
        <v>11</v>
      </c>
    </row>
    <row r="1430" spans="2:7" x14ac:dyDescent="0.3">
      <c r="B1430" s="27" t="s">
        <v>455</v>
      </c>
      <c r="C1430" s="60">
        <v>43795</v>
      </c>
      <c r="D1430" s="30">
        <f ca="1">+VLOOKUP(F1430,'2.Day-month approach'!$B$62:$N$68,G1430+1,FALSE)</f>
        <v>9310.4865575599051</v>
      </c>
      <c r="E1430" s="27">
        <f t="shared" si="66"/>
        <v>26</v>
      </c>
      <c r="F1430" s="27" t="str">
        <f t="shared" si="67"/>
        <v>Tuesday</v>
      </c>
      <c r="G1430" s="30">
        <f t="shared" si="68"/>
        <v>11</v>
      </c>
    </row>
    <row r="1431" spans="2:7" x14ac:dyDescent="0.3">
      <c r="B1431" s="27" t="s">
        <v>455</v>
      </c>
      <c r="C1431" s="60">
        <v>43796</v>
      </c>
      <c r="D1431" s="30">
        <f ca="1">+VLOOKUP(F1431,'2.Day-month approach'!$B$62:$N$68,G1431+1,FALSE)</f>
        <v>9173.2488397807901</v>
      </c>
      <c r="E1431" s="27">
        <f t="shared" si="66"/>
        <v>27</v>
      </c>
      <c r="F1431" s="27" t="str">
        <f t="shared" si="67"/>
        <v>Wednesday</v>
      </c>
      <c r="G1431" s="30">
        <f t="shared" si="68"/>
        <v>11</v>
      </c>
    </row>
    <row r="1432" spans="2:7" x14ac:dyDescent="0.3">
      <c r="B1432" s="27" t="s">
        <v>455</v>
      </c>
      <c r="C1432" s="60">
        <v>43797</v>
      </c>
      <c r="D1432" s="30">
        <f ca="1">+VLOOKUP(F1432,'2.Day-month approach'!$B$62:$N$68,G1432+1,FALSE)</f>
        <v>9473.1981638822217</v>
      </c>
      <c r="E1432" s="27">
        <f t="shared" si="66"/>
        <v>28</v>
      </c>
      <c r="F1432" s="27" t="str">
        <f t="shared" si="67"/>
        <v>Thursday</v>
      </c>
      <c r="G1432" s="30">
        <f t="shared" si="68"/>
        <v>11</v>
      </c>
    </row>
    <row r="1433" spans="2:7" x14ac:dyDescent="0.3">
      <c r="B1433" s="27" t="s">
        <v>455</v>
      </c>
      <c r="C1433" s="60">
        <v>43798</v>
      </c>
      <c r="D1433" s="30">
        <f ca="1">+VLOOKUP(F1433,'2.Day-month approach'!$B$62:$N$68,G1433+1,FALSE)</f>
        <v>9523.25618858495</v>
      </c>
      <c r="E1433" s="27">
        <f t="shared" si="66"/>
        <v>29</v>
      </c>
      <c r="F1433" s="27" t="str">
        <f t="shared" si="67"/>
        <v>Friday</v>
      </c>
      <c r="G1433" s="30">
        <f t="shared" si="68"/>
        <v>11</v>
      </c>
    </row>
    <row r="1434" spans="2:7" x14ac:dyDescent="0.3">
      <c r="B1434" s="27" t="s">
        <v>455</v>
      </c>
      <c r="C1434" s="60">
        <v>43799</v>
      </c>
      <c r="D1434" s="30">
        <f ca="1">+VLOOKUP(F1434,'2.Day-month approach'!$B$62:$N$68,G1434+1,FALSE)</f>
        <v>7868.448358605775</v>
      </c>
      <c r="E1434" s="27">
        <f t="shared" si="66"/>
        <v>30</v>
      </c>
      <c r="F1434" s="27" t="str">
        <f t="shared" si="67"/>
        <v>Saturday</v>
      </c>
      <c r="G1434" s="30">
        <f t="shared" si="68"/>
        <v>11</v>
      </c>
    </row>
    <row r="1435" spans="2:7" x14ac:dyDescent="0.3">
      <c r="B1435" s="27" t="s">
        <v>455</v>
      </c>
      <c r="C1435" s="60">
        <v>43800</v>
      </c>
      <c r="D1435" s="30">
        <f ca="1">+VLOOKUP(F1435,'2.Day-month approach'!$B$62:$N$68,G1435+1,FALSE)</f>
        <v>4695.3211594792756</v>
      </c>
      <c r="E1435" s="27">
        <f t="shared" si="66"/>
        <v>1</v>
      </c>
      <c r="F1435" s="27" t="str">
        <f t="shared" si="67"/>
        <v>Sunday</v>
      </c>
      <c r="G1435" s="30">
        <f t="shared" si="68"/>
        <v>12</v>
      </c>
    </row>
    <row r="1436" spans="2:7" x14ac:dyDescent="0.3">
      <c r="B1436" s="27" t="s">
        <v>455</v>
      </c>
      <c r="C1436" s="60">
        <v>43801</v>
      </c>
      <c r="D1436" s="30">
        <f ca="1">+VLOOKUP(F1436,'2.Day-month approach'!$B$62:$N$68,G1436+1,FALSE)</f>
        <v>7883.6235202770422</v>
      </c>
      <c r="E1436" s="27">
        <f t="shared" si="66"/>
        <v>2</v>
      </c>
      <c r="F1436" s="27" t="str">
        <f t="shared" si="67"/>
        <v>Monday</v>
      </c>
      <c r="G1436" s="30">
        <f t="shared" si="68"/>
        <v>12</v>
      </c>
    </row>
    <row r="1437" spans="2:7" x14ac:dyDescent="0.3">
      <c r="B1437" s="27" t="s">
        <v>455</v>
      </c>
      <c r="C1437" s="60">
        <v>43802</v>
      </c>
      <c r="D1437" s="30">
        <f ca="1">+VLOOKUP(F1437,'2.Day-month approach'!$B$62:$N$68,G1437+1,FALSE)</f>
        <v>9199.2805027952618</v>
      </c>
      <c r="E1437" s="27">
        <f t="shared" si="66"/>
        <v>3</v>
      </c>
      <c r="F1437" s="27" t="str">
        <f t="shared" si="67"/>
        <v>Tuesday</v>
      </c>
      <c r="G1437" s="30">
        <f t="shared" si="68"/>
        <v>12</v>
      </c>
    </row>
    <row r="1438" spans="2:7" x14ac:dyDescent="0.3">
      <c r="B1438" s="27" t="s">
        <v>455</v>
      </c>
      <c r="C1438" s="60">
        <v>43803</v>
      </c>
      <c r="D1438" s="30">
        <f ca="1">+VLOOKUP(F1438,'2.Day-month approach'!$B$62:$N$68,G1438+1,FALSE)</f>
        <v>10046.090825107511</v>
      </c>
      <c r="E1438" s="27">
        <f t="shared" si="66"/>
        <v>4</v>
      </c>
      <c r="F1438" s="27" t="str">
        <f t="shared" si="67"/>
        <v>Wednesday</v>
      </c>
      <c r="G1438" s="30">
        <f t="shared" si="68"/>
        <v>12</v>
      </c>
    </row>
    <row r="1439" spans="2:7" x14ac:dyDescent="0.3">
      <c r="B1439" s="27" t="s">
        <v>455</v>
      </c>
      <c r="C1439" s="60">
        <v>43804</v>
      </c>
      <c r="D1439" s="30">
        <f ca="1">+VLOOKUP(F1439,'2.Day-month approach'!$B$62:$N$68,G1439+1,FALSE)</f>
        <v>9483.5670240098443</v>
      </c>
      <c r="E1439" s="27">
        <f t="shared" si="66"/>
        <v>5</v>
      </c>
      <c r="F1439" s="27" t="str">
        <f t="shared" si="67"/>
        <v>Thursday</v>
      </c>
      <c r="G1439" s="30">
        <f t="shared" si="68"/>
        <v>12</v>
      </c>
    </row>
    <row r="1440" spans="2:7" x14ac:dyDescent="0.3">
      <c r="B1440" s="27" t="s">
        <v>455</v>
      </c>
      <c r="C1440" s="60">
        <v>43805</v>
      </c>
      <c r="D1440" s="30">
        <f ca="1">+VLOOKUP(F1440,'2.Day-month approach'!$B$62:$N$68,G1440+1,FALSE)</f>
        <v>8779.6937188005486</v>
      </c>
      <c r="E1440" s="27">
        <f t="shared" si="66"/>
        <v>6</v>
      </c>
      <c r="F1440" s="27" t="str">
        <f t="shared" si="67"/>
        <v>Friday</v>
      </c>
      <c r="G1440" s="30">
        <f t="shared" si="68"/>
        <v>12</v>
      </c>
    </row>
    <row r="1441" spans="2:7" x14ac:dyDescent="0.3">
      <c r="B1441" s="27" t="s">
        <v>455</v>
      </c>
      <c r="C1441" s="60">
        <v>43806</v>
      </c>
      <c r="D1441" s="30">
        <f ca="1">+VLOOKUP(F1441,'2.Day-month approach'!$B$62:$N$68,G1441+1,FALSE)</f>
        <v>7093.9135980220981</v>
      </c>
      <c r="E1441" s="27">
        <f t="shared" si="66"/>
        <v>7</v>
      </c>
      <c r="F1441" s="27" t="str">
        <f t="shared" si="67"/>
        <v>Saturday</v>
      </c>
      <c r="G1441" s="30">
        <f t="shared" si="68"/>
        <v>12</v>
      </c>
    </row>
    <row r="1442" spans="2:7" x14ac:dyDescent="0.3">
      <c r="B1442" s="27" t="s">
        <v>455</v>
      </c>
      <c r="C1442" s="60">
        <v>43807</v>
      </c>
      <c r="D1442" s="30">
        <f ca="1">+VLOOKUP(F1442,'2.Day-month approach'!$B$62:$N$68,G1442+1,FALSE)</f>
        <v>4695.3211594792756</v>
      </c>
      <c r="E1442" s="27">
        <f t="shared" si="66"/>
        <v>8</v>
      </c>
      <c r="F1442" s="27" t="str">
        <f t="shared" si="67"/>
        <v>Sunday</v>
      </c>
      <c r="G1442" s="30">
        <f t="shared" si="68"/>
        <v>12</v>
      </c>
    </row>
    <row r="1443" spans="2:7" x14ac:dyDescent="0.3">
      <c r="B1443" s="27" t="s">
        <v>455</v>
      </c>
      <c r="C1443" s="60">
        <v>43808</v>
      </c>
      <c r="D1443" s="30">
        <f ca="1">+VLOOKUP(F1443,'2.Day-month approach'!$B$62:$N$68,G1443+1,FALSE)</f>
        <v>7883.6235202770422</v>
      </c>
      <c r="E1443" s="27">
        <f t="shared" si="66"/>
        <v>9</v>
      </c>
      <c r="F1443" s="27" t="str">
        <f t="shared" si="67"/>
        <v>Monday</v>
      </c>
      <c r="G1443" s="30">
        <f t="shared" si="68"/>
        <v>12</v>
      </c>
    </row>
    <row r="1444" spans="2:7" x14ac:dyDescent="0.3">
      <c r="B1444" s="27" t="s">
        <v>455</v>
      </c>
      <c r="C1444" s="60">
        <v>43809</v>
      </c>
      <c r="D1444" s="30">
        <f ca="1">+VLOOKUP(F1444,'2.Day-month approach'!$B$62:$N$68,G1444+1,FALSE)</f>
        <v>9199.2805027952618</v>
      </c>
      <c r="E1444" s="27">
        <f t="shared" si="66"/>
        <v>10</v>
      </c>
      <c r="F1444" s="27" t="str">
        <f t="shared" si="67"/>
        <v>Tuesday</v>
      </c>
      <c r="G1444" s="30">
        <f t="shared" si="68"/>
        <v>12</v>
      </c>
    </row>
    <row r="1445" spans="2:7" x14ac:dyDescent="0.3">
      <c r="B1445" s="27" t="s">
        <v>455</v>
      </c>
      <c r="C1445" s="60">
        <v>43810</v>
      </c>
      <c r="D1445" s="30">
        <f ca="1">+VLOOKUP(F1445,'2.Day-month approach'!$B$62:$N$68,G1445+1,FALSE)</f>
        <v>10046.090825107511</v>
      </c>
      <c r="E1445" s="27">
        <f t="shared" si="66"/>
        <v>11</v>
      </c>
      <c r="F1445" s="27" t="str">
        <f t="shared" si="67"/>
        <v>Wednesday</v>
      </c>
      <c r="G1445" s="30">
        <f t="shared" si="68"/>
        <v>12</v>
      </c>
    </row>
    <row r="1446" spans="2:7" x14ac:dyDescent="0.3">
      <c r="B1446" s="27" t="s">
        <v>455</v>
      </c>
      <c r="C1446" s="60">
        <v>43811</v>
      </c>
      <c r="D1446" s="30">
        <f ca="1">+VLOOKUP(F1446,'2.Day-month approach'!$B$62:$N$68,G1446+1,FALSE)</f>
        <v>9483.5670240098443</v>
      </c>
      <c r="E1446" s="27">
        <f t="shared" si="66"/>
        <v>12</v>
      </c>
      <c r="F1446" s="27" t="str">
        <f t="shared" si="67"/>
        <v>Thursday</v>
      </c>
      <c r="G1446" s="30">
        <f t="shared" si="68"/>
        <v>12</v>
      </c>
    </row>
    <row r="1447" spans="2:7" x14ac:dyDescent="0.3">
      <c r="B1447" s="27" t="s">
        <v>455</v>
      </c>
      <c r="C1447" s="60">
        <v>43812</v>
      </c>
      <c r="D1447" s="30">
        <f ca="1">+VLOOKUP(F1447,'2.Day-month approach'!$B$62:$N$68,G1447+1,FALSE)</f>
        <v>8779.6937188005486</v>
      </c>
      <c r="E1447" s="27">
        <f t="shared" si="66"/>
        <v>13</v>
      </c>
      <c r="F1447" s="27" t="str">
        <f t="shared" si="67"/>
        <v>Friday</v>
      </c>
      <c r="G1447" s="30">
        <f t="shared" si="68"/>
        <v>12</v>
      </c>
    </row>
    <row r="1448" spans="2:7" x14ac:dyDescent="0.3">
      <c r="B1448" s="27" t="s">
        <v>455</v>
      </c>
      <c r="C1448" s="60">
        <v>43813</v>
      </c>
      <c r="D1448" s="30">
        <f ca="1">+VLOOKUP(F1448,'2.Day-month approach'!$B$62:$N$68,G1448+1,FALSE)</f>
        <v>7093.9135980220981</v>
      </c>
      <c r="E1448" s="27">
        <f t="shared" si="66"/>
        <v>14</v>
      </c>
      <c r="F1448" s="27" t="str">
        <f t="shared" si="67"/>
        <v>Saturday</v>
      </c>
      <c r="G1448" s="30">
        <f t="shared" si="68"/>
        <v>12</v>
      </c>
    </row>
    <row r="1449" spans="2:7" x14ac:dyDescent="0.3">
      <c r="B1449" s="27" t="s">
        <v>455</v>
      </c>
      <c r="C1449" s="60">
        <v>43814</v>
      </c>
      <c r="D1449" s="30">
        <f ca="1">+VLOOKUP(F1449,'2.Day-month approach'!$B$62:$N$68,G1449+1,FALSE)</f>
        <v>4695.3211594792756</v>
      </c>
      <c r="E1449" s="27">
        <f t="shared" si="66"/>
        <v>15</v>
      </c>
      <c r="F1449" s="27" t="str">
        <f t="shared" si="67"/>
        <v>Sunday</v>
      </c>
      <c r="G1449" s="30">
        <f t="shared" si="68"/>
        <v>12</v>
      </c>
    </row>
    <row r="1450" spans="2:7" x14ac:dyDescent="0.3">
      <c r="B1450" s="27" t="s">
        <v>455</v>
      </c>
      <c r="C1450" s="60">
        <v>43815</v>
      </c>
      <c r="D1450" s="30">
        <f ca="1">+VLOOKUP(F1450,'2.Day-month approach'!$B$62:$N$68,G1450+1,FALSE)</f>
        <v>7883.6235202770422</v>
      </c>
      <c r="E1450" s="27">
        <f t="shared" si="66"/>
        <v>16</v>
      </c>
      <c r="F1450" s="27" t="str">
        <f t="shared" si="67"/>
        <v>Monday</v>
      </c>
      <c r="G1450" s="30">
        <f t="shared" si="68"/>
        <v>12</v>
      </c>
    </row>
    <row r="1451" spans="2:7" x14ac:dyDescent="0.3">
      <c r="B1451" s="27" t="s">
        <v>455</v>
      </c>
      <c r="C1451" s="60">
        <v>43816</v>
      </c>
      <c r="D1451" s="30">
        <f ca="1">+VLOOKUP(F1451,'2.Day-month approach'!$B$62:$N$68,G1451+1,FALSE)</f>
        <v>9199.2805027952618</v>
      </c>
      <c r="E1451" s="27">
        <f t="shared" si="66"/>
        <v>17</v>
      </c>
      <c r="F1451" s="27" t="str">
        <f t="shared" si="67"/>
        <v>Tuesday</v>
      </c>
      <c r="G1451" s="30">
        <f t="shared" si="68"/>
        <v>12</v>
      </c>
    </row>
    <row r="1452" spans="2:7" x14ac:dyDescent="0.3">
      <c r="B1452" s="27" t="s">
        <v>455</v>
      </c>
      <c r="C1452" s="60">
        <v>43817</v>
      </c>
      <c r="D1452" s="30">
        <f ca="1">+VLOOKUP(F1452,'2.Day-month approach'!$B$62:$N$68,G1452+1,FALSE)</f>
        <v>10046.090825107511</v>
      </c>
      <c r="E1452" s="27">
        <f t="shared" si="66"/>
        <v>18</v>
      </c>
      <c r="F1452" s="27" t="str">
        <f t="shared" si="67"/>
        <v>Wednesday</v>
      </c>
      <c r="G1452" s="30">
        <f t="shared" si="68"/>
        <v>12</v>
      </c>
    </row>
    <row r="1453" spans="2:7" x14ac:dyDescent="0.3">
      <c r="B1453" s="27" t="s">
        <v>455</v>
      </c>
      <c r="C1453" s="60">
        <v>43818</v>
      </c>
      <c r="D1453" s="30">
        <f ca="1">+VLOOKUP(F1453,'2.Day-month approach'!$B$62:$N$68,G1453+1,FALSE)</f>
        <v>9483.5670240098443</v>
      </c>
      <c r="E1453" s="27">
        <f t="shared" si="66"/>
        <v>19</v>
      </c>
      <c r="F1453" s="27" t="str">
        <f t="shared" si="67"/>
        <v>Thursday</v>
      </c>
      <c r="G1453" s="30">
        <f t="shared" si="68"/>
        <v>12</v>
      </c>
    </row>
    <row r="1454" spans="2:7" x14ac:dyDescent="0.3">
      <c r="B1454" s="27" t="s">
        <v>455</v>
      </c>
      <c r="C1454" s="60">
        <v>43819</v>
      </c>
      <c r="D1454" s="30">
        <f ca="1">+VLOOKUP(F1454,'2.Day-month approach'!$B$62:$N$68,G1454+1,FALSE)</f>
        <v>8779.6937188005486</v>
      </c>
      <c r="E1454" s="27">
        <f t="shared" si="66"/>
        <v>20</v>
      </c>
      <c r="F1454" s="27" t="str">
        <f t="shared" si="67"/>
        <v>Friday</v>
      </c>
      <c r="G1454" s="30">
        <f t="shared" si="68"/>
        <v>12</v>
      </c>
    </row>
    <row r="1455" spans="2:7" x14ac:dyDescent="0.3">
      <c r="B1455" s="27" t="s">
        <v>455</v>
      </c>
      <c r="C1455" s="60">
        <v>43820</v>
      </c>
      <c r="D1455" s="30">
        <f ca="1">+VLOOKUP(F1455,'2.Day-month approach'!$B$62:$N$68,G1455+1,FALSE)</f>
        <v>7093.9135980220981</v>
      </c>
      <c r="E1455" s="27">
        <f t="shared" si="66"/>
        <v>21</v>
      </c>
      <c r="F1455" s="27" t="str">
        <f t="shared" si="67"/>
        <v>Saturday</v>
      </c>
      <c r="G1455" s="30">
        <f t="shared" si="68"/>
        <v>12</v>
      </c>
    </row>
    <row r="1456" spans="2:7" x14ac:dyDescent="0.3">
      <c r="B1456" s="27" t="s">
        <v>455</v>
      </c>
      <c r="C1456" s="60">
        <v>43821</v>
      </c>
      <c r="D1456" s="30">
        <f ca="1">+VLOOKUP(F1456,'2.Day-month approach'!$B$62:$N$68,G1456+1,FALSE)</f>
        <v>4695.3211594792756</v>
      </c>
      <c r="E1456" s="27">
        <f t="shared" si="66"/>
        <v>22</v>
      </c>
      <c r="F1456" s="27" t="str">
        <f t="shared" si="67"/>
        <v>Sunday</v>
      </c>
      <c r="G1456" s="30">
        <f t="shared" si="68"/>
        <v>12</v>
      </c>
    </row>
    <row r="1457" spans="2:7" x14ac:dyDescent="0.3">
      <c r="B1457" s="27" t="s">
        <v>455</v>
      </c>
      <c r="C1457" s="60">
        <v>43822</v>
      </c>
      <c r="D1457" s="30">
        <f ca="1">+VLOOKUP(F1457,'2.Day-month approach'!$B$62:$N$68,G1457+1,FALSE)</f>
        <v>7883.6235202770422</v>
      </c>
      <c r="E1457" s="27">
        <f t="shared" si="66"/>
        <v>23</v>
      </c>
      <c r="F1457" s="27" t="str">
        <f t="shared" si="67"/>
        <v>Monday</v>
      </c>
      <c r="G1457" s="30">
        <f t="shared" si="68"/>
        <v>12</v>
      </c>
    </row>
    <row r="1458" spans="2:7" x14ac:dyDescent="0.3">
      <c r="B1458" s="27" t="s">
        <v>455</v>
      </c>
      <c r="C1458" s="60">
        <v>43823</v>
      </c>
      <c r="D1458" s="30">
        <f ca="1">+VLOOKUP(F1458,'2.Day-month approach'!$B$62:$N$68,G1458+1,FALSE)</f>
        <v>9199.2805027952618</v>
      </c>
      <c r="E1458" s="27">
        <f t="shared" si="66"/>
        <v>24</v>
      </c>
      <c r="F1458" s="27" t="str">
        <f t="shared" si="67"/>
        <v>Tuesday</v>
      </c>
      <c r="G1458" s="30">
        <f t="shared" si="68"/>
        <v>12</v>
      </c>
    </row>
    <row r="1459" spans="2:7" x14ac:dyDescent="0.3">
      <c r="B1459" s="27" t="s">
        <v>455</v>
      </c>
      <c r="C1459" s="60">
        <v>43824</v>
      </c>
      <c r="D1459" s="30">
        <f ca="1">+VLOOKUP(F1459,'2.Day-month approach'!$B$62:$N$68,G1459+1,FALSE)</f>
        <v>10046.090825107511</v>
      </c>
      <c r="E1459" s="27">
        <f t="shared" si="66"/>
        <v>25</v>
      </c>
      <c r="F1459" s="27" t="str">
        <f t="shared" si="67"/>
        <v>Wednesday</v>
      </c>
      <c r="G1459" s="30">
        <f t="shared" si="68"/>
        <v>12</v>
      </c>
    </row>
    <row r="1460" spans="2:7" x14ac:dyDescent="0.3">
      <c r="B1460" s="27" t="s">
        <v>455</v>
      </c>
      <c r="C1460" s="60">
        <v>43825</v>
      </c>
      <c r="D1460" s="30">
        <f ca="1">+VLOOKUP(F1460,'2.Day-month approach'!$B$62:$N$68,G1460+1,FALSE)</f>
        <v>9483.5670240098443</v>
      </c>
      <c r="E1460" s="27">
        <f t="shared" si="66"/>
        <v>26</v>
      </c>
      <c r="F1460" s="27" t="str">
        <f t="shared" si="67"/>
        <v>Thursday</v>
      </c>
      <c r="G1460" s="30">
        <f t="shared" si="68"/>
        <v>12</v>
      </c>
    </row>
    <row r="1461" spans="2:7" x14ac:dyDescent="0.3">
      <c r="B1461" s="27" t="s">
        <v>455</v>
      </c>
      <c r="C1461" s="60">
        <v>43826</v>
      </c>
      <c r="D1461" s="30">
        <f ca="1">+VLOOKUP(F1461,'2.Day-month approach'!$B$62:$N$68,G1461+1,FALSE)</f>
        <v>8779.6937188005486</v>
      </c>
      <c r="E1461" s="27">
        <f t="shared" si="66"/>
        <v>27</v>
      </c>
      <c r="F1461" s="27" t="str">
        <f t="shared" si="67"/>
        <v>Friday</v>
      </c>
      <c r="G1461" s="30">
        <f t="shared" si="68"/>
        <v>12</v>
      </c>
    </row>
    <row r="1462" spans="2:7" x14ac:dyDescent="0.3">
      <c r="B1462" s="27" t="s">
        <v>455</v>
      </c>
      <c r="C1462" s="60">
        <v>43827</v>
      </c>
      <c r="D1462" s="30">
        <f ca="1">+VLOOKUP(F1462,'2.Day-month approach'!$B$62:$N$68,G1462+1,FALSE)</f>
        <v>7093.9135980220981</v>
      </c>
      <c r="E1462" s="27">
        <f t="shared" si="66"/>
        <v>28</v>
      </c>
      <c r="F1462" s="27" t="str">
        <f t="shared" si="67"/>
        <v>Saturday</v>
      </c>
      <c r="G1462" s="30">
        <f t="shared" si="68"/>
        <v>12</v>
      </c>
    </row>
    <row r="1463" spans="2:7" x14ac:dyDescent="0.3">
      <c r="B1463" s="27" t="s">
        <v>455</v>
      </c>
      <c r="C1463" s="60">
        <v>43828</v>
      </c>
      <c r="D1463" s="30">
        <f ca="1">+VLOOKUP(F1463,'2.Day-month approach'!$B$62:$N$68,G1463+1,FALSE)</f>
        <v>4695.3211594792756</v>
      </c>
      <c r="E1463" s="27">
        <f t="shared" si="66"/>
        <v>29</v>
      </c>
      <c r="F1463" s="27" t="str">
        <f t="shared" si="67"/>
        <v>Sunday</v>
      </c>
      <c r="G1463" s="30">
        <f t="shared" si="68"/>
        <v>12</v>
      </c>
    </row>
    <row r="1464" spans="2:7" x14ac:dyDescent="0.3">
      <c r="B1464" s="27" t="s">
        <v>455</v>
      </c>
      <c r="C1464" s="60">
        <v>43829</v>
      </c>
      <c r="D1464" s="30">
        <f ca="1">+VLOOKUP(F1464,'2.Day-month approach'!$B$62:$N$68,G1464+1,FALSE)</f>
        <v>7883.6235202770422</v>
      </c>
      <c r="E1464" s="27">
        <f t="shared" si="66"/>
        <v>30</v>
      </c>
      <c r="F1464" s="27" t="str">
        <f t="shared" si="67"/>
        <v>Monday</v>
      </c>
      <c r="G1464" s="30">
        <f t="shared" si="68"/>
        <v>12</v>
      </c>
    </row>
    <row r="1465" spans="2:7" x14ac:dyDescent="0.3">
      <c r="B1465" s="27" t="s">
        <v>455</v>
      </c>
      <c r="C1465" s="60">
        <v>43830</v>
      </c>
      <c r="D1465" s="30">
        <f ca="1">+VLOOKUP(F1465,'2.Day-month approach'!$B$62:$N$68,G1465+1,FALSE)</f>
        <v>9199.2805027952618</v>
      </c>
      <c r="E1465" s="27">
        <f t="shared" si="66"/>
        <v>31</v>
      </c>
      <c r="F1465" s="27" t="str">
        <f t="shared" si="67"/>
        <v>Tuesday</v>
      </c>
      <c r="G1465" s="30">
        <f t="shared" si="68"/>
        <v>12</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3"/>
  <dimension ref="A1:AJ37"/>
  <sheetViews>
    <sheetView showGridLines="0" workbookViewId="0">
      <selection activeCell="K2" sqref="K2"/>
    </sheetView>
  </sheetViews>
  <sheetFormatPr baseColWidth="10" defaultColWidth="0" defaultRowHeight="14.4" outlineLevelCol="1" x14ac:dyDescent="0.3"/>
  <cols>
    <col min="1" max="1" width="6.5546875" style="27" customWidth="1"/>
    <col min="2" max="2" width="12.5546875" style="27" customWidth="1"/>
    <col min="3" max="3" width="6.88671875" style="27" hidden="1" customWidth="1" outlineLevel="1"/>
    <col min="4" max="4" width="6.88671875" style="27" customWidth="1" collapsed="1"/>
    <col min="5" max="6" width="6.88671875" style="27" customWidth="1"/>
    <col min="7" max="7" width="2.109375" style="27" customWidth="1"/>
    <col min="8" max="8" width="6.88671875" style="27" hidden="1" customWidth="1" outlineLevel="1"/>
    <col min="9" max="9" width="6.88671875" style="27" customWidth="1" collapsed="1"/>
    <col min="10" max="11" width="6.88671875" style="27" customWidth="1"/>
    <col min="12" max="12" width="2.109375" style="27" customWidth="1"/>
    <col min="13" max="13" width="6.88671875" style="27" hidden="1" customWidth="1" outlineLevel="1"/>
    <col min="14" max="14" width="6.88671875" style="27" customWidth="1" collapsed="1"/>
    <col min="15" max="16" width="6.88671875" style="27" customWidth="1"/>
    <col min="17" max="17" width="2.109375" style="27" customWidth="1"/>
    <col min="18" max="18" width="6.88671875" style="27" hidden="1" customWidth="1" outlineLevel="1"/>
    <col min="19" max="19" width="6.88671875" style="27" customWidth="1" collapsed="1"/>
    <col min="20" max="21" width="6.88671875" style="27" customWidth="1"/>
    <col min="22" max="22" width="2.33203125" style="27" customWidth="1"/>
    <col min="23" max="23" width="6.88671875" style="27" hidden="1" customWidth="1" outlineLevel="1"/>
    <col min="24" max="24" width="6.88671875" style="27" customWidth="1" collapsed="1"/>
    <col min="25" max="26" width="6.88671875" style="27" customWidth="1"/>
    <col min="27" max="27" width="1.88671875" style="27" customWidth="1"/>
    <col min="28" max="28" width="6.88671875" style="27" hidden="1" customWidth="1" outlineLevel="1"/>
    <col min="29" max="29" width="6.88671875" style="27" customWidth="1" collapsed="1"/>
    <col min="30" max="31" width="6.88671875" style="27" customWidth="1"/>
    <col min="32" max="32" width="4.44140625" style="27" customWidth="1"/>
    <col min="33" max="35" width="6.88671875" style="27" customWidth="1"/>
    <col min="36" max="36" width="11.5546875" style="27" customWidth="1"/>
    <col min="37" max="16384" width="11.5546875" style="27" hidden="1"/>
  </cols>
  <sheetData>
    <row r="1" spans="2:19" customFormat="1" x14ac:dyDescent="0.3"/>
    <row r="2" spans="2:19" customFormat="1" ht="25.8" x14ac:dyDescent="0.5">
      <c r="B2" s="39" t="s">
        <v>497</v>
      </c>
      <c r="K2" s="25"/>
    </row>
    <row r="3" spans="2:19" customFormat="1" x14ac:dyDescent="0.3"/>
    <row r="4" spans="2:19" customFormat="1" x14ac:dyDescent="0.3"/>
    <row r="5" spans="2:19" customFormat="1" x14ac:dyDescent="0.3"/>
    <row r="6" spans="2:19" customFormat="1" x14ac:dyDescent="0.3"/>
    <row r="7" spans="2:19" customFormat="1" x14ac:dyDescent="0.3"/>
    <row r="8" spans="2:19" customFormat="1" x14ac:dyDescent="0.3"/>
    <row r="9" spans="2:19" customFormat="1" x14ac:dyDescent="0.3"/>
    <row r="10" spans="2:19" customFormat="1" x14ac:dyDescent="0.3"/>
    <row r="11" spans="2:19" customFormat="1" x14ac:dyDescent="0.3"/>
    <row r="12" spans="2:19" customFormat="1" x14ac:dyDescent="0.3"/>
    <row r="13" spans="2:19" customFormat="1" x14ac:dyDescent="0.3"/>
    <row r="14" spans="2:19" customFormat="1" x14ac:dyDescent="0.3"/>
    <row r="15" spans="2:19" customFormat="1" x14ac:dyDescent="0.3">
      <c r="D15" s="26"/>
      <c r="S15" s="26"/>
    </row>
    <row r="16" spans="2:19" customFormat="1" x14ac:dyDescent="0.3">
      <c r="D16" s="26"/>
      <c r="S16" s="26"/>
    </row>
    <row r="17" spans="2:36" ht="36" customHeight="1" x14ac:dyDescent="0.3">
      <c r="B17" s="56"/>
      <c r="C17" s="81" t="s">
        <v>40</v>
      </c>
      <c r="D17" s="81"/>
      <c r="E17" s="81"/>
      <c r="F17" s="81"/>
      <c r="G17" s="72"/>
      <c r="H17" s="81" t="s">
        <v>89</v>
      </c>
      <c r="I17" s="81"/>
      <c r="J17" s="81"/>
      <c r="K17" s="81"/>
      <c r="L17" s="72"/>
      <c r="M17" s="81" t="s">
        <v>138</v>
      </c>
      <c r="N17" s="81"/>
      <c r="O17" s="81"/>
      <c r="P17" s="81"/>
      <c r="Q17" s="72"/>
      <c r="R17" s="81" t="s">
        <v>226</v>
      </c>
      <c r="S17" s="81"/>
      <c r="T17" s="81"/>
      <c r="U17" s="81"/>
      <c r="V17" s="72"/>
      <c r="W17" s="81" t="s">
        <v>312</v>
      </c>
      <c r="X17" s="81"/>
      <c r="Y17" s="81"/>
      <c r="Z17" s="81"/>
      <c r="AA17" s="72"/>
      <c r="AB17" s="81" t="s">
        <v>362</v>
      </c>
      <c r="AC17" s="81"/>
      <c r="AD17" s="81"/>
      <c r="AE17" s="81"/>
      <c r="AG17" s="81" t="s">
        <v>275</v>
      </c>
      <c r="AH17" s="81"/>
      <c r="AI17" s="81"/>
      <c r="AJ17" s="55"/>
    </row>
    <row r="18" spans="2:36" x14ac:dyDescent="0.3">
      <c r="B18" s="73" t="s">
        <v>27</v>
      </c>
      <c r="C18" s="74">
        <v>2016</v>
      </c>
      <c r="D18" s="74">
        <v>2017</v>
      </c>
      <c r="E18" s="74">
        <v>2018</v>
      </c>
      <c r="F18" s="74">
        <v>2019</v>
      </c>
      <c r="G18" s="75"/>
      <c r="H18" s="74">
        <v>2016</v>
      </c>
      <c r="I18" s="74">
        <v>2017</v>
      </c>
      <c r="J18" s="74">
        <v>2018</v>
      </c>
      <c r="K18" s="74">
        <v>2019</v>
      </c>
      <c r="L18" s="75"/>
      <c r="M18" s="74">
        <v>2016</v>
      </c>
      <c r="N18" s="74">
        <v>2017</v>
      </c>
      <c r="O18" s="74">
        <v>2018</v>
      </c>
      <c r="P18" s="74">
        <v>2019</v>
      </c>
      <c r="Q18" s="75"/>
      <c r="R18" s="74">
        <v>2016</v>
      </c>
      <c r="S18" s="74">
        <v>2017</v>
      </c>
      <c r="T18" s="74">
        <v>2018</v>
      </c>
      <c r="U18" s="74">
        <v>2019</v>
      </c>
      <c r="V18" s="75"/>
      <c r="W18" s="74">
        <v>2016</v>
      </c>
      <c r="X18" s="74">
        <v>2017</v>
      </c>
      <c r="Y18" s="74">
        <v>2018</v>
      </c>
      <c r="Z18" s="74">
        <v>2019</v>
      </c>
      <c r="AA18" s="75"/>
      <c r="AB18" s="74">
        <v>2016</v>
      </c>
      <c r="AC18" s="74">
        <v>2017</v>
      </c>
      <c r="AD18" s="74">
        <v>2018</v>
      </c>
      <c r="AE18" s="74">
        <v>2019</v>
      </c>
      <c r="AG18" s="74">
        <v>2017</v>
      </c>
      <c r="AH18" s="74">
        <v>2018</v>
      </c>
      <c r="AI18" s="74">
        <v>2019</v>
      </c>
    </row>
    <row r="19" spans="2:36" x14ac:dyDescent="0.3">
      <c r="B19" s="76" t="s">
        <v>411</v>
      </c>
      <c r="C19" s="75"/>
      <c r="D19" s="75"/>
      <c r="E19" s="77"/>
      <c r="F19" s="77"/>
      <c r="G19" s="77"/>
      <c r="H19" s="77"/>
      <c r="I19" s="77"/>
      <c r="J19" s="77"/>
      <c r="K19" s="77"/>
      <c r="L19" s="77"/>
      <c r="M19" s="77"/>
      <c r="N19" s="77"/>
      <c r="O19" s="77"/>
      <c r="P19" s="77"/>
      <c r="Q19" s="75"/>
      <c r="R19" s="75"/>
      <c r="S19" s="75"/>
      <c r="T19" s="75"/>
      <c r="U19" s="75"/>
      <c r="V19" s="75"/>
      <c r="W19" s="75"/>
      <c r="X19" s="75"/>
      <c r="Y19" s="75"/>
      <c r="Z19" s="75"/>
      <c r="AA19" s="75"/>
      <c r="AB19" s="75"/>
      <c r="AC19" s="75"/>
      <c r="AD19" s="75"/>
      <c r="AE19" s="75"/>
      <c r="AG19" s="75"/>
      <c r="AH19" s="75"/>
      <c r="AI19" s="75"/>
    </row>
    <row r="20" spans="2:36" x14ac:dyDescent="0.3">
      <c r="B20" s="75" t="s">
        <v>28</v>
      </c>
      <c r="C20" s="78">
        <v>147.52000000000001</v>
      </c>
      <c r="D20" s="78">
        <v>147.59</v>
      </c>
      <c r="E20" s="78">
        <v>152.56</v>
      </c>
      <c r="F20" s="78">
        <v>143.75</v>
      </c>
      <c r="G20" s="78"/>
      <c r="H20" s="78">
        <v>133.91</v>
      </c>
      <c r="I20" s="78">
        <v>130.29</v>
      </c>
      <c r="J20" s="78">
        <v>132.85</v>
      </c>
      <c r="K20" s="78">
        <v>118.78</v>
      </c>
      <c r="L20" s="78"/>
      <c r="M20" s="78">
        <v>187.72</v>
      </c>
      <c r="N20" s="78">
        <v>179.83</v>
      </c>
      <c r="O20" s="78">
        <v>210.13</v>
      </c>
      <c r="P20" s="78">
        <v>176.81</v>
      </c>
      <c r="Q20" s="78"/>
      <c r="R20" s="78">
        <v>54.01</v>
      </c>
      <c r="S20" s="78">
        <v>44.47</v>
      </c>
      <c r="T20" s="79">
        <v>45.19</v>
      </c>
      <c r="U20" s="79">
        <v>33.1</v>
      </c>
      <c r="V20" s="79"/>
      <c r="W20" s="78">
        <v>-3.1</v>
      </c>
      <c r="X20" s="78">
        <v>2.25</v>
      </c>
      <c r="Y20" s="79">
        <v>-9.17</v>
      </c>
      <c r="Z20" s="79">
        <v>-2.39</v>
      </c>
      <c r="AA20" s="79"/>
      <c r="AB20" s="78">
        <v>30.07</v>
      </c>
      <c r="AC20" s="78">
        <v>46.89</v>
      </c>
      <c r="AD20" s="79">
        <v>62.02</v>
      </c>
      <c r="AE20" s="79">
        <v>66.81</v>
      </c>
      <c r="AG20" s="79">
        <v>101.31</v>
      </c>
      <c r="AH20" s="79">
        <v>127.01</v>
      </c>
      <c r="AI20" s="79">
        <v>189.12</v>
      </c>
    </row>
    <row r="21" spans="2:36" x14ac:dyDescent="0.3">
      <c r="B21" s="75" t="s">
        <v>29</v>
      </c>
      <c r="C21" s="78">
        <v>147.08000000000001</v>
      </c>
      <c r="D21" s="78">
        <v>146.41999999999999</v>
      </c>
      <c r="E21" s="78">
        <v>151.91</v>
      </c>
      <c r="F21" s="78">
        <v>143.61000000000001</v>
      </c>
      <c r="G21" s="78"/>
      <c r="H21" s="78">
        <v>134.26</v>
      </c>
      <c r="I21" s="78">
        <v>126.62</v>
      </c>
      <c r="J21" s="78">
        <v>132.6</v>
      </c>
      <c r="K21" s="78">
        <v>121.65</v>
      </c>
      <c r="L21" s="78"/>
      <c r="M21" s="78">
        <v>183.7</v>
      </c>
      <c r="N21" s="78">
        <v>172.63</v>
      </c>
      <c r="O21" s="78">
        <v>202.92</v>
      </c>
      <c r="P21" s="78">
        <v>191.38</v>
      </c>
      <c r="Q21" s="78"/>
      <c r="R21" s="78">
        <v>45.59</v>
      </c>
      <c r="S21" s="78">
        <v>40.68</v>
      </c>
      <c r="T21" s="79">
        <v>43.82</v>
      </c>
      <c r="U21" s="79">
        <v>36.04</v>
      </c>
      <c r="V21" s="79"/>
      <c r="W21" s="78">
        <v>-2.84</v>
      </c>
      <c r="X21" s="78">
        <v>1.99</v>
      </c>
      <c r="Y21" s="79">
        <v>-9.85</v>
      </c>
      <c r="Z21" s="79">
        <v>-1.05</v>
      </c>
      <c r="AA21" s="79"/>
      <c r="AB21" s="78">
        <v>28.4</v>
      </c>
      <c r="AC21" s="78">
        <v>50.61</v>
      </c>
      <c r="AD21" s="79">
        <v>61.51</v>
      </c>
      <c r="AE21" s="79">
        <v>68.02</v>
      </c>
      <c r="AG21" s="79">
        <v>103.81</v>
      </c>
      <c r="AH21" s="79">
        <v>130.29</v>
      </c>
      <c r="AI21" s="79">
        <v>196.36</v>
      </c>
    </row>
    <row r="22" spans="2:36" x14ac:dyDescent="0.3">
      <c r="B22" s="75" t="s">
        <v>30</v>
      </c>
      <c r="C22" s="78">
        <v>146.55000000000001</v>
      </c>
      <c r="D22" s="78">
        <v>148.49</v>
      </c>
      <c r="E22" s="78">
        <v>151.94999999999999</v>
      </c>
      <c r="F22" s="78">
        <v>141.74</v>
      </c>
      <c r="G22" s="78"/>
      <c r="H22" s="78">
        <v>133.44999999999999</v>
      </c>
      <c r="I22" s="78">
        <v>129.96</v>
      </c>
      <c r="J22" s="78">
        <v>135.54</v>
      </c>
      <c r="K22" s="78">
        <v>115.09</v>
      </c>
      <c r="L22" s="78"/>
      <c r="M22" s="78">
        <v>167.53</v>
      </c>
      <c r="N22" s="78">
        <v>183.86</v>
      </c>
      <c r="O22" s="78">
        <v>205.64</v>
      </c>
      <c r="P22" s="78">
        <v>186.35</v>
      </c>
      <c r="Q22" s="78"/>
      <c r="R22" s="78">
        <v>48.16</v>
      </c>
      <c r="S22" s="78">
        <v>40.950000000000003</v>
      </c>
      <c r="T22" s="79">
        <v>43.81</v>
      </c>
      <c r="U22" s="79">
        <v>34.79</v>
      </c>
      <c r="V22" s="79"/>
      <c r="W22" s="78">
        <v>-2.2999999999999998</v>
      </c>
      <c r="X22" s="78">
        <v>1.21</v>
      </c>
      <c r="Y22" s="79">
        <v>-9.5</v>
      </c>
      <c r="Z22" s="79">
        <v>0.69</v>
      </c>
      <c r="AA22" s="79"/>
      <c r="AB22" s="78">
        <v>29.57</v>
      </c>
      <c r="AC22" s="78">
        <v>50.52</v>
      </c>
      <c r="AD22" s="79">
        <v>61.73</v>
      </c>
      <c r="AE22" s="79">
        <v>66.19</v>
      </c>
      <c r="AG22" s="79">
        <v>106.26</v>
      </c>
      <c r="AH22" s="79">
        <v>133.5</v>
      </c>
      <c r="AI22" s="79">
        <v>205.77</v>
      </c>
    </row>
    <row r="23" spans="2:36" x14ac:dyDescent="0.3">
      <c r="B23" s="75" t="s">
        <v>412</v>
      </c>
      <c r="C23" s="78"/>
      <c r="D23" s="78"/>
      <c r="E23" s="78"/>
      <c r="F23" s="78"/>
      <c r="G23" s="78"/>
      <c r="H23" s="78"/>
      <c r="I23" s="78"/>
      <c r="J23" s="78"/>
      <c r="K23" s="78"/>
      <c r="L23" s="78"/>
      <c r="M23" s="78"/>
      <c r="N23" s="78"/>
      <c r="O23" s="78"/>
      <c r="P23" s="78"/>
      <c r="Q23" s="78"/>
      <c r="R23" s="78"/>
      <c r="S23" s="78"/>
      <c r="T23" s="79"/>
      <c r="U23" s="79"/>
      <c r="V23" s="79"/>
      <c r="W23" s="78"/>
      <c r="X23" s="78"/>
      <c r="Y23" s="79"/>
      <c r="Z23" s="79"/>
      <c r="AA23" s="79"/>
      <c r="AB23" s="78"/>
      <c r="AC23" s="78"/>
      <c r="AD23" s="79"/>
      <c r="AE23" s="79"/>
      <c r="AG23" s="79"/>
      <c r="AH23" s="79"/>
      <c r="AI23" s="79"/>
    </row>
    <row r="24" spans="2:36" x14ac:dyDescent="0.3">
      <c r="B24" s="75" t="s">
        <v>31</v>
      </c>
      <c r="C24" s="78">
        <v>144.77000000000001</v>
      </c>
      <c r="D24" s="78">
        <v>147.16999999999999</v>
      </c>
      <c r="E24" s="78">
        <v>146.69</v>
      </c>
      <c r="F24" s="78">
        <v>142.32</v>
      </c>
      <c r="G24" s="78"/>
      <c r="H24" s="78">
        <v>131.36000000000001</v>
      </c>
      <c r="I24" s="78">
        <v>129.63999999999999</v>
      </c>
      <c r="J24" s="78">
        <v>131.08000000000001</v>
      </c>
      <c r="K24" s="78">
        <v>120.28</v>
      </c>
      <c r="L24" s="78"/>
      <c r="M24" s="78">
        <v>157.21</v>
      </c>
      <c r="N24" s="78">
        <v>182.48</v>
      </c>
      <c r="O24" s="78">
        <v>204.03</v>
      </c>
      <c r="P24" s="78">
        <v>184.75</v>
      </c>
      <c r="Q24" s="78"/>
      <c r="R24" s="78">
        <v>43.19</v>
      </c>
      <c r="S24" s="78">
        <v>46.19</v>
      </c>
      <c r="T24" s="79">
        <v>40.090000000000003</v>
      </c>
      <c r="U24" s="79">
        <v>34.409999999999997</v>
      </c>
      <c r="V24" s="79"/>
      <c r="W24" s="78">
        <v>-2.2000000000000002</v>
      </c>
      <c r="X24" s="78">
        <v>0.79</v>
      </c>
      <c r="Y24" s="79">
        <v>-10.28</v>
      </c>
      <c r="Z24" s="79">
        <v>2.75</v>
      </c>
      <c r="AA24" s="79"/>
      <c r="AB24" s="78">
        <v>34.380000000000003</v>
      </c>
      <c r="AC24" s="78">
        <v>48.22</v>
      </c>
      <c r="AD24" s="79">
        <v>56.62</v>
      </c>
      <c r="AE24" s="79">
        <v>71.66</v>
      </c>
      <c r="AG24" s="79">
        <v>109.06</v>
      </c>
      <c r="AH24" s="79">
        <v>136.94</v>
      </c>
      <c r="AI24" s="79">
        <v>212.45</v>
      </c>
    </row>
    <row r="25" spans="2:36" x14ac:dyDescent="0.3">
      <c r="B25" s="75" t="s">
        <v>32</v>
      </c>
      <c r="C25" s="78">
        <v>144.1</v>
      </c>
      <c r="D25" s="78">
        <v>148.58000000000001</v>
      </c>
      <c r="E25" s="78">
        <v>144.22</v>
      </c>
      <c r="F25" s="78">
        <v>143.25</v>
      </c>
      <c r="G25" s="78"/>
      <c r="H25" s="78">
        <v>127.92</v>
      </c>
      <c r="I25" s="78">
        <v>131.22999999999999</v>
      </c>
      <c r="J25" s="78">
        <v>129.09</v>
      </c>
      <c r="K25" s="78">
        <v>118.86</v>
      </c>
      <c r="L25" s="78"/>
      <c r="M25" s="78">
        <v>166.39</v>
      </c>
      <c r="N25" s="78">
        <v>183.16</v>
      </c>
      <c r="O25" s="78">
        <v>193.09</v>
      </c>
      <c r="P25" s="78">
        <v>185.25</v>
      </c>
      <c r="Q25" s="78"/>
      <c r="R25" s="78">
        <v>42.66</v>
      </c>
      <c r="S25" s="78">
        <v>45.76</v>
      </c>
      <c r="T25" s="79">
        <v>36.07</v>
      </c>
      <c r="U25" s="79">
        <v>36.47</v>
      </c>
      <c r="V25" s="79"/>
      <c r="W25" s="78">
        <v>-1.89</v>
      </c>
      <c r="X25" s="78">
        <v>-0.28999999999999998</v>
      </c>
      <c r="Y25" s="79">
        <v>-11</v>
      </c>
      <c r="Z25" s="79">
        <v>5.43</v>
      </c>
      <c r="AA25" s="79"/>
      <c r="AB25" s="78">
        <v>30.17</v>
      </c>
      <c r="AC25" s="78">
        <v>46.15</v>
      </c>
      <c r="AD25" s="79">
        <v>50.1</v>
      </c>
      <c r="AE25" s="79">
        <v>64.78</v>
      </c>
      <c r="AG25" s="79">
        <v>110.46</v>
      </c>
      <c r="AH25" s="79">
        <v>139.58000000000001</v>
      </c>
      <c r="AI25" s="79">
        <v>218.88</v>
      </c>
    </row>
    <row r="26" spans="2:36" x14ac:dyDescent="0.3">
      <c r="B26" s="75" t="s">
        <v>33</v>
      </c>
      <c r="C26" s="78">
        <v>144.56</v>
      </c>
      <c r="D26" s="78">
        <v>150.04</v>
      </c>
      <c r="E26" s="78">
        <v>142.21</v>
      </c>
      <c r="F26" s="78">
        <v>141.69999999999999</v>
      </c>
      <c r="G26" s="78"/>
      <c r="H26" s="78">
        <v>124.31</v>
      </c>
      <c r="I26" s="78">
        <v>134.68</v>
      </c>
      <c r="J26" s="78">
        <v>126.05</v>
      </c>
      <c r="K26" s="78">
        <v>119.42</v>
      </c>
      <c r="L26" s="78"/>
      <c r="M26" s="78">
        <v>159.04</v>
      </c>
      <c r="N26" s="78">
        <v>190.39</v>
      </c>
      <c r="O26" s="78">
        <v>195.22</v>
      </c>
      <c r="P26" s="78">
        <v>179.55</v>
      </c>
      <c r="Q26" s="78"/>
      <c r="R26" s="78">
        <v>42.57</v>
      </c>
      <c r="S26" s="78">
        <v>42.04</v>
      </c>
      <c r="T26" s="79">
        <v>35.979999999999997</v>
      </c>
      <c r="U26" s="79">
        <v>40.57</v>
      </c>
      <c r="V26" s="79"/>
      <c r="W26" s="78">
        <v>-1.97</v>
      </c>
      <c r="X26" s="78">
        <v>-1.29</v>
      </c>
      <c r="Y26" s="79">
        <v>-10.58</v>
      </c>
      <c r="Z26" s="79">
        <v>6.83</v>
      </c>
      <c r="AA26" s="79"/>
      <c r="AB26" s="78">
        <v>30.51</v>
      </c>
      <c r="AC26" s="78">
        <v>48</v>
      </c>
      <c r="AD26" s="79">
        <v>61.88</v>
      </c>
      <c r="AE26" s="79">
        <v>64.28</v>
      </c>
      <c r="AG26" s="79">
        <v>111.99</v>
      </c>
      <c r="AH26" s="79">
        <v>145.06</v>
      </c>
      <c r="AI26" s="79">
        <v>224.61</v>
      </c>
    </row>
    <row r="27" spans="2:36" x14ac:dyDescent="0.3">
      <c r="B27" s="75" t="s">
        <v>413</v>
      </c>
      <c r="C27" s="78"/>
      <c r="D27" s="78"/>
      <c r="E27" s="78"/>
      <c r="F27" s="78"/>
      <c r="G27" s="78"/>
      <c r="H27" s="78"/>
      <c r="I27" s="78"/>
      <c r="J27" s="78"/>
      <c r="K27" s="78"/>
      <c r="L27" s="78"/>
      <c r="M27" s="78"/>
      <c r="N27" s="78"/>
      <c r="O27" s="78"/>
      <c r="P27" s="78"/>
      <c r="Q27" s="78"/>
      <c r="R27" s="78"/>
      <c r="S27" s="78"/>
      <c r="T27" s="79"/>
      <c r="U27" s="79"/>
      <c r="V27" s="79"/>
      <c r="W27" s="78"/>
      <c r="X27" s="78"/>
      <c r="Y27" s="79"/>
      <c r="Z27" s="79"/>
      <c r="AA27" s="79"/>
      <c r="AB27" s="78"/>
      <c r="AC27" s="78"/>
      <c r="AD27" s="79"/>
      <c r="AE27" s="79"/>
      <c r="AG27" s="79"/>
      <c r="AH27" s="79"/>
      <c r="AI27" s="79"/>
    </row>
    <row r="28" spans="2:36" x14ac:dyDescent="0.3">
      <c r="B28" s="75" t="s">
        <v>34</v>
      </c>
      <c r="C28" s="78">
        <v>143.94999999999999</v>
      </c>
      <c r="D28" s="78">
        <v>149.69</v>
      </c>
      <c r="E28" s="78">
        <v>143.19999999999999</v>
      </c>
      <c r="F28" s="78">
        <v>145.11000000000001</v>
      </c>
      <c r="G28" s="78"/>
      <c r="H28" s="78">
        <v>125.97</v>
      </c>
      <c r="I28" s="78">
        <v>134.34</v>
      </c>
      <c r="J28" s="78">
        <v>123.91</v>
      </c>
      <c r="K28" s="78">
        <v>120.11</v>
      </c>
      <c r="L28" s="78"/>
      <c r="M28" s="78">
        <v>162.66999999999999</v>
      </c>
      <c r="N28" s="78">
        <v>193.97</v>
      </c>
      <c r="O28" s="78">
        <v>191.27</v>
      </c>
      <c r="P28" s="78">
        <v>184.14</v>
      </c>
      <c r="Q28" s="78"/>
      <c r="R28" s="78">
        <v>45.61</v>
      </c>
      <c r="S28" s="78">
        <v>42.48</v>
      </c>
      <c r="T28" s="79">
        <v>36.25</v>
      </c>
      <c r="U28" s="79">
        <v>44.18</v>
      </c>
      <c r="V28" s="79"/>
      <c r="W28" s="78">
        <v>-1.46</v>
      </c>
      <c r="X28" s="78">
        <v>-2.3199999999999998</v>
      </c>
      <c r="Y28" s="79">
        <v>-10.61</v>
      </c>
      <c r="Z28" s="79">
        <v>8.5399999999999991</v>
      </c>
      <c r="AA28" s="79"/>
      <c r="AB28" s="78">
        <v>32.51</v>
      </c>
      <c r="AC28" s="78">
        <v>47.01</v>
      </c>
      <c r="AD28" s="79">
        <v>58</v>
      </c>
      <c r="AE28" s="79">
        <v>67.900000000000006</v>
      </c>
      <c r="AG28" s="79">
        <v>113.92</v>
      </c>
      <c r="AH28" s="79">
        <v>149.12</v>
      </c>
      <c r="AI28" s="79">
        <v>229.43</v>
      </c>
    </row>
    <row r="29" spans="2:36" x14ac:dyDescent="0.3">
      <c r="B29" s="75" t="s">
        <v>35</v>
      </c>
      <c r="C29" s="78">
        <v>145.5</v>
      </c>
      <c r="D29" s="78">
        <v>150.22999999999999</v>
      </c>
      <c r="E29" s="78">
        <v>146.29</v>
      </c>
      <c r="F29" s="78">
        <v>143.75</v>
      </c>
      <c r="G29" s="78"/>
      <c r="H29" s="78">
        <v>125.73</v>
      </c>
      <c r="I29" s="78">
        <v>134.63</v>
      </c>
      <c r="J29" s="78">
        <v>125.64</v>
      </c>
      <c r="K29" s="78">
        <v>118.42</v>
      </c>
      <c r="L29" s="78"/>
      <c r="M29" s="78">
        <v>172.33</v>
      </c>
      <c r="N29" s="78">
        <v>195.47</v>
      </c>
      <c r="O29" s="78">
        <v>194.06</v>
      </c>
      <c r="P29" s="78">
        <v>184.64</v>
      </c>
      <c r="Q29" s="78"/>
      <c r="R29" s="78">
        <v>42.6</v>
      </c>
      <c r="S29" s="78">
        <v>47.61</v>
      </c>
      <c r="T29" s="79">
        <v>36.25</v>
      </c>
      <c r="U29" s="79">
        <v>41.86</v>
      </c>
      <c r="V29" s="79"/>
      <c r="W29" s="78">
        <v>-0.4</v>
      </c>
      <c r="X29" s="78">
        <v>-3.95</v>
      </c>
      <c r="Y29" s="79">
        <v>-10.68</v>
      </c>
      <c r="Z29" s="79">
        <v>10.82</v>
      </c>
      <c r="AA29" s="79"/>
      <c r="AB29" s="78">
        <v>31.15</v>
      </c>
      <c r="AC29" s="78">
        <v>48.88</v>
      </c>
      <c r="AD29" s="79">
        <v>52.66</v>
      </c>
      <c r="AE29" s="79">
        <v>54.1</v>
      </c>
      <c r="AG29" s="79">
        <v>115.6</v>
      </c>
      <c r="AH29" s="79">
        <v>155.16999999999999</v>
      </c>
      <c r="AI29" s="79">
        <v>238.31</v>
      </c>
    </row>
    <row r="30" spans="2:36" x14ac:dyDescent="0.3">
      <c r="B30" s="75" t="s">
        <v>36</v>
      </c>
      <c r="C30" s="78">
        <v>145.6</v>
      </c>
      <c r="D30" s="78">
        <v>151.77000000000001</v>
      </c>
      <c r="E30" s="78">
        <v>143.34</v>
      </c>
      <c r="F30" s="78">
        <v>142.03</v>
      </c>
      <c r="G30" s="78"/>
      <c r="H30" s="78">
        <v>129.51</v>
      </c>
      <c r="I30" s="78">
        <v>136.16999999999999</v>
      </c>
      <c r="J30" s="78">
        <v>120.06</v>
      </c>
      <c r="K30" s="78">
        <v>112.89</v>
      </c>
      <c r="L30" s="78"/>
      <c r="M30" s="78">
        <v>168.82</v>
      </c>
      <c r="N30" s="78">
        <v>195.77</v>
      </c>
      <c r="O30" s="78">
        <v>195.38</v>
      </c>
      <c r="P30" s="78">
        <v>174.96</v>
      </c>
      <c r="Q30" s="78"/>
      <c r="R30" s="78">
        <v>43.29</v>
      </c>
      <c r="S30" s="78">
        <v>51.04</v>
      </c>
      <c r="T30" s="79">
        <v>33.700000000000003</v>
      </c>
      <c r="U30" s="79">
        <v>42.09</v>
      </c>
      <c r="V30" s="79"/>
      <c r="W30" s="78">
        <v>0.24</v>
      </c>
      <c r="X30" s="78">
        <v>-4.96</v>
      </c>
      <c r="Y30" s="79">
        <v>-9.64</v>
      </c>
      <c r="Z30" s="79">
        <v>12.23</v>
      </c>
      <c r="AA30" s="79"/>
      <c r="AB30" s="78">
        <v>29.9</v>
      </c>
      <c r="AC30" s="78">
        <v>50.24</v>
      </c>
      <c r="AD30" s="79">
        <v>49</v>
      </c>
      <c r="AE30" s="79">
        <v>48.7</v>
      </c>
      <c r="AG30" s="79">
        <v>117.97</v>
      </c>
      <c r="AH30" s="79">
        <v>165.49</v>
      </c>
      <c r="AI30" s="79">
        <v>252.15</v>
      </c>
    </row>
    <row r="31" spans="2:36" x14ac:dyDescent="0.3">
      <c r="B31" s="75" t="s">
        <v>414</v>
      </c>
      <c r="C31" s="78"/>
      <c r="D31" s="78"/>
      <c r="E31" s="78"/>
      <c r="F31" s="78"/>
      <c r="G31" s="78"/>
      <c r="H31" s="78"/>
      <c r="I31" s="78"/>
      <c r="J31" s="78"/>
      <c r="K31" s="78"/>
      <c r="L31" s="78"/>
      <c r="M31" s="78"/>
      <c r="N31" s="78"/>
      <c r="O31" s="78"/>
      <c r="P31" s="78"/>
      <c r="Q31" s="78"/>
      <c r="R31" s="78"/>
      <c r="S31" s="78"/>
      <c r="T31" s="79"/>
      <c r="U31" s="79"/>
      <c r="V31" s="79"/>
      <c r="W31" s="78"/>
      <c r="X31" s="78"/>
      <c r="Y31" s="79"/>
      <c r="Z31" s="79"/>
      <c r="AA31" s="79"/>
      <c r="AB31" s="78"/>
      <c r="AC31" s="78"/>
      <c r="AD31" s="79"/>
      <c r="AE31" s="79"/>
      <c r="AG31" s="79"/>
      <c r="AH31" s="79"/>
      <c r="AI31" s="79"/>
    </row>
    <row r="32" spans="2:36" x14ac:dyDescent="0.3">
      <c r="B32" s="75" t="s">
        <v>37</v>
      </c>
      <c r="C32" s="78">
        <v>144.49</v>
      </c>
      <c r="D32" s="78">
        <v>151.15</v>
      </c>
      <c r="E32" s="78">
        <v>143.77000000000001</v>
      </c>
      <c r="F32" s="78">
        <v>143.58000000000001</v>
      </c>
      <c r="G32" s="78"/>
      <c r="H32" s="78">
        <v>126.15</v>
      </c>
      <c r="I32" s="78">
        <v>134.38</v>
      </c>
      <c r="J32" s="78">
        <v>120.99</v>
      </c>
      <c r="K32" s="78">
        <v>118.19</v>
      </c>
      <c r="L32" s="78"/>
      <c r="M32" s="78">
        <v>161.16999999999999</v>
      </c>
      <c r="N32" s="78">
        <v>205.14</v>
      </c>
      <c r="O32" s="78">
        <v>188.77</v>
      </c>
      <c r="P32" s="78">
        <v>167.73</v>
      </c>
      <c r="Q32" s="78"/>
      <c r="R32" s="78">
        <v>46.04</v>
      </c>
      <c r="S32" s="78">
        <v>51.11</v>
      </c>
      <c r="T32" s="79">
        <v>32.64</v>
      </c>
      <c r="U32" s="79">
        <v>43.77</v>
      </c>
      <c r="V32" s="79"/>
      <c r="W32" s="78">
        <v>0.21</v>
      </c>
      <c r="X32" s="78">
        <v>-5.84</v>
      </c>
      <c r="Y32" s="79">
        <v>-8.39</v>
      </c>
      <c r="Z32" s="79">
        <v>13.67</v>
      </c>
      <c r="AA32" s="79"/>
      <c r="AB32" s="78">
        <v>37.21</v>
      </c>
      <c r="AC32" s="78">
        <v>51.81</v>
      </c>
      <c r="AD32" s="79">
        <v>53.96</v>
      </c>
      <c r="AE32" s="79">
        <v>43.26</v>
      </c>
      <c r="AG32" s="79">
        <v>119.5</v>
      </c>
      <c r="AH32" s="79">
        <v>173.85</v>
      </c>
      <c r="AI32" s="79">
        <v>260.20999999999998</v>
      </c>
    </row>
    <row r="33" spans="2:35" x14ac:dyDescent="0.3">
      <c r="B33" s="75" t="s">
        <v>38</v>
      </c>
      <c r="C33" s="78">
        <v>146.43</v>
      </c>
      <c r="D33" s="78">
        <v>153.38</v>
      </c>
      <c r="E33" s="78">
        <v>142.52000000000001</v>
      </c>
      <c r="F33" s="78">
        <v>141.62</v>
      </c>
      <c r="G33" s="78"/>
      <c r="H33" s="78">
        <v>128.94999999999999</v>
      </c>
      <c r="I33" s="78">
        <v>136.88</v>
      </c>
      <c r="J33" s="78">
        <v>118.25</v>
      </c>
      <c r="K33" s="78">
        <v>115.17</v>
      </c>
      <c r="L33" s="78"/>
      <c r="M33" s="78">
        <v>168.31</v>
      </c>
      <c r="N33" s="78">
        <v>207.15</v>
      </c>
      <c r="O33" s="78">
        <v>170.92</v>
      </c>
      <c r="P33" s="78">
        <v>165.95</v>
      </c>
      <c r="Q33" s="78"/>
      <c r="R33" s="78">
        <v>43.93</v>
      </c>
      <c r="S33" s="78">
        <v>51.1</v>
      </c>
      <c r="T33" s="79">
        <v>32.1</v>
      </c>
      <c r="U33" s="79">
        <v>41.35</v>
      </c>
      <c r="V33" s="79"/>
      <c r="W33" s="78">
        <v>1.03</v>
      </c>
      <c r="X33" s="78">
        <v>-7.45</v>
      </c>
      <c r="Y33" s="79">
        <v>-5.91</v>
      </c>
      <c r="Z33" s="79">
        <v>15.17</v>
      </c>
      <c r="AA33" s="79"/>
      <c r="AB33" s="78">
        <v>37.380000000000003</v>
      </c>
      <c r="AC33" s="78">
        <v>54.56</v>
      </c>
      <c r="AD33" s="79">
        <v>51.19</v>
      </c>
      <c r="AE33" s="79">
        <v>43.77</v>
      </c>
      <c r="AG33" s="79">
        <v>120.89</v>
      </c>
      <c r="AH33" s="79">
        <v>178.88</v>
      </c>
      <c r="AI33" s="79">
        <v>270.8</v>
      </c>
    </row>
    <row r="34" spans="2:35" x14ac:dyDescent="0.3">
      <c r="B34" s="75" t="s">
        <v>39</v>
      </c>
      <c r="C34" s="78">
        <v>147.03</v>
      </c>
      <c r="D34" s="78">
        <v>152.32</v>
      </c>
      <c r="E34" s="78">
        <v>142.06</v>
      </c>
      <c r="F34" s="78">
        <v>141.72</v>
      </c>
      <c r="G34" s="78"/>
      <c r="H34" s="78">
        <v>129.24</v>
      </c>
      <c r="I34" s="78">
        <v>134.29</v>
      </c>
      <c r="J34" s="78">
        <v>116.67</v>
      </c>
      <c r="K34" s="78">
        <v>117.57</v>
      </c>
      <c r="L34" s="78"/>
      <c r="M34" s="78">
        <v>177.25</v>
      </c>
      <c r="N34" s="78">
        <v>211.92</v>
      </c>
      <c r="O34" s="78">
        <v>168.59</v>
      </c>
      <c r="P34" s="78">
        <v>156.21</v>
      </c>
      <c r="Q34" s="78"/>
      <c r="R34" s="78">
        <v>44.48</v>
      </c>
      <c r="S34" s="78">
        <v>43.18</v>
      </c>
      <c r="T34" s="79">
        <v>35.99</v>
      </c>
      <c r="U34" s="79">
        <v>42.35</v>
      </c>
      <c r="V34" s="79"/>
      <c r="W34" s="78">
        <v>2.06</v>
      </c>
      <c r="X34" s="78">
        <v>-8.2899999999999991</v>
      </c>
      <c r="Y34" s="79">
        <v>-3.7</v>
      </c>
      <c r="Z34" s="79">
        <v>15.99</v>
      </c>
      <c r="AA34" s="79"/>
      <c r="AB34" s="78">
        <v>39.31</v>
      </c>
      <c r="AC34" s="78">
        <v>55.06</v>
      </c>
      <c r="AD34" s="79">
        <v>65.81</v>
      </c>
      <c r="AE34" s="79">
        <v>44.85</v>
      </c>
      <c r="AG34" s="79">
        <v>125.04</v>
      </c>
      <c r="AH34" s="79">
        <v>183.94</v>
      </c>
      <c r="AI34" s="79">
        <v>281.18</v>
      </c>
    </row>
    <row r="35" spans="2:35" x14ac:dyDescent="0.3">
      <c r="E35" s="43"/>
      <c r="F35" s="43"/>
      <c r="G35" s="43"/>
      <c r="H35" s="43"/>
      <c r="I35" s="43"/>
      <c r="J35" s="43"/>
      <c r="K35" s="43"/>
      <c r="L35" s="43"/>
      <c r="M35" s="43"/>
      <c r="N35" s="43"/>
      <c r="O35" s="43"/>
      <c r="P35" s="43"/>
      <c r="R35" s="43"/>
      <c r="S35" s="43"/>
    </row>
    <row r="36" spans="2:35" x14ac:dyDescent="0.3">
      <c r="E36" s="43"/>
      <c r="F36" s="43"/>
      <c r="G36" s="43"/>
      <c r="H36" s="43"/>
      <c r="I36" s="43"/>
      <c r="J36" s="43"/>
      <c r="K36" s="43"/>
      <c r="L36" s="43"/>
      <c r="M36" s="43"/>
      <c r="N36" s="43"/>
      <c r="O36" s="43"/>
      <c r="P36" s="43"/>
    </row>
    <row r="37" spans="2:35" x14ac:dyDescent="0.3">
      <c r="E37" s="43"/>
      <c r="F37" s="43"/>
      <c r="G37" s="43"/>
      <c r="H37" s="43"/>
      <c r="I37" s="43"/>
      <c r="J37" s="43"/>
      <c r="K37" s="43"/>
      <c r="L37" s="43"/>
      <c r="M37" s="43"/>
      <c r="N37" s="43"/>
      <c r="O37" s="43"/>
      <c r="P37" s="43"/>
    </row>
  </sheetData>
  <mergeCells count="7">
    <mergeCell ref="AG17:AI17"/>
    <mergeCell ref="W17:Z17"/>
    <mergeCell ref="AB17:AE17"/>
    <mergeCell ref="C17:F17"/>
    <mergeCell ref="H17:K17"/>
    <mergeCell ref="M17:P17"/>
    <mergeCell ref="R17:U17"/>
  </mergeCells>
  <conditionalFormatting sqref="C20:G34">
    <cfRule type="colorScale" priority="8">
      <colorScale>
        <cfvo type="min"/>
        <cfvo type="percentile" val="50"/>
        <cfvo type="max"/>
        <color rgb="FFF8696B"/>
        <color rgb="FFFFEB84"/>
        <color rgb="FF63BE7B"/>
      </colorScale>
    </cfRule>
  </conditionalFormatting>
  <conditionalFormatting sqref="H20:L22 H24:L26 H28:L30 H32:L34">
    <cfRule type="colorScale" priority="7">
      <colorScale>
        <cfvo type="min"/>
        <cfvo type="percentile" val="50"/>
        <cfvo type="max"/>
        <color rgb="FFF8696B"/>
        <color rgb="FFFFEB84"/>
        <color rgb="FF63BE7B"/>
      </colorScale>
    </cfRule>
  </conditionalFormatting>
  <conditionalFormatting sqref="M20:Q22 M24:Q26 M28:Q30 M32:Q34">
    <cfRule type="colorScale" priority="6">
      <colorScale>
        <cfvo type="min"/>
        <cfvo type="percentile" val="50"/>
        <cfvo type="max"/>
        <color rgb="FFF8696B"/>
        <color rgb="FFFFEB84"/>
        <color rgb="FF63BE7B"/>
      </colorScale>
    </cfRule>
  </conditionalFormatting>
  <conditionalFormatting sqref="R20:V22 R24:V26 R28:V30 R32:V34">
    <cfRule type="colorScale" priority="5">
      <colorScale>
        <cfvo type="min"/>
        <cfvo type="percentile" val="50"/>
        <cfvo type="max"/>
        <color rgb="FFF8696B"/>
        <color rgb="FFFFEB84"/>
        <color rgb="FF63BE7B"/>
      </colorScale>
    </cfRule>
  </conditionalFormatting>
  <conditionalFormatting sqref="W20:Z22 W24:Z26 W28:Z30 W32:Z34">
    <cfRule type="colorScale" priority="3">
      <colorScale>
        <cfvo type="min"/>
        <cfvo type="percentile" val="50"/>
        <cfvo type="max"/>
        <color rgb="FFF8696B"/>
        <color rgb="FFFFEB84"/>
        <color rgb="FF63BE7B"/>
      </colorScale>
    </cfRule>
  </conditionalFormatting>
  <conditionalFormatting sqref="AB20:AE22 AB24:AE26 AB28:AE30 AB32:AE34">
    <cfRule type="colorScale" priority="2">
      <colorScale>
        <cfvo type="min"/>
        <cfvo type="percentile" val="50"/>
        <cfvo type="max"/>
        <color rgb="FFF8696B"/>
        <color rgb="FFFFEB84"/>
        <color rgb="FF63BE7B"/>
      </colorScale>
    </cfRule>
  </conditionalFormatting>
  <conditionalFormatting sqref="AG20:AI34">
    <cfRule type="dataBar" priority="1">
      <dataBar>
        <cfvo type="min"/>
        <cfvo type="max"/>
        <color rgb="FFFF555A"/>
      </dataBar>
      <extLst>
        <ext xmlns:x14="http://schemas.microsoft.com/office/spreadsheetml/2009/9/main" uri="{B025F937-C7B1-47D3-B67F-A62EFF666E3E}">
          <x14:id>{3291719A-36F0-4E44-B62E-E9F9EC91B88F}</x14:id>
        </ext>
      </extLst>
    </cfRule>
  </conditionalFormatting>
  <pageMargins left="0.7" right="0.7" top="0.75" bottom="0.75" header="0.3" footer="0.3"/>
  <pageSetup orientation="portrait" r:id="rId1"/>
  <drawing r:id="rId2"/>
  <extLst>
    <ext xmlns:x14="http://schemas.microsoft.com/office/spreadsheetml/2009/9/main" uri="{78C0D931-6437-407d-A8EE-F0AAD7539E65}">
      <x14:conditionalFormattings>
        <x14:conditionalFormatting xmlns:xm="http://schemas.microsoft.com/office/excel/2006/main">
          <x14:cfRule type="dataBar" id="{3291719A-36F0-4E44-B62E-E9F9EC91B88F}">
            <x14:dataBar minLength="0" maxLength="100" gradient="0">
              <x14:cfvo type="autoMin"/>
              <x14:cfvo type="autoMax"/>
              <x14:negativeFillColor rgb="FFFF0000"/>
              <x14:axisColor rgb="FF000000"/>
            </x14:dataBar>
          </x14:cfRule>
          <xm:sqref>AG20:AI34</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Hoja7">
    <tabColor theme="1" tint="4.9989318521683403E-2"/>
  </sheetPr>
  <dimension ref="A1"/>
  <sheetViews>
    <sheetView showGridLines="0" workbookViewId="0">
      <selection activeCell="K27" sqref="K27"/>
    </sheetView>
  </sheetViews>
  <sheetFormatPr baseColWidth="10" defaultRowHeight="14.4" x14ac:dyDescent="0.3"/>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C2B718-A7BD-4C7B-AC2C-7C5D647F1854}">
  <dimension ref="A1:P1465"/>
  <sheetViews>
    <sheetView showGridLines="0" topLeftCell="D1" zoomScale="70" zoomScaleNormal="70" workbookViewId="0">
      <selection activeCell="S34" sqref="S34"/>
    </sheetView>
  </sheetViews>
  <sheetFormatPr baseColWidth="10" defaultRowHeight="14.4" outlineLevelRow="1" x14ac:dyDescent="0.3"/>
  <cols>
    <col min="3" max="3" width="15.5546875" customWidth="1"/>
  </cols>
  <sheetData>
    <row r="1" spans="1:13" x14ac:dyDescent="0.3">
      <c r="D1">
        <v>0</v>
      </c>
      <c r="E1">
        <v>1500</v>
      </c>
    </row>
    <row r="3" spans="1:13" x14ac:dyDescent="0.3">
      <c r="A3" t="s">
        <v>477</v>
      </c>
      <c r="H3" t="s">
        <v>478</v>
      </c>
    </row>
    <row r="4" spans="1:13" x14ac:dyDescent="0.3">
      <c r="B4" t="s">
        <v>1</v>
      </c>
      <c r="C4" t="s">
        <v>2</v>
      </c>
      <c r="D4" t="s">
        <v>1</v>
      </c>
      <c r="E4" t="s">
        <v>419</v>
      </c>
      <c r="F4" t="s">
        <v>418</v>
      </c>
      <c r="H4" s="25"/>
      <c r="I4" t="s">
        <v>1</v>
      </c>
      <c r="J4" t="s">
        <v>2</v>
      </c>
      <c r="K4" t="s">
        <v>1</v>
      </c>
      <c r="L4" t="s">
        <v>419</v>
      </c>
      <c r="M4" t="s">
        <v>418</v>
      </c>
    </row>
    <row r="5" spans="1:13" outlineLevel="1" x14ac:dyDescent="0.3">
      <c r="A5" t="s">
        <v>454</v>
      </c>
      <c r="B5" s="1">
        <v>42370</v>
      </c>
      <c r="C5">
        <v>5446</v>
      </c>
      <c r="D5">
        <f>+DAY(B5)</f>
        <v>1</v>
      </c>
      <c r="E5" t="str">
        <f>+TEXT(B5,"dddd")</f>
        <v>Friday</v>
      </c>
      <c r="F5" s="22">
        <f>+MONTH(B5)</f>
        <v>1</v>
      </c>
      <c r="H5" t="s">
        <v>454</v>
      </c>
      <c r="I5" s="1">
        <v>42370</v>
      </c>
      <c r="J5">
        <v>5446</v>
      </c>
      <c r="K5">
        <f>+DAY(I5)</f>
        <v>1</v>
      </c>
      <c r="L5" t="str">
        <f>+TEXT(I5,"dddd")</f>
        <v>Friday</v>
      </c>
      <c r="M5" s="22">
        <f>+MONTH(I5)</f>
        <v>1</v>
      </c>
    </row>
    <row r="6" spans="1:13" outlineLevel="1" x14ac:dyDescent="0.3">
      <c r="A6" t="s">
        <v>454</v>
      </c>
      <c r="B6" s="1">
        <v>42371</v>
      </c>
      <c r="C6">
        <v>6927</v>
      </c>
      <c r="D6">
        <f t="shared" ref="D6:D69" si="0">+DAY(B6)</f>
        <v>2</v>
      </c>
      <c r="E6" t="str">
        <f t="shared" ref="E6:E69" si="1">+TEXT(B6,"dddd")</f>
        <v>Saturday</v>
      </c>
      <c r="F6" s="22">
        <f t="shared" ref="F6:F69" si="2">+MONTH(B6)</f>
        <v>1</v>
      </c>
      <c r="H6" t="s">
        <v>454</v>
      </c>
      <c r="I6" s="1">
        <v>42371</v>
      </c>
      <c r="J6">
        <v>6927</v>
      </c>
      <c r="K6">
        <f t="shared" ref="K6:K69" si="3">+DAY(I6)</f>
        <v>2</v>
      </c>
      <c r="L6" t="str">
        <f t="shared" ref="L6:L69" si="4">+TEXT(I6,"dddd")</f>
        <v>Saturday</v>
      </c>
      <c r="M6" s="22">
        <f t="shared" ref="M6:M69" si="5">+MONTH(I6)</f>
        <v>1</v>
      </c>
    </row>
    <row r="7" spans="1:13" outlineLevel="1" x14ac:dyDescent="0.3">
      <c r="A7" t="s">
        <v>454</v>
      </c>
      <c r="B7" s="1">
        <v>42372</v>
      </c>
      <c r="C7">
        <v>6630</v>
      </c>
      <c r="D7">
        <f t="shared" si="0"/>
        <v>3</v>
      </c>
      <c r="E7" t="str">
        <f t="shared" si="1"/>
        <v>Sunday</v>
      </c>
      <c r="F7" s="22">
        <f t="shared" si="2"/>
        <v>1</v>
      </c>
      <c r="H7" t="s">
        <v>454</v>
      </c>
      <c r="I7" s="1">
        <v>42372</v>
      </c>
      <c r="J7">
        <v>6630</v>
      </c>
      <c r="K7">
        <f t="shared" si="3"/>
        <v>3</v>
      </c>
      <c r="L7" t="str">
        <f t="shared" si="4"/>
        <v>Sunday</v>
      </c>
      <c r="M7" s="22">
        <f t="shared" si="5"/>
        <v>1</v>
      </c>
    </row>
    <row r="8" spans="1:13" outlineLevel="1" x14ac:dyDescent="0.3">
      <c r="A8" t="s">
        <v>454</v>
      </c>
      <c r="B8" s="1">
        <v>42373</v>
      </c>
      <c r="C8">
        <v>9835</v>
      </c>
      <c r="D8">
        <f t="shared" si="0"/>
        <v>4</v>
      </c>
      <c r="E8" t="str">
        <f t="shared" si="1"/>
        <v>Monday</v>
      </c>
      <c r="F8" s="22">
        <f t="shared" si="2"/>
        <v>1</v>
      </c>
      <c r="H8" t="s">
        <v>454</v>
      </c>
      <c r="I8" s="1">
        <v>42373</v>
      </c>
      <c r="J8">
        <v>9835</v>
      </c>
      <c r="K8">
        <f t="shared" si="3"/>
        <v>4</v>
      </c>
      <c r="L8" t="str">
        <f t="shared" si="4"/>
        <v>Monday</v>
      </c>
      <c r="M8" s="22">
        <f t="shared" si="5"/>
        <v>1</v>
      </c>
    </row>
    <row r="9" spans="1:13" outlineLevel="1" x14ac:dyDescent="0.3">
      <c r="A9" t="s">
        <v>454</v>
      </c>
      <c r="B9" s="1">
        <v>42374</v>
      </c>
      <c r="C9">
        <v>9091</v>
      </c>
      <c r="D9">
        <f t="shared" si="0"/>
        <v>5</v>
      </c>
      <c r="E9" t="str">
        <f t="shared" si="1"/>
        <v>Tuesday</v>
      </c>
      <c r="F9" s="22">
        <f t="shared" si="2"/>
        <v>1</v>
      </c>
      <c r="H9" t="s">
        <v>454</v>
      </c>
      <c r="I9" s="1">
        <v>42374</v>
      </c>
      <c r="J9">
        <v>9091</v>
      </c>
      <c r="K9">
        <f t="shared" si="3"/>
        <v>5</v>
      </c>
      <c r="L9" t="str">
        <f t="shared" si="4"/>
        <v>Tuesday</v>
      </c>
      <c r="M9" s="22">
        <f t="shared" si="5"/>
        <v>1</v>
      </c>
    </row>
    <row r="10" spans="1:13" outlineLevel="1" x14ac:dyDescent="0.3">
      <c r="A10" t="s">
        <v>454</v>
      </c>
      <c r="B10" s="1">
        <v>42375</v>
      </c>
      <c r="C10">
        <v>9013</v>
      </c>
      <c r="D10">
        <f t="shared" si="0"/>
        <v>6</v>
      </c>
      <c r="E10" t="str">
        <f t="shared" si="1"/>
        <v>Wednesday</v>
      </c>
      <c r="F10" s="22">
        <f t="shared" si="2"/>
        <v>1</v>
      </c>
      <c r="H10" t="s">
        <v>454</v>
      </c>
      <c r="I10" s="1">
        <v>42375</v>
      </c>
      <c r="J10">
        <v>9013</v>
      </c>
      <c r="K10">
        <f t="shared" si="3"/>
        <v>6</v>
      </c>
      <c r="L10" t="str">
        <f t="shared" si="4"/>
        <v>Wednesday</v>
      </c>
      <c r="M10" s="22">
        <f t="shared" si="5"/>
        <v>1</v>
      </c>
    </row>
    <row r="11" spans="1:13" outlineLevel="1" x14ac:dyDescent="0.3">
      <c r="A11" t="s">
        <v>454</v>
      </c>
      <c r="B11" s="1">
        <v>42376</v>
      </c>
      <c r="C11">
        <v>9192</v>
      </c>
      <c r="D11">
        <f t="shared" si="0"/>
        <v>7</v>
      </c>
      <c r="E11" t="str">
        <f t="shared" si="1"/>
        <v>Thursday</v>
      </c>
      <c r="F11" s="22">
        <f t="shared" si="2"/>
        <v>1</v>
      </c>
      <c r="H11" t="s">
        <v>454</v>
      </c>
      <c r="I11" s="1">
        <v>42376</v>
      </c>
      <c r="J11">
        <v>9192</v>
      </c>
      <c r="K11">
        <f t="shared" si="3"/>
        <v>7</v>
      </c>
      <c r="L11" t="str">
        <f t="shared" si="4"/>
        <v>Thursday</v>
      </c>
      <c r="M11" s="22">
        <f t="shared" si="5"/>
        <v>1</v>
      </c>
    </row>
    <row r="12" spans="1:13" outlineLevel="1" x14ac:dyDescent="0.3">
      <c r="A12" t="s">
        <v>454</v>
      </c>
      <c r="B12" s="1">
        <v>42377</v>
      </c>
      <c r="C12">
        <v>9500</v>
      </c>
      <c r="D12">
        <f t="shared" si="0"/>
        <v>8</v>
      </c>
      <c r="E12" t="str">
        <f t="shared" si="1"/>
        <v>Friday</v>
      </c>
      <c r="F12" s="22">
        <f t="shared" si="2"/>
        <v>1</v>
      </c>
      <c r="H12" t="s">
        <v>454</v>
      </c>
      <c r="I12" s="1">
        <v>42377</v>
      </c>
      <c r="J12">
        <v>9500</v>
      </c>
      <c r="K12">
        <f t="shared" si="3"/>
        <v>8</v>
      </c>
      <c r="L12" t="str">
        <f t="shared" si="4"/>
        <v>Friday</v>
      </c>
      <c r="M12" s="22">
        <f t="shared" si="5"/>
        <v>1</v>
      </c>
    </row>
    <row r="13" spans="1:13" outlineLevel="1" x14ac:dyDescent="0.3">
      <c r="A13" t="s">
        <v>454</v>
      </c>
      <c r="B13" s="1">
        <v>42378</v>
      </c>
      <c r="C13">
        <v>7533</v>
      </c>
      <c r="D13">
        <f t="shared" si="0"/>
        <v>9</v>
      </c>
      <c r="E13" t="str">
        <f t="shared" si="1"/>
        <v>Saturday</v>
      </c>
      <c r="F13" s="22">
        <f t="shared" si="2"/>
        <v>1</v>
      </c>
      <c r="H13" t="s">
        <v>454</v>
      </c>
      <c r="I13" s="1">
        <v>42378</v>
      </c>
      <c r="J13">
        <v>7533</v>
      </c>
      <c r="K13">
        <f t="shared" si="3"/>
        <v>9</v>
      </c>
      <c r="L13" t="str">
        <f t="shared" si="4"/>
        <v>Saturday</v>
      </c>
      <c r="M13" s="22">
        <f t="shared" si="5"/>
        <v>1</v>
      </c>
    </row>
    <row r="14" spans="1:13" outlineLevel="1" x14ac:dyDescent="0.3">
      <c r="A14" t="s">
        <v>454</v>
      </c>
      <c r="B14" s="1">
        <v>42379</v>
      </c>
      <c r="C14">
        <v>6216</v>
      </c>
      <c r="D14">
        <f t="shared" si="0"/>
        <v>10</v>
      </c>
      <c r="E14" t="str">
        <f t="shared" si="1"/>
        <v>Sunday</v>
      </c>
      <c r="F14" s="22">
        <f t="shared" si="2"/>
        <v>1</v>
      </c>
      <c r="H14" t="s">
        <v>454</v>
      </c>
      <c r="I14" s="1">
        <v>42379</v>
      </c>
      <c r="J14">
        <v>6216</v>
      </c>
      <c r="K14">
        <f t="shared" si="3"/>
        <v>10</v>
      </c>
      <c r="L14" t="str">
        <f t="shared" si="4"/>
        <v>Sunday</v>
      </c>
      <c r="M14" s="22">
        <f t="shared" si="5"/>
        <v>1</v>
      </c>
    </row>
    <row r="15" spans="1:13" outlineLevel="1" x14ac:dyDescent="0.3">
      <c r="A15" t="s">
        <v>454</v>
      </c>
      <c r="B15" s="1">
        <v>42380</v>
      </c>
      <c r="C15">
        <v>9186</v>
      </c>
      <c r="D15">
        <f t="shared" si="0"/>
        <v>11</v>
      </c>
      <c r="E15" t="str">
        <f t="shared" si="1"/>
        <v>Monday</v>
      </c>
      <c r="F15" s="22">
        <f t="shared" si="2"/>
        <v>1</v>
      </c>
      <c r="H15" t="s">
        <v>454</v>
      </c>
      <c r="I15" s="1">
        <v>42380</v>
      </c>
      <c r="J15">
        <v>9186</v>
      </c>
      <c r="K15">
        <f t="shared" si="3"/>
        <v>11</v>
      </c>
      <c r="L15" t="str">
        <f t="shared" si="4"/>
        <v>Monday</v>
      </c>
      <c r="M15" s="22">
        <f t="shared" si="5"/>
        <v>1</v>
      </c>
    </row>
    <row r="16" spans="1:13" outlineLevel="1" x14ac:dyDescent="0.3">
      <c r="A16" t="s">
        <v>454</v>
      </c>
      <c r="B16" s="1">
        <v>42381</v>
      </c>
      <c r="C16">
        <v>8983</v>
      </c>
      <c r="D16">
        <f t="shared" si="0"/>
        <v>12</v>
      </c>
      <c r="E16" t="str">
        <f t="shared" si="1"/>
        <v>Tuesday</v>
      </c>
      <c r="F16" s="22">
        <f t="shared" si="2"/>
        <v>1</v>
      </c>
      <c r="H16" t="s">
        <v>454</v>
      </c>
      <c r="I16" s="1">
        <v>42381</v>
      </c>
      <c r="J16">
        <v>8983</v>
      </c>
      <c r="K16">
        <f t="shared" si="3"/>
        <v>12</v>
      </c>
      <c r="L16" t="str">
        <f t="shared" si="4"/>
        <v>Tuesday</v>
      </c>
      <c r="M16" s="22">
        <f t="shared" si="5"/>
        <v>1</v>
      </c>
    </row>
    <row r="17" spans="1:13" outlineLevel="1" x14ac:dyDescent="0.3">
      <c r="A17" t="s">
        <v>454</v>
      </c>
      <c r="B17" s="1">
        <v>42382</v>
      </c>
      <c r="C17">
        <v>9125</v>
      </c>
      <c r="D17">
        <f t="shared" si="0"/>
        <v>13</v>
      </c>
      <c r="E17" t="str">
        <f t="shared" si="1"/>
        <v>Wednesday</v>
      </c>
      <c r="F17" s="22">
        <f t="shared" si="2"/>
        <v>1</v>
      </c>
      <c r="H17" t="s">
        <v>454</v>
      </c>
      <c r="I17" s="1">
        <v>42382</v>
      </c>
      <c r="J17">
        <v>9125</v>
      </c>
      <c r="K17">
        <f t="shared" si="3"/>
        <v>13</v>
      </c>
      <c r="L17" t="str">
        <f t="shared" si="4"/>
        <v>Wednesday</v>
      </c>
      <c r="M17" s="22">
        <f t="shared" si="5"/>
        <v>1</v>
      </c>
    </row>
    <row r="18" spans="1:13" outlineLevel="1" x14ac:dyDescent="0.3">
      <c r="A18" t="s">
        <v>454</v>
      </c>
      <c r="B18" s="1">
        <v>42383</v>
      </c>
      <c r="C18">
        <v>9440</v>
      </c>
      <c r="D18">
        <f t="shared" si="0"/>
        <v>14</v>
      </c>
      <c r="E18" t="str">
        <f t="shared" si="1"/>
        <v>Thursday</v>
      </c>
      <c r="F18" s="22">
        <f t="shared" si="2"/>
        <v>1</v>
      </c>
      <c r="H18" t="s">
        <v>454</v>
      </c>
      <c r="I18" s="1">
        <v>42383</v>
      </c>
      <c r="J18">
        <v>9440</v>
      </c>
      <c r="K18">
        <f t="shared" si="3"/>
        <v>14</v>
      </c>
      <c r="L18" t="str">
        <f t="shared" si="4"/>
        <v>Thursday</v>
      </c>
      <c r="M18" s="22">
        <f t="shared" si="5"/>
        <v>1</v>
      </c>
    </row>
    <row r="19" spans="1:13" outlineLevel="1" x14ac:dyDescent="0.3">
      <c r="A19" t="s">
        <v>454</v>
      </c>
      <c r="B19" s="1">
        <v>42384</v>
      </c>
      <c r="C19">
        <v>9763</v>
      </c>
      <c r="D19">
        <f t="shared" si="0"/>
        <v>15</v>
      </c>
      <c r="E19" t="str">
        <f t="shared" si="1"/>
        <v>Friday</v>
      </c>
      <c r="F19" s="22">
        <f t="shared" si="2"/>
        <v>1</v>
      </c>
      <c r="H19" t="s">
        <v>454</v>
      </c>
      <c r="I19" s="1">
        <v>42384</v>
      </c>
      <c r="J19">
        <v>9763</v>
      </c>
      <c r="K19">
        <f t="shared" si="3"/>
        <v>15</v>
      </c>
      <c r="L19" t="str">
        <f t="shared" si="4"/>
        <v>Friday</v>
      </c>
      <c r="M19" s="22">
        <f t="shared" si="5"/>
        <v>1</v>
      </c>
    </row>
    <row r="20" spans="1:13" outlineLevel="1" x14ac:dyDescent="0.3">
      <c r="A20" t="s">
        <v>454</v>
      </c>
      <c r="B20" s="1">
        <v>42385</v>
      </c>
      <c r="C20">
        <v>7578</v>
      </c>
      <c r="D20">
        <f t="shared" si="0"/>
        <v>16</v>
      </c>
      <c r="E20" t="str">
        <f t="shared" si="1"/>
        <v>Saturday</v>
      </c>
      <c r="F20" s="22">
        <f t="shared" si="2"/>
        <v>1</v>
      </c>
      <c r="H20" t="s">
        <v>454</v>
      </c>
      <c r="I20" s="1">
        <v>42385</v>
      </c>
      <c r="J20">
        <v>7578</v>
      </c>
      <c r="K20">
        <f t="shared" si="3"/>
        <v>16</v>
      </c>
      <c r="L20" t="str">
        <f t="shared" si="4"/>
        <v>Saturday</v>
      </c>
      <c r="M20" s="22">
        <f t="shared" si="5"/>
        <v>1</v>
      </c>
    </row>
    <row r="21" spans="1:13" outlineLevel="1" x14ac:dyDescent="0.3">
      <c r="A21" t="s">
        <v>454</v>
      </c>
      <c r="B21" s="1">
        <v>42386</v>
      </c>
      <c r="C21">
        <v>6054</v>
      </c>
      <c r="D21">
        <f t="shared" si="0"/>
        <v>17</v>
      </c>
      <c r="E21" t="str">
        <f t="shared" si="1"/>
        <v>Sunday</v>
      </c>
      <c r="F21" s="22">
        <f t="shared" si="2"/>
        <v>1</v>
      </c>
      <c r="H21" t="s">
        <v>454</v>
      </c>
      <c r="I21" s="1">
        <v>42386</v>
      </c>
      <c r="J21">
        <v>6054</v>
      </c>
      <c r="K21">
        <f t="shared" si="3"/>
        <v>17</v>
      </c>
      <c r="L21" t="str">
        <f t="shared" si="4"/>
        <v>Sunday</v>
      </c>
      <c r="M21" s="22">
        <f t="shared" si="5"/>
        <v>1</v>
      </c>
    </row>
    <row r="22" spans="1:13" outlineLevel="1" x14ac:dyDescent="0.3">
      <c r="A22" t="s">
        <v>454</v>
      </c>
      <c r="B22" s="1">
        <v>42387</v>
      </c>
      <c r="C22">
        <v>9207</v>
      </c>
      <c r="D22">
        <f t="shared" si="0"/>
        <v>18</v>
      </c>
      <c r="E22" t="str">
        <f t="shared" si="1"/>
        <v>Monday</v>
      </c>
      <c r="F22" s="22">
        <f t="shared" si="2"/>
        <v>1</v>
      </c>
      <c r="H22" t="s">
        <v>454</v>
      </c>
      <c r="I22" s="1">
        <v>42387</v>
      </c>
      <c r="J22">
        <v>9207</v>
      </c>
      <c r="K22">
        <f t="shared" si="3"/>
        <v>18</v>
      </c>
      <c r="L22" t="str">
        <f t="shared" si="4"/>
        <v>Monday</v>
      </c>
      <c r="M22" s="22">
        <f t="shared" si="5"/>
        <v>1</v>
      </c>
    </row>
    <row r="23" spans="1:13" outlineLevel="1" x14ac:dyDescent="0.3">
      <c r="A23" t="s">
        <v>454</v>
      </c>
      <c r="B23" s="1">
        <v>42388</v>
      </c>
      <c r="C23">
        <v>9086</v>
      </c>
      <c r="D23">
        <f t="shared" si="0"/>
        <v>19</v>
      </c>
      <c r="E23" t="str">
        <f t="shared" si="1"/>
        <v>Tuesday</v>
      </c>
      <c r="F23" s="22">
        <f t="shared" si="2"/>
        <v>1</v>
      </c>
      <c r="H23" t="s">
        <v>454</v>
      </c>
      <c r="I23" s="1">
        <v>42388</v>
      </c>
      <c r="J23">
        <v>9086</v>
      </c>
      <c r="K23">
        <f t="shared" si="3"/>
        <v>19</v>
      </c>
      <c r="L23" t="str">
        <f t="shared" si="4"/>
        <v>Tuesday</v>
      </c>
      <c r="M23" s="22">
        <f t="shared" si="5"/>
        <v>1</v>
      </c>
    </row>
    <row r="24" spans="1:13" outlineLevel="1" x14ac:dyDescent="0.3">
      <c r="A24" t="s">
        <v>454</v>
      </c>
      <c r="B24" s="1">
        <v>42389</v>
      </c>
      <c r="C24">
        <v>8901</v>
      </c>
      <c r="D24">
        <f t="shared" si="0"/>
        <v>20</v>
      </c>
      <c r="E24" t="str">
        <f t="shared" si="1"/>
        <v>Wednesday</v>
      </c>
      <c r="F24" s="22">
        <f t="shared" si="2"/>
        <v>1</v>
      </c>
      <c r="H24" t="s">
        <v>454</v>
      </c>
      <c r="I24" s="1">
        <v>42389</v>
      </c>
      <c r="J24">
        <v>8901</v>
      </c>
      <c r="K24">
        <f t="shared" si="3"/>
        <v>20</v>
      </c>
      <c r="L24" t="str">
        <f t="shared" si="4"/>
        <v>Wednesday</v>
      </c>
      <c r="M24" s="22">
        <f t="shared" si="5"/>
        <v>1</v>
      </c>
    </row>
    <row r="25" spans="1:13" outlineLevel="1" x14ac:dyDescent="0.3">
      <c r="A25" t="s">
        <v>454</v>
      </c>
      <c r="B25" s="1">
        <v>42390</v>
      </c>
      <c r="C25">
        <v>9321</v>
      </c>
      <c r="D25">
        <f t="shared" si="0"/>
        <v>21</v>
      </c>
      <c r="E25" t="str">
        <f t="shared" si="1"/>
        <v>Thursday</v>
      </c>
      <c r="F25" s="22">
        <f t="shared" si="2"/>
        <v>1</v>
      </c>
      <c r="H25" t="s">
        <v>454</v>
      </c>
      <c r="I25" s="1">
        <v>42390</v>
      </c>
      <c r="J25">
        <v>9321</v>
      </c>
      <c r="K25">
        <f t="shared" si="3"/>
        <v>21</v>
      </c>
      <c r="L25" t="str">
        <f t="shared" si="4"/>
        <v>Thursday</v>
      </c>
      <c r="M25" s="22">
        <f t="shared" si="5"/>
        <v>1</v>
      </c>
    </row>
    <row r="26" spans="1:13" outlineLevel="1" x14ac:dyDescent="0.3">
      <c r="A26" t="s">
        <v>454</v>
      </c>
      <c r="B26" s="1">
        <v>42391</v>
      </c>
      <c r="C26">
        <v>9506</v>
      </c>
      <c r="D26">
        <f t="shared" si="0"/>
        <v>22</v>
      </c>
      <c r="E26" t="str">
        <f t="shared" si="1"/>
        <v>Friday</v>
      </c>
      <c r="F26" s="22">
        <f t="shared" si="2"/>
        <v>1</v>
      </c>
      <c r="H26" t="s">
        <v>454</v>
      </c>
      <c r="I26" s="1">
        <v>42391</v>
      </c>
      <c r="J26">
        <v>9506</v>
      </c>
      <c r="K26">
        <f t="shared" si="3"/>
        <v>22</v>
      </c>
      <c r="L26" t="str">
        <f t="shared" si="4"/>
        <v>Friday</v>
      </c>
      <c r="M26" s="22">
        <f t="shared" si="5"/>
        <v>1</v>
      </c>
    </row>
    <row r="27" spans="1:13" outlineLevel="1" x14ac:dyDescent="0.3">
      <c r="A27" t="s">
        <v>454</v>
      </c>
      <c r="B27" s="1">
        <v>42392</v>
      </c>
      <c r="C27">
        <v>6999</v>
      </c>
      <c r="D27">
        <f t="shared" si="0"/>
        <v>23</v>
      </c>
      <c r="E27" t="str">
        <f t="shared" si="1"/>
        <v>Saturday</v>
      </c>
      <c r="F27" s="22">
        <f t="shared" si="2"/>
        <v>1</v>
      </c>
      <c r="H27" t="s">
        <v>454</v>
      </c>
      <c r="I27" s="1">
        <v>42392</v>
      </c>
      <c r="J27">
        <v>6999</v>
      </c>
      <c r="K27">
        <f t="shared" si="3"/>
        <v>23</v>
      </c>
      <c r="L27" t="str">
        <f t="shared" si="4"/>
        <v>Saturday</v>
      </c>
      <c r="M27" s="22">
        <f t="shared" si="5"/>
        <v>1</v>
      </c>
    </row>
    <row r="28" spans="1:13" outlineLevel="1" x14ac:dyDescent="0.3">
      <c r="A28" t="s">
        <v>454</v>
      </c>
      <c r="B28" s="1">
        <v>42393</v>
      </c>
      <c r="C28">
        <v>6178</v>
      </c>
      <c r="D28">
        <f t="shared" si="0"/>
        <v>24</v>
      </c>
      <c r="E28" t="str">
        <f t="shared" si="1"/>
        <v>Sunday</v>
      </c>
      <c r="F28" s="22">
        <f t="shared" si="2"/>
        <v>1</v>
      </c>
      <c r="H28" t="s">
        <v>454</v>
      </c>
      <c r="I28" s="1">
        <v>42393</v>
      </c>
      <c r="J28">
        <v>6178</v>
      </c>
      <c r="K28">
        <f t="shared" si="3"/>
        <v>24</v>
      </c>
      <c r="L28" t="str">
        <f t="shared" si="4"/>
        <v>Sunday</v>
      </c>
      <c r="M28" s="22">
        <f t="shared" si="5"/>
        <v>1</v>
      </c>
    </row>
    <row r="29" spans="1:13" outlineLevel="1" x14ac:dyDescent="0.3">
      <c r="A29" t="s">
        <v>454</v>
      </c>
      <c r="B29" s="1">
        <v>42394</v>
      </c>
      <c r="C29">
        <v>9581</v>
      </c>
      <c r="D29">
        <f t="shared" si="0"/>
        <v>25</v>
      </c>
      <c r="E29" t="str">
        <f t="shared" si="1"/>
        <v>Monday</v>
      </c>
      <c r="F29" s="22">
        <f t="shared" si="2"/>
        <v>1</v>
      </c>
      <c r="H29" t="s">
        <v>454</v>
      </c>
      <c r="I29" s="1">
        <v>42394</v>
      </c>
      <c r="J29">
        <v>9581</v>
      </c>
      <c r="K29">
        <f t="shared" si="3"/>
        <v>25</v>
      </c>
      <c r="L29" t="str">
        <f t="shared" si="4"/>
        <v>Monday</v>
      </c>
      <c r="M29" s="22">
        <f t="shared" si="5"/>
        <v>1</v>
      </c>
    </row>
    <row r="30" spans="1:13" outlineLevel="1" x14ac:dyDescent="0.3">
      <c r="A30" t="s">
        <v>454</v>
      </c>
      <c r="B30" s="1">
        <v>42395</v>
      </c>
      <c r="C30">
        <v>9073</v>
      </c>
      <c r="D30">
        <f t="shared" si="0"/>
        <v>26</v>
      </c>
      <c r="E30" t="str">
        <f t="shared" si="1"/>
        <v>Tuesday</v>
      </c>
      <c r="F30" s="22">
        <f t="shared" si="2"/>
        <v>1</v>
      </c>
      <c r="H30" t="s">
        <v>454</v>
      </c>
      <c r="I30" s="1">
        <v>42395</v>
      </c>
      <c r="J30">
        <v>9073</v>
      </c>
      <c r="K30">
        <f t="shared" si="3"/>
        <v>26</v>
      </c>
      <c r="L30" t="str">
        <f t="shared" si="4"/>
        <v>Tuesday</v>
      </c>
      <c r="M30" s="22">
        <f t="shared" si="5"/>
        <v>1</v>
      </c>
    </row>
    <row r="31" spans="1:13" outlineLevel="1" x14ac:dyDescent="0.3">
      <c r="A31" t="s">
        <v>454</v>
      </c>
      <c r="B31" s="1">
        <v>42396</v>
      </c>
      <c r="C31">
        <v>9051</v>
      </c>
      <c r="D31">
        <f t="shared" si="0"/>
        <v>27</v>
      </c>
      <c r="E31" t="str">
        <f t="shared" si="1"/>
        <v>Wednesday</v>
      </c>
      <c r="F31" s="22">
        <f t="shared" si="2"/>
        <v>1</v>
      </c>
      <c r="H31" t="s">
        <v>454</v>
      </c>
      <c r="I31" s="1">
        <v>42396</v>
      </c>
      <c r="J31">
        <v>9051</v>
      </c>
      <c r="K31">
        <f t="shared" si="3"/>
        <v>27</v>
      </c>
      <c r="L31" t="str">
        <f t="shared" si="4"/>
        <v>Wednesday</v>
      </c>
      <c r="M31" s="22">
        <f t="shared" si="5"/>
        <v>1</v>
      </c>
    </row>
    <row r="32" spans="1:13" outlineLevel="1" x14ac:dyDescent="0.3">
      <c r="A32" t="s">
        <v>454</v>
      </c>
      <c r="B32" s="1">
        <v>42397</v>
      </c>
      <c r="C32">
        <v>9185</v>
      </c>
      <c r="D32">
        <f t="shared" si="0"/>
        <v>28</v>
      </c>
      <c r="E32" t="str">
        <f t="shared" si="1"/>
        <v>Thursday</v>
      </c>
      <c r="F32" s="22">
        <f t="shared" si="2"/>
        <v>1</v>
      </c>
      <c r="H32" t="s">
        <v>454</v>
      </c>
      <c r="I32" s="1">
        <v>42397</v>
      </c>
      <c r="J32">
        <v>9185</v>
      </c>
      <c r="K32">
        <f t="shared" si="3"/>
        <v>28</v>
      </c>
      <c r="L32" t="str">
        <f t="shared" si="4"/>
        <v>Thursday</v>
      </c>
      <c r="M32" s="22">
        <f t="shared" si="5"/>
        <v>1</v>
      </c>
    </row>
    <row r="33" spans="1:13" outlineLevel="1" x14ac:dyDescent="0.3">
      <c r="A33" t="s">
        <v>454</v>
      </c>
      <c r="B33" s="1">
        <v>42398</v>
      </c>
      <c r="C33">
        <v>9333</v>
      </c>
      <c r="D33">
        <f t="shared" si="0"/>
        <v>29</v>
      </c>
      <c r="E33" t="str">
        <f t="shared" si="1"/>
        <v>Friday</v>
      </c>
      <c r="F33" s="22">
        <f t="shared" si="2"/>
        <v>1</v>
      </c>
      <c r="H33" t="s">
        <v>454</v>
      </c>
      <c r="I33" s="1">
        <v>42398</v>
      </c>
      <c r="J33">
        <v>9333</v>
      </c>
      <c r="K33">
        <f t="shared" si="3"/>
        <v>29</v>
      </c>
      <c r="L33" t="str">
        <f t="shared" si="4"/>
        <v>Friday</v>
      </c>
      <c r="M33" s="22">
        <f t="shared" si="5"/>
        <v>1</v>
      </c>
    </row>
    <row r="34" spans="1:13" outlineLevel="1" x14ac:dyDescent="0.3">
      <c r="A34" t="s">
        <v>454</v>
      </c>
      <c r="B34" s="1">
        <v>42399</v>
      </c>
      <c r="C34">
        <v>7791</v>
      </c>
      <c r="D34">
        <f t="shared" si="0"/>
        <v>30</v>
      </c>
      <c r="E34" t="str">
        <f t="shared" si="1"/>
        <v>Saturday</v>
      </c>
      <c r="F34" s="22">
        <f t="shared" si="2"/>
        <v>1</v>
      </c>
      <c r="H34" t="s">
        <v>454</v>
      </c>
      <c r="I34" s="1">
        <v>42399</v>
      </c>
      <c r="J34">
        <v>7791</v>
      </c>
      <c r="K34">
        <f t="shared" si="3"/>
        <v>30</v>
      </c>
      <c r="L34" t="str">
        <f t="shared" si="4"/>
        <v>Saturday</v>
      </c>
      <c r="M34" s="22">
        <f t="shared" si="5"/>
        <v>1</v>
      </c>
    </row>
    <row r="35" spans="1:13" outlineLevel="1" x14ac:dyDescent="0.3">
      <c r="A35" t="s">
        <v>454</v>
      </c>
      <c r="B35" s="1">
        <v>42400</v>
      </c>
      <c r="C35">
        <v>6085</v>
      </c>
      <c r="D35">
        <f t="shared" si="0"/>
        <v>31</v>
      </c>
      <c r="E35" t="str">
        <f t="shared" si="1"/>
        <v>Sunday</v>
      </c>
      <c r="F35" s="22">
        <f t="shared" si="2"/>
        <v>1</v>
      </c>
      <c r="H35" t="s">
        <v>454</v>
      </c>
      <c r="I35" s="1">
        <v>42400</v>
      </c>
      <c r="J35">
        <v>6085</v>
      </c>
      <c r="K35">
        <f t="shared" si="3"/>
        <v>31</v>
      </c>
      <c r="L35" t="str">
        <f t="shared" si="4"/>
        <v>Sunday</v>
      </c>
      <c r="M35" s="22">
        <f t="shared" si="5"/>
        <v>1</v>
      </c>
    </row>
    <row r="36" spans="1:13" outlineLevel="1" x14ac:dyDescent="0.3">
      <c r="A36" t="s">
        <v>454</v>
      </c>
      <c r="B36" s="1">
        <v>42401</v>
      </c>
      <c r="C36">
        <v>9035</v>
      </c>
      <c r="D36">
        <f t="shared" si="0"/>
        <v>1</v>
      </c>
      <c r="E36" t="str">
        <f t="shared" si="1"/>
        <v>Monday</v>
      </c>
      <c r="F36" s="22">
        <f t="shared" si="2"/>
        <v>2</v>
      </c>
      <c r="H36" t="s">
        <v>454</v>
      </c>
      <c r="I36" s="1">
        <v>42401</v>
      </c>
      <c r="J36">
        <v>9035</v>
      </c>
      <c r="K36">
        <f t="shared" si="3"/>
        <v>1</v>
      </c>
      <c r="L36" t="str">
        <f t="shared" si="4"/>
        <v>Monday</v>
      </c>
      <c r="M36" s="22">
        <f t="shared" si="5"/>
        <v>2</v>
      </c>
    </row>
    <row r="37" spans="1:13" outlineLevel="1" x14ac:dyDescent="0.3">
      <c r="A37" t="s">
        <v>454</v>
      </c>
      <c r="B37" s="1">
        <v>42402</v>
      </c>
      <c r="C37">
        <v>8818</v>
      </c>
      <c r="D37">
        <f t="shared" si="0"/>
        <v>2</v>
      </c>
      <c r="E37" t="str">
        <f t="shared" si="1"/>
        <v>Tuesday</v>
      </c>
      <c r="F37" s="22">
        <f t="shared" si="2"/>
        <v>2</v>
      </c>
      <c r="H37" t="s">
        <v>454</v>
      </c>
      <c r="I37" s="1">
        <v>42402</v>
      </c>
      <c r="J37">
        <v>8818</v>
      </c>
      <c r="K37">
        <f t="shared" si="3"/>
        <v>2</v>
      </c>
      <c r="L37" t="str">
        <f t="shared" si="4"/>
        <v>Tuesday</v>
      </c>
      <c r="M37" s="22">
        <f t="shared" si="5"/>
        <v>2</v>
      </c>
    </row>
    <row r="38" spans="1:13" outlineLevel="1" x14ac:dyDescent="0.3">
      <c r="A38" t="s">
        <v>454</v>
      </c>
      <c r="B38" s="1">
        <v>42403</v>
      </c>
      <c r="C38">
        <v>8858</v>
      </c>
      <c r="D38">
        <f t="shared" si="0"/>
        <v>3</v>
      </c>
      <c r="E38" t="str">
        <f t="shared" si="1"/>
        <v>Wednesday</v>
      </c>
      <c r="F38" s="22">
        <f t="shared" si="2"/>
        <v>2</v>
      </c>
      <c r="H38" t="s">
        <v>454</v>
      </c>
      <c r="I38" s="1">
        <v>42403</v>
      </c>
      <c r="J38">
        <v>8858</v>
      </c>
      <c r="K38">
        <f t="shared" si="3"/>
        <v>3</v>
      </c>
      <c r="L38" t="str">
        <f t="shared" si="4"/>
        <v>Wednesday</v>
      </c>
      <c r="M38" s="22">
        <f t="shared" si="5"/>
        <v>2</v>
      </c>
    </row>
    <row r="39" spans="1:13" outlineLevel="1" x14ac:dyDescent="0.3">
      <c r="A39" t="s">
        <v>454</v>
      </c>
      <c r="B39" s="1">
        <v>42404</v>
      </c>
      <c r="C39">
        <v>9134</v>
      </c>
      <c r="D39">
        <f t="shared" si="0"/>
        <v>4</v>
      </c>
      <c r="E39" t="str">
        <f t="shared" si="1"/>
        <v>Thursday</v>
      </c>
      <c r="F39" s="22">
        <f t="shared" si="2"/>
        <v>2</v>
      </c>
      <c r="H39" t="s">
        <v>454</v>
      </c>
      <c r="I39" s="1">
        <v>42404</v>
      </c>
      <c r="J39">
        <v>9134</v>
      </c>
      <c r="K39">
        <f t="shared" si="3"/>
        <v>4</v>
      </c>
      <c r="L39" t="str">
        <f t="shared" si="4"/>
        <v>Thursday</v>
      </c>
      <c r="M39" s="22">
        <f t="shared" si="5"/>
        <v>2</v>
      </c>
    </row>
    <row r="40" spans="1:13" outlineLevel="1" x14ac:dyDescent="0.3">
      <c r="A40" t="s">
        <v>454</v>
      </c>
      <c r="B40" s="1">
        <v>42405</v>
      </c>
      <c r="C40">
        <v>9176</v>
      </c>
      <c r="D40">
        <f t="shared" si="0"/>
        <v>5</v>
      </c>
      <c r="E40" t="str">
        <f t="shared" si="1"/>
        <v>Friday</v>
      </c>
      <c r="F40" s="22">
        <f t="shared" si="2"/>
        <v>2</v>
      </c>
      <c r="H40" t="s">
        <v>454</v>
      </c>
      <c r="I40" s="1">
        <v>42405</v>
      </c>
      <c r="J40">
        <v>9176</v>
      </c>
      <c r="K40">
        <f t="shared" si="3"/>
        <v>5</v>
      </c>
      <c r="L40" t="str">
        <f t="shared" si="4"/>
        <v>Friday</v>
      </c>
      <c r="M40" s="22">
        <f t="shared" si="5"/>
        <v>2</v>
      </c>
    </row>
    <row r="41" spans="1:13" outlineLevel="1" x14ac:dyDescent="0.3">
      <c r="A41" t="s">
        <v>454</v>
      </c>
      <c r="B41" s="1">
        <v>42406</v>
      </c>
      <c r="C41">
        <v>7051</v>
      </c>
      <c r="D41">
        <f t="shared" si="0"/>
        <v>6</v>
      </c>
      <c r="E41" t="str">
        <f t="shared" si="1"/>
        <v>Saturday</v>
      </c>
      <c r="F41" s="22">
        <f t="shared" si="2"/>
        <v>2</v>
      </c>
      <c r="H41" t="s">
        <v>454</v>
      </c>
      <c r="I41" s="1">
        <v>42406</v>
      </c>
      <c r="J41">
        <v>7051</v>
      </c>
      <c r="K41">
        <f t="shared" si="3"/>
        <v>6</v>
      </c>
      <c r="L41" t="str">
        <f t="shared" si="4"/>
        <v>Saturday</v>
      </c>
      <c r="M41" s="22">
        <f t="shared" si="5"/>
        <v>2</v>
      </c>
    </row>
    <row r="42" spans="1:13" outlineLevel="1" x14ac:dyDescent="0.3">
      <c r="A42" t="s">
        <v>454</v>
      </c>
      <c r="B42" s="1">
        <v>42407</v>
      </c>
      <c r="C42">
        <v>4629</v>
      </c>
      <c r="D42">
        <f t="shared" si="0"/>
        <v>7</v>
      </c>
      <c r="E42" t="str">
        <f t="shared" si="1"/>
        <v>Sunday</v>
      </c>
      <c r="F42" s="22">
        <f t="shared" si="2"/>
        <v>2</v>
      </c>
      <c r="H42" t="s">
        <v>454</v>
      </c>
      <c r="I42" s="1">
        <v>42407</v>
      </c>
      <c r="J42">
        <v>4629</v>
      </c>
      <c r="K42">
        <f t="shared" si="3"/>
        <v>7</v>
      </c>
      <c r="L42" t="str">
        <f t="shared" si="4"/>
        <v>Sunday</v>
      </c>
      <c r="M42" s="22">
        <f t="shared" si="5"/>
        <v>2</v>
      </c>
    </row>
    <row r="43" spans="1:13" outlineLevel="1" x14ac:dyDescent="0.3">
      <c r="A43" t="s">
        <v>454</v>
      </c>
      <c r="B43" s="1">
        <v>42408</v>
      </c>
      <c r="C43">
        <v>5639</v>
      </c>
      <c r="D43">
        <f t="shared" si="0"/>
        <v>8</v>
      </c>
      <c r="E43" t="str">
        <f t="shared" si="1"/>
        <v>Monday</v>
      </c>
      <c r="F43" s="22">
        <f t="shared" si="2"/>
        <v>2</v>
      </c>
      <c r="H43" t="s">
        <v>454</v>
      </c>
      <c r="I43" s="1">
        <v>42408</v>
      </c>
      <c r="J43">
        <v>5639</v>
      </c>
      <c r="K43">
        <f t="shared" si="3"/>
        <v>8</v>
      </c>
      <c r="L43" t="str">
        <f t="shared" si="4"/>
        <v>Monday</v>
      </c>
      <c r="M43" s="22">
        <f t="shared" si="5"/>
        <v>2</v>
      </c>
    </row>
    <row r="44" spans="1:13" outlineLevel="1" x14ac:dyDescent="0.3">
      <c r="A44" t="s">
        <v>454</v>
      </c>
      <c r="B44" s="1">
        <v>42409</v>
      </c>
      <c r="C44">
        <v>5991</v>
      </c>
      <c r="D44">
        <f t="shared" si="0"/>
        <v>9</v>
      </c>
      <c r="E44" t="str">
        <f t="shared" si="1"/>
        <v>Tuesday</v>
      </c>
      <c r="F44" s="22">
        <f t="shared" si="2"/>
        <v>2</v>
      </c>
      <c r="H44" t="s">
        <v>454</v>
      </c>
      <c r="I44" s="1">
        <v>42409</v>
      </c>
      <c r="J44">
        <v>5991</v>
      </c>
      <c r="K44">
        <f t="shared" si="3"/>
        <v>9</v>
      </c>
      <c r="L44" t="str">
        <f t="shared" si="4"/>
        <v>Tuesday</v>
      </c>
      <c r="M44" s="22">
        <f t="shared" si="5"/>
        <v>2</v>
      </c>
    </row>
    <row r="45" spans="1:13" outlineLevel="1" x14ac:dyDescent="0.3">
      <c r="A45" t="s">
        <v>454</v>
      </c>
      <c r="B45" s="1">
        <v>42410</v>
      </c>
      <c r="C45">
        <v>9941</v>
      </c>
      <c r="D45">
        <f t="shared" si="0"/>
        <v>10</v>
      </c>
      <c r="E45" t="str">
        <f t="shared" si="1"/>
        <v>Wednesday</v>
      </c>
      <c r="F45" s="22">
        <f t="shared" si="2"/>
        <v>2</v>
      </c>
      <c r="H45" t="s">
        <v>454</v>
      </c>
      <c r="I45" s="1">
        <v>42410</v>
      </c>
      <c r="J45">
        <v>9941</v>
      </c>
      <c r="K45">
        <f t="shared" si="3"/>
        <v>10</v>
      </c>
      <c r="L45" t="str">
        <f t="shared" si="4"/>
        <v>Wednesday</v>
      </c>
      <c r="M45" s="22">
        <f t="shared" si="5"/>
        <v>2</v>
      </c>
    </row>
    <row r="46" spans="1:13" outlineLevel="1" x14ac:dyDescent="0.3">
      <c r="A46" t="s">
        <v>454</v>
      </c>
      <c r="B46" s="1">
        <v>42411</v>
      </c>
      <c r="C46">
        <v>9842</v>
      </c>
      <c r="D46">
        <f t="shared" si="0"/>
        <v>11</v>
      </c>
      <c r="E46" t="str">
        <f t="shared" si="1"/>
        <v>Thursday</v>
      </c>
      <c r="F46" s="22">
        <f t="shared" si="2"/>
        <v>2</v>
      </c>
      <c r="H46" t="s">
        <v>454</v>
      </c>
      <c r="I46" s="1">
        <v>42411</v>
      </c>
      <c r="J46">
        <v>9842</v>
      </c>
      <c r="K46">
        <f t="shared" si="3"/>
        <v>11</v>
      </c>
      <c r="L46" t="str">
        <f t="shared" si="4"/>
        <v>Thursday</v>
      </c>
      <c r="M46" s="22">
        <f t="shared" si="5"/>
        <v>2</v>
      </c>
    </row>
    <row r="47" spans="1:13" outlineLevel="1" x14ac:dyDescent="0.3">
      <c r="A47" t="s">
        <v>454</v>
      </c>
      <c r="B47" s="1">
        <v>42412</v>
      </c>
      <c r="C47">
        <v>9570</v>
      </c>
      <c r="D47">
        <f t="shared" si="0"/>
        <v>12</v>
      </c>
      <c r="E47" t="str">
        <f t="shared" si="1"/>
        <v>Friday</v>
      </c>
      <c r="F47" s="22">
        <f t="shared" si="2"/>
        <v>2</v>
      </c>
      <c r="H47" t="s">
        <v>454</v>
      </c>
      <c r="I47" s="1">
        <v>42412</v>
      </c>
      <c r="J47">
        <v>9570</v>
      </c>
      <c r="K47">
        <f t="shared" si="3"/>
        <v>12</v>
      </c>
      <c r="L47" t="str">
        <f t="shared" si="4"/>
        <v>Friday</v>
      </c>
      <c r="M47" s="22">
        <f t="shared" si="5"/>
        <v>2</v>
      </c>
    </row>
    <row r="48" spans="1:13" outlineLevel="1" x14ac:dyDescent="0.3">
      <c r="A48" t="s">
        <v>454</v>
      </c>
      <c r="B48" s="1">
        <v>42413</v>
      </c>
      <c r="C48">
        <v>8129</v>
      </c>
      <c r="D48">
        <f t="shared" si="0"/>
        <v>13</v>
      </c>
      <c r="E48" t="str">
        <f t="shared" si="1"/>
        <v>Saturday</v>
      </c>
      <c r="F48" s="22">
        <f t="shared" si="2"/>
        <v>2</v>
      </c>
      <c r="H48" t="s">
        <v>454</v>
      </c>
      <c r="I48" s="1">
        <v>42413</v>
      </c>
      <c r="J48">
        <v>8129</v>
      </c>
      <c r="K48">
        <f t="shared" si="3"/>
        <v>13</v>
      </c>
      <c r="L48" t="str">
        <f t="shared" si="4"/>
        <v>Saturday</v>
      </c>
      <c r="M48" s="22">
        <f t="shared" si="5"/>
        <v>2</v>
      </c>
    </row>
    <row r="49" spans="1:13" outlineLevel="1" x14ac:dyDescent="0.3">
      <c r="A49" t="s">
        <v>454</v>
      </c>
      <c r="B49" s="1">
        <v>42414</v>
      </c>
      <c r="C49">
        <v>7104</v>
      </c>
      <c r="D49">
        <f t="shared" si="0"/>
        <v>14</v>
      </c>
      <c r="E49" t="str">
        <f t="shared" si="1"/>
        <v>Sunday</v>
      </c>
      <c r="F49" s="22">
        <f t="shared" si="2"/>
        <v>2</v>
      </c>
      <c r="H49" t="s">
        <v>454</v>
      </c>
      <c r="I49" s="1">
        <v>42414</v>
      </c>
      <c r="J49">
        <v>7104</v>
      </c>
      <c r="K49">
        <f t="shared" si="3"/>
        <v>14</v>
      </c>
      <c r="L49" t="str">
        <f t="shared" si="4"/>
        <v>Sunday</v>
      </c>
      <c r="M49" s="22">
        <f t="shared" si="5"/>
        <v>2</v>
      </c>
    </row>
    <row r="50" spans="1:13" outlineLevel="1" x14ac:dyDescent="0.3">
      <c r="A50" t="s">
        <v>454</v>
      </c>
      <c r="B50" s="1">
        <v>42415</v>
      </c>
      <c r="C50">
        <v>9386</v>
      </c>
      <c r="D50">
        <f t="shared" si="0"/>
        <v>15</v>
      </c>
      <c r="E50" t="str">
        <f t="shared" si="1"/>
        <v>Monday</v>
      </c>
      <c r="F50" s="22">
        <f t="shared" si="2"/>
        <v>2</v>
      </c>
      <c r="H50" t="s">
        <v>454</v>
      </c>
      <c r="I50" s="1">
        <v>42415</v>
      </c>
      <c r="J50">
        <v>9386</v>
      </c>
      <c r="K50">
        <f t="shared" si="3"/>
        <v>15</v>
      </c>
      <c r="L50" t="str">
        <f t="shared" si="4"/>
        <v>Monday</v>
      </c>
      <c r="M50" s="22">
        <f t="shared" si="5"/>
        <v>2</v>
      </c>
    </row>
    <row r="51" spans="1:13" outlineLevel="1" x14ac:dyDescent="0.3">
      <c r="A51" t="s">
        <v>454</v>
      </c>
      <c r="B51" s="1">
        <v>42416</v>
      </c>
      <c r="C51">
        <v>9241</v>
      </c>
      <c r="D51">
        <f t="shared" si="0"/>
        <v>16</v>
      </c>
      <c r="E51" t="str">
        <f t="shared" si="1"/>
        <v>Tuesday</v>
      </c>
      <c r="F51" s="22">
        <f t="shared" si="2"/>
        <v>2</v>
      </c>
      <c r="H51" t="s">
        <v>454</v>
      </c>
      <c r="I51" s="1">
        <v>42416</v>
      </c>
      <c r="J51">
        <v>9241</v>
      </c>
      <c r="K51">
        <f t="shared" si="3"/>
        <v>16</v>
      </c>
      <c r="L51" t="str">
        <f t="shared" si="4"/>
        <v>Tuesday</v>
      </c>
      <c r="M51" s="22">
        <f t="shared" si="5"/>
        <v>2</v>
      </c>
    </row>
    <row r="52" spans="1:13" outlineLevel="1" x14ac:dyDescent="0.3">
      <c r="A52" t="s">
        <v>454</v>
      </c>
      <c r="B52" s="1">
        <v>42417</v>
      </c>
      <c r="C52">
        <v>9010</v>
      </c>
      <c r="D52">
        <f t="shared" si="0"/>
        <v>17</v>
      </c>
      <c r="E52" t="str">
        <f t="shared" si="1"/>
        <v>Wednesday</v>
      </c>
      <c r="F52" s="22">
        <f t="shared" si="2"/>
        <v>2</v>
      </c>
      <c r="H52" t="s">
        <v>454</v>
      </c>
      <c r="I52" s="1">
        <v>42417</v>
      </c>
      <c r="J52">
        <v>9010</v>
      </c>
      <c r="K52">
        <f t="shared" si="3"/>
        <v>17</v>
      </c>
      <c r="L52" t="str">
        <f t="shared" si="4"/>
        <v>Wednesday</v>
      </c>
      <c r="M52" s="22">
        <f t="shared" si="5"/>
        <v>2</v>
      </c>
    </row>
    <row r="53" spans="1:13" outlineLevel="1" x14ac:dyDescent="0.3">
      <c r="A53" t="s">
        <v>454</v>
      </c>
      <c r="B53" s="1">
        <v>42418</v>
      </c>
      <c r="C53">
        <v>9282</v>
      </c>
      <c r="D53">
        <f t="shared" si="0"/>
        <v>18</v>
      </c>
      <c r="E53" t="str">
        <f t="shared" si="1"/>
        <v>Thursday</v>
      </c>
      <c r="F53" s="22">
        <f t="shared" si="2"/>
        <v>2</v>
      </c>
      <c r="H53" t="s">
        <v>454</v>
      </c>
      <c r="I53" s="1">
        <v>42418</v>
      </c>
      <c r="J53">
        <v>9282</v>
      </c>
      <c r="K53">
        <f t="shared" si="3"/>
        <v>18</v>
      </c>
      <c r="L53" t="str">
        <f t="shared" si="4"/>
        <v>Thursday</v>
      </c>
      <c r="M53" s="22">
        <f t="shared" si="5"/>
        <v>2</v>
      </c>
    </row>
    <row r="54" spans="1:13" outlineLevel="1" x14ac:dyDescent="0.3">
      <c r="A54" t="s">
        <v>454</v>
      </c>
      <c r="B54" s="1">
        <v>42419</v>
      </c>
      <c r="C54">
        <v>9326</v>
      </c>
      <c r="D54">
        <f t="shared" si="0"/>
        <v>19</v>
      </c>
      <c r="E54" t="str">
        <f t="shared" si="1"/>
        <v>Friday</v>
      </c>
      <c r="F54" s="22">
        <f t="shared" si="2"/>
        <v>2</v>
      </c>
      <c r="H54" t="s">
        <v>454</v>
      </c>
      <c r="I54" s="1">
        <v>42419</v>
      </c>
      <c r="J54">
        <v>9326</v>
      </c>
      <c r="K54">
        <f t="shared" si="3"/>
        <v>19</v>
      </c>
      <c r="L54" t="str">
        <f t="shared" si="4"/>
        <v>Friday</v>
      </c>
      <c r="M54" s="22">
        <f t="shared" si="5"/>
        <v>2</v>
      </c>
    </row>
    <row r="55" spans="1:13" outlineLevel="1" x14ac:dyDescent="0.3">
      <c r="A55" t="s">
        <v>454</v>
      </c>
      <c r="B55" s="1">
        <v>42420</v>
      </c>
      <c r="C55">
        <v>8102</v>
      </c>
      <c r="D55">
        <f t="shared" si="0"/>
        <v>20</v>
      </c>
      <c r="E55" t="str">
        <f t="shared" si="1"/>
        <v>Saturday</v>
      </c>
      <c r="F55" s="22">
        <f t="shared" si="2"/>
        <v>2</v>
      </c>
      <c r="H55" t="s">
        <v>454</v>
      </c>
      <c r="I55" s="1">
        <v>42420</v>
      </c>
      <c r="J55">
        <v>8102</v>
      </c>
      <c r="K55">
        <f t="shared" si="3"/>
        <v>20</v>
      </c>
      <c r="L55" t="str">
        <f t="shared" si="4"/>
        <v>Saturday</v>
      </c>
      <c r="M55" s="22">
        <f t="shared" si="5"/>
        <v>2</v>
      </c>
    </row>
    <row r="56" spans="1:13" outlineLevel="1" x14ac:dyDescent="0.3">
      <c r="A56" t="s">
        <v>454</v>
      </c>
      <c r="B56" s="1">
        <v>42421</v>
      </c>
      <c r="C56">
        <v>6443</v>
      </c>
      <c r="D56">
        <f t="shared" si="0"/>
        <v>21</v>
      </c>
      <c r="E56" t="str">
        <f t="shared" si="1"/>
        <v>Sunday</v>
      </c>
      <c r="F56" s="22">
        <f t="shared" si="2"/>
        <v>2</v>
      </c>
      <c r="H56" t="s">
        <v>454</v>
      </c>
      <c r="I56" s="1">
        <v>42421</v>
      </c>
      <c r="J56">
        <v>6443</v>
      </c>
      <c r="K56">
        <f t="shared" si="3"/>
        <v>21</v>
      </c>
      <c r="L56" t="str">
        <f t="shared" si="4"/>
        <v>Sunday</v>
      </c>
      <c r="M56" s="22">
        <f t="shared" si="5"/>
        <v>2</v>
      </c>
    </row>
    <row r="57" spans="1:13" outlineLevel="1" x14ac:dyDescent="0.3">
      <c r="A57" t="s">
        <v>454</v>
      </c>
      <c r="B57" s="1">
        <v>42422</v>
      </c>
      <c r="C57">
        <v>9090</v>
      </c>
      <c r="D57">
        <f t="shared" si="0"/>
        <v>22</v>
      </c>
      <c r="E57" t="str">
        <f t="shared" si="1"/>
        <v>Monday</v>
      </c>
      <c r="F57" s="22">
        <f t="shared" si="2"/>
        <v>2</v>
      </c>
      <c r="H57" t="s">
        <v>454</v>
      </c>
      <c r="I57" s="1">
        <v>42422</v>
      </c>
      <c r="J57">
        <v>9090</v>
      </c>
      <c r="K57">
        <f t="shared" si="3"/>
        <v>22</v>
      </c>
      <c r="L57" t="str">
        <f t="shared" si="4"/>
        <v>Monday</v>
      </c>
      <c r="M57" s="22">
        <f t="shared" si="5"/>
        <v>2</v>
      </c>
    </row>
    <row r="58" spans="1:13" outlineLevel="1" x14ac:dyDescent="0.3">
      <c r="A58" t="s">
        <v>454</v>
      </c>
      <c r="B58" s="1">
        <v>42423</v>
      </c>
      <c r="C58">
        <v>9248</v>
      </c>
      <c r="D58">
        <f t="shared" si="0"/>
        <v>23</v>
      </c>
      <c r="E58" t="str">
        <f t="shared" si="1"/>
        <v>Tuesday</v>
      </c>
      <c r="F58" s="22">
        <f t="shared" si="2"/>
        <v>2</v>
      </c>
      <c r="H58" t="s">
        <v>454</v>
      </c>
      <c r="I58" s="1">
        <v>42423</v>
      </c>
      <c r="J58">
        <v>9248</v>
      </c>
      <c r="K58">
        <f t="shared" si="3"/>
        <v>23</v>
      </c>
      <c r="L58" t="str">
        <f t="shared" si="4"/>
        <v>Tuesday</v>
      </c>
      <c r="M58" s="22">
        <f t="shared" si="5"/>
        <v>2</v>
      </c>
    </row>
    <row r="59" spans="1:13" outlineLevel="1" x14ac:dyDescent="0.3">
      <c r="A59" t="s">
        <v>454</v>
      </c>
      <c r="B59" s="1">
        <v>42424</v>
      </c>
      <c r="C59">
        <v>9295</v>
      </c>
      <c r="D59">
        <f t="shared" si="0"/>
        <v>24</v>
      </c>
      <c r="E59" t="str">
        <f t="shared" si="1"/>
        <v>Wednesday</v>
      </c>
      <c r="F59" s="22">
        <f t="shared" si="2"/>
        <v>2</v>
      </c>
      <c r="H59" t="s">
        <v>454</v>
      </c>
      <c r="I59" s="1">
        <v>42424</v>
      </c>
      <c r="J59">
        <v>9295</v>
      </c>
      <c r="K59">
        <f t="shared" si="3"/>
        <v>24</v>
      </c>
      <c r="L59" t="str">
        <f t="shared" si="4"/>
        <v>Wednesday</v>
      </c>
      <c r="M59" s="22">
        <f t="shared" si="5"/>
        <v>2</v>
      </c>
    </row>
    <row r="60" spans="1:13" outlineLevel="1" x14ac:dyDescent="0.3">
      <c r="A60" t="s">
        <v>454</v>
      </c>
      <c r="B60" s="1">
        <v>42425</v>
      </c>
      <c r="C60">
        <v>9604</v>
      </c>
      <c r="D60">
        <f t="shared" si="0"/>
        <v>25</v>
      </c>
      <c r="E60" t="str">
        <f t="shared" si="1"/>
        <v>Thursday</v>
      </c>
      <c r="F60" s="22">
        <f t="shared" si="2"/>
        <v>2</v>
      </c>
      <c r="H60" t="s">
        <v>454</v>
      </c>
      <c r="I60" s="1">
        <v>42425</v>
      </c>
      <c r="J60">
        <v>9604</v>
      </c>
      <c r="K60">
        <f t="shared" si="3"/>
        <v>25</v>
      </c>
      <c r="L60" t="str">
        <f t="shared" si="4"/>
        <v>Thursday</v>
      </c>
      <c r="M60" s="22">
        <f t="shared" si="5"/>
        <v>2</v>
      </c>
    </row>
    <row r="61" spans="1:13" outlineLevel="1" x14ac:dyDescent="0.3">
      <c r="A61" t="s">
        <v>454</v>
      </c>
      <c r="B61" s="1">
        <v>42426</v>
      </c>
      <c r="C61">
        <v>10077</v>
      </c>
      <c r="D61">
        <f t="shared" si="0"/>
        <v>26</v>
      </c>
      <c r="E61" t="str">
        <f t="shared" si="1"/>
        <v>Friday</v>
      </c>
      <c r="F61" s="22">
        <f t="shared" si="2"/>
        <v>2</v>
      </c>
      <c r="H61" t="s">
        <v>454</v>
      </c>
      <c r="I61" s="1">
        <v>42426</v>
      </c>
      <c r="J61">
        <v>10077</v>
      </c>
      <c r="K61">
        <f t="shared" si="3"/>
        <v>26</v>
      </c>
      <c r="L61" t="str">
        <f t="shared" si="4"/>
        <v>Friday</v>
      </c>
      <c r="M61" s="22">
        <f t="shared" si="5"/>
        <v>2</v>
      </c>
    </row>
    <row r="62" spans="1:13" outlineLevel="1" x14ac:dyDescent="0.3">
      <c r="A62" t="s">
        <v>454</v>
      </c>
      <c r="B62" s="1">
        <v>42427</v>
      </c>
      <c r="C62">
        <v>8355</v>
      </c>
      <c r="D62">
        <f t="shared" si="0"/>
        <v>27</v>
      </c>
      <c r="E62" t="str">
        <f t="shared" si="1"/>
        <v>Saturday</v>
      </c>
      <c r="F62" s="22">
        <f t="shared" si="2"/>
        <v>2</v>
      </c>
      <c r="H62" t="s">
        <v>454</v>
      </c>
      <c r="I62" s="1">
        <v>42427</v>
      </c>
      <c r="J62">
        <v>8355</v>
      </c>
      <c r="K62">
        <f t="shared" si="3"/>
        <v>27</v>
      </c>
      <c r="L62" t="str">
        <f t="shared" si="4"/>
        <v>Saturday</v>
      </c>
      <c r="M62" s="22">
        <f t="shared" si="5"/>
        <v>2</v>
      </c>
    </row>
    <row r="63" spans="1:13" outlineLevel="1" x14ac:dyDescent="0.3">
      <c r="A63" t="s">
        <v>454</v>
      </c>
      <c r="B63" s="1">
        <v>42428</v>
      </c>
      <c r="C63">
        <v>6831</v>
      </c>
      <c r="D63">
        <f t="shared" si="0"/>
        <v>28</v>
      </c>
      <c r="E63" t="str">
        <f t="shared" si="1"/>
        <v>Sunday</v>
      </c>
      <c r="F63" s="22">
        <f t="shared" si="2"/>
        <v>2</v>
      </c>
      <c r="H63" t="s">
        <v>454</v>
      </c>
      <c r="I63" s="1">
        <v>42428</v>
      </c>
      <c r="J63">
        <v>6831</v>
      </c>
      <c r="K63">
        <f t="shared" si="3"/>
        <v>28</v>
      </c>
      <c r="L63" t="str">
        <f t="shared" si="4"/>
        <v>Sunday</v>
      </c>
      <c r="M63" s="22">
        <f t="shared" si="5"/>
        <v>2</v>
      </c>
    </row>
    <row r="64" spans="1:13" outlineLevel="1" x14ac:dyDescent="0.3">
      <c r="A64" t="s">
        <v>454</v>
      </c>
      <c r="B64" s="1">
        <v>42429</v>
      </c>
      <c r="C64">
        <v>9130</v>
      </c>
      <c r="D64">
        <f t="shared" si="0"/>
        <v>29</v>
      </c>
      <c r="E64" t="str">
        <f t="shared" si="1"/>
        <v>Monday</v>
      </c>
      <c r="F64" s="22">
        <f t="shared" si="2"/>
        <v>2</v>
      </c>
      <c r="H64" t="s">
        <v>454</v>
      </c>
      <c r="I64" s="1">
        <v>42429</v>
      </c>
      <c r="J64">
        <v>9130</v>
      </c>
      <c r="K64">
        <f t="shared" si="3"/>
        <v>29</v>
      </c>
      <c r="L64" t="str">
        <f t="shared" si="4"/>
        <v>Monday</v>
      </c>
      <c r="M64" s="22">
        <f t="shared" si="5"/>
        <v>2</v>
      </c>
    </row>
    <row r="65" spans="1:13" outlineLevel="1" x14ac:dyDescent="0.3">
      <c r="A65" t="s">
        <v>454</v>
      </c>
      <c r="B65" s="1">
        <v>42430</v>
      </c>
      <c r="C65">
        <v>9186</v>
      </c>
      <c r="D65">
        <f t="shared" si="0"/>
        <v>1</v>
      </c>
      <c r="E65" t="str">
        <f t="shared" si="1"/>
        <v>Tuesday</v>
      </c>
      <c r="F65" s="22">
        <f t="shared" si="2"/>
        <v>3</v>
      </c>
      <c r="H65" t="s">
        <v>454</v>
      </c>
      <c r="I65" s="1">
        <v>42430</v>
      </c>
      <c r="J65">
        <v>9186</v>
      </c>
      <c r="K65">
        <f t="shared" si="3"/>
        <v>1</v>
      </c>
      <c r="L65" t="str">
        <f t="shared" si="4"/>
        <v>Tuesday</v>
      </c>
      <c r="M65" s="22">
        <f t="shared" si="5"/>
        <v>3</v>
      </c>
    </row>
    <row r="66" spans="1:13" outlineLevel="1" x14ac:dyDescent="0.3">
      <c r="A66" t="s">
        <v>454</v>
      </c>
      <c r="B66" s="1">
        <v>42431</v>
      </c>
      <c r="C66">
        <v>9468</v>
      </c>
      <c r="D66">
        <f t="shared" si="0"/>
        <v>2</v>
      </c>
      <c r="E66" t="str">
        <f t="shared" si="1"/>
        <v>Wednesday</v>
      </c>
      <c r="F66" s="22">
        <f t="shared" si="2"/>
        <v>3</v>
      </c>
      <c r="H66" t="s">
        <v>454</v>
      </c>
      <c r="I66" s="1">
        <v>42431</v>
      </c>
      <c r="J66">
        <v>9468</v>
      </c>
      <c r="K66">
        <f t="shared" si="3"/>
        <v>2</v>
      </c>
      <c r="L66" t="str">
        <f t="shared" si="4"/>
        <v>Wednesday</v>
      </c>
      <c r="M66" s="22">
        <f t="shared" si="5"/>
        <v>3</v>
      </c>
    </row>
    <row r="67" spans="1:13" outlineLevel="1" x14ac:dyDescent="0.3">
      <c r="A67" t="s">
        <v>454</v>
      </c>
      <c r="B67" s="1">
        <v>42432</v>
      </c>
      <c r="C67">
        <v>9844</v>
      </c>
      <c r="D67">
        <f t="shared" si="0"/>
        <v>3</v>
      </c>
      <c r="E67" t="str">
        <f t="shared" si="1"/>
        <v>Thursday</v>
      </c>
      <c r="F67" s="22">
        <f t="shared" si="2"/>
        <v>3</v>
      </c>
      <c r="H67" t="s">
        <v>454</v>
      </c>
      <c r="I67" s="1">
        <v>42432</v>
      </c>
      <c r="J67">
        <v>9844</v>
      </c>
      <c r="K67">
        <f t="shared" si="3"/>
        <v>3</v>
      </c>
      <c r="L67" t="str">
        <f t="shared" si="4"/>
        <v>Thursday</v>
      </c>
      <c r="M67" s="22">
        <f t="shared" si="5"/>
        <v>3</v>
      </c>
    </row>
    <row r="68" spans="1:13" outlineLevel="1" x14ac:dyDescent="0.3">
      <c r="A68" t="s">
        <v>454</v>
      </c>
      <c r="B68" s="1">
        <v>42433</v>
      </c>
      <c r="C68">
        <v>9675</v>
      </c>
      <c r="D68">
        <f t="shared" si="0"/>
        <v>4</v>
      </c>
      <c r="E68" t="str">
        <f t="shared" si="1"/>
        <v>Friday</v>
      </c>
      <c r="F68" s="22">
        <f t="shared" si="2"/>
        <v>3</v>
      </c>
      <c r="H68" t="s">
        <v>454</v>
      </c>
      <c r="I68" s="1">
        <v>42433</v>
      </c>
      <c r="J68">
        <v>9675</v>
      </c>
      <c r="K68">
        <f t="shared" si="3"/>
        <v>4</v>
      </c>
      <c r="L68" t="str">
        <f t="shared" si="4"/>
        <v>Friday</v>
      </c>
      <c r="M68" s="22">
        <f t="shared" si="5"/>
        <v>3</v>
      </c>
    </row>
    <row r="69" spans="1:13" outlineLevel="1" x14ac:dyDescent="0.3">
      <c r="A69" t="s">
        <v>454</v>
      </c>
      <c r="B69" s="1">
        <v>42434</v>
      </c>
      <c r="C69">
        <v>8667</v>
      </c>
      <c r="D69">
        <f t="shared" si="0"/>
        <v>5</v>
      </c>
      <c r="E69" t="str">
        <f t="shared" si="1"/>
        <v>Saturday</v>
      </c>
      <c r="F69" s="22">
        <f t="shared" si="2"/>
        <v>3</v>
      </c>
      <c r="H69" t="s">
        <v>454</v>
      </c>
      <c r="I69" s="1">
        <v>42434</v>
      </c>
      <c r="J69">
        <v>8667</v>
      </c>
      <c r="K69">
        <f t="shared" si="3"/>
        <v>5</v>
      </c>
      <c r="L69" t="str">
        <f t="shared" si="4"/>
        <v>Saturday</v>
      </c>
      <c r="M69" s="22">
        <f t="shared" si="5"/>
        <v>3</v>
      </c>
    </row>
    <row r="70" spans="1:13" outlineLevel="1" x14ac:dyDescent="0.3">
      <c r="A70" t="s">
        <v>454</v>
      </c>
      <c r="B70" s="1">
        <v>42435</v>
      </c>
      <c r="C70">
        <v>6450</v>
      </c>
      <c r="D70">
        <f t="shared" ref="D70:D133" si="6">+DAY(B70)</f>
        <v>6</v>
      </c>
      <c r="E70" t="str">
        <f t="shared" ref="E70:E133" si="7">+TEXT(B70,"dddd")</f>
        <v>Sunday</v>
      </c>
      <c r="F70" s="22">
        <f t="shared" ref="F70:F133" si="8">+MONTH(B70)</f>
        <v>3</v>
      </c>
      <c r="H70" t="s">
        <v>454</v>
      </c>
      <c r="I70" s="1">
        <v>42435</v>
      </c>
      <c r="J70">
        <v>6450</v>
      </c>
      <c r="K70">
        <f t="shared" ref="K70:K133" si="9">+DAY(I70)</f>
        <v>6</v>
      </c>
      <c r="L70" t="str">
        <f t="shared" ref="L70:L133" si="10">+TEXT(I70,"dddd")</f>
        <v>Sunday</v>
      </c>
      <c r="M70" s="22">
        <f t="shared" ref="M70:M133" si="11">+MONTH(I70)</f>
        <v>3</v>
      </c>
    </row>
    <row r="71" spans="1:13" outlineLevel="1" x14ac:dyDescent="0.3">
      <c r="A71" t="s">
        <v>454</v>
      </c>
      <c r="B71" s="1">
        <v>42436</v>
      </c>
      <c r="C71">
        <v>9212</v>
      </c>
      <c r="D71">
        <f t="shared" si="6"/>
        <v>7</v>
      </c>
      <c r="E71" t="str">
        <f t="shared" si="7"/>
        <v>Monday</v>
      </c>
      <c r="F71" s="22">
        <f t="shared" si="8"/>
        <v>3</v>
      </c>
      <c r="H71" t="s">
        <v>454</v>
      </c>
      <c r="I71" s="1">
        <v>42436</v>
      </c>
      <c r="J71">
        <v>9212</v>
      </c>
      <c r="K71">
        <f t="shared" si="9"/>
        <v>7</v>
      </c>
      <c r="L71" t="str">
        <f t="shared" si="10"/>
        <v>Monday</v>
      </c>
      <c r="M71" s="22">
        <f t="shared" si="11"/>
        <v>3</v>
      </c>
    </row>
    <row r="72" spans="1:13" outlineLevel="1" x14ac:dyDescent="0.3">
      <c r="A72" t="s">
        <v>454</v>
      </c>
      <c r="B72" s="1">
        <v>42437</v>
      </c>
      <c r="C72">
        <v>9302</v>
      </c>
      <c r="D72">
        <f t="shared" si="6"/>
        <v>8</v>
      </c>
      <c r="E72" t="str">
        <f t="shared" si="7"/>
        <v>Tuesday</v>
      </c>
      <c r="F72" s="22">
        <f t="shared" si="8"/>
        <v>3</v>
      </c>
      <c r="H72" t="s">
        <v>454</v>
      </c>
      <c r="I72" s="1">
        <v>42437</v>
      </c>
      <c r="J72">
        <v>9302</v>
      </c>
      <c r="K72">
        <f t="shared" si="9"/>
        <v>8</v>
      </c>
      <c r="L72" t="str">
        <f t="shared" si="10"/>
        <v>Tuesday</v>
      </c>
      <c r="M72" s="22">
        <f t="shared" si="11"/>
        <v>3</v>
      </c>
    </row>
    <row r="73" spans="1:13" outlineLevel="1" x14ac:dyDescent="0.3">
      <c r="A73" t="s">
        <v>454</v>
      </c>
      <c r="B73" s="1">
        <v>42438</v>
      </c>
      <c r="C73">
        <v>9064</v>
      </c>
      <c r="D73">
        <f t="shared" si="6"/>
        <v>9</v>
      </c>
      <c r="E73" t="str">
        <f t="shared" si="7"/>
        <v>Wednesday</v>
      </c>
      <c r="F73" s="22">
        <f t="shared" si="8"/>
        <v>3</v>
      </c>
      <c r="H73" t="s">
        <v>454</v>
      </c>
      <c r="I73" s="1">
        <v>42438</v>
      </c>
      <c r="J73">
        <v>9064</v>
      </c>
      <c r="K73">
        <f t="shared" si="9"/>
        <v>9</v>
      </c>
      <c r="L73" t="str">
        <f t="shared" si="10"/>
        <v>Wednesday</v>
      </c>
      <c r="M73" s="22">
        <f t="shared" si="11"/>
        <v>3</v>
      </c>
    </row>
    <row r="74" spans="1:13" outlineLevel="1" x14ac:dyDescent="0.3">
      <c r="A74" t="s">
        <v>454</v>
      </c>
      <c r="B74" s="1">
        <v>42439</v>
      </c>
      <c r="C74">
        <v>9575</v>
      </c>
      <c r="D74">
        <f t="shared" si="6"/>
        <v>10</v>
      </c>
      <c r="E74" t="str">
        <f t="shared" si="7"/>
        <v>Thursday</v>
      </c>
      <c r="F74" s="22">
        <f t="shared" si="8"/>
        <v>3</v>
      </c>
      <c r="H74" t="s">
        <v>454</v>
      </c>
      <c r="I74" s="1">
        <v>42439</v>
      </c>
      <c r="J74">
        <v>9575</v>
      </c>
      <c r="K74">
        <f t="shared" si="9"/>
        <v>10</v>
      </c>
      <c r="L74" t="str">
        <f t="shared" si="10"/>
        <v>Thursday</v>
      </c>
      <c r="M74" s="22">
        <f t="shared" si="11"/>
        <v>3</v>
      </c>
    </row>
    <row r="75" spans="1:13" outlineLevel="1" x14ac:dyDescent="0.3">
      <c r="A75" t="s">
        <v>454</v>
      </c>
      <c r="B75" s="1">
        <v>42440</v>
      </c>
      <c r="C75">
        <v>10074</v>
      </c>
      <c r="D75">
        <f t="shared" si="6"/>
        <v>11</v>
      </c>
      <c r="E75" t="str">
        <f t="shared" si="7"/>
        <v>Friday</v>
      </c>
      <c r="F75" s="22">
        <f t="shared" si="8"/>
        <v>3</v>
      </c>
      <c r="H75" t="s">
        <v>454</v>
      </c>
      <c r="I75" s="1">
        <v>42440</v>
      </c>
      <c r="J75">
        <v>10074</v>
      </c>
      <c r="K75">
        <f t="shared" si="9"/>
        <v>11</v>
      </c>
      <c r="L75" t="str">
        <f t="shared" si="10"/>
        <v>Friday</v>
      </c>
      <c r="M75" s="22">
        <f t="shared" si="11"/>
        <v>3</v>
      </c>
    </row>
    <row r="76" spans="1:13" outlineLevel="1" x14ac:dyDescent="0.3">
      <c r="A76" t="s">
        <v>454</v>
      </c>
      <c r="B76" s="1">
        <v>42441</v>
      </c>
      <c r="C76">
        <v>8613</v>
      </c>
      <c r="D76">
        <f t="shared" si="6"/>
        <v>12</v>
      </c>
      <c r="E76" t="str">
        <f t="shared" si="7"/>
        <v>Saturday</v>
      </c>
      <c r="F76" s="22">
        <f t="shared" si="8"/>
        <v>3</v>
      </c>
      <c r="H76" t="s">
        <v>454</v>
      </c>
      <c r="I76" s="1">
        <v>42441</v>
      </c>
      <c r="J76">
        <v>8613</v>
      </c>
      <c r="K76">
        <f t="shared" si="9"/>
        <v>12</v>
      </c>
      <c r="L76" t="str">
        <f t="shared" si="10"/>
        <v>Saturday</v>
      </c>
      <c r="M76" s="22">
        <f t="shared" si="11"/>
        <v>3</v>
      </c>
    </row>
    <row r="77" spans="1:13" outlineLevel="1" x14ac:dyDescent="0.3">
      <c r="A77" t="s">
        <v>454</v>
      </c>
      <c r="B77" s="1">
        <v>42442</v>
      </c>
      <c r="C77">
        <v>6673</v>
      </c>
      <c r="D77">
        <f t="shared" si="6"/>
        <v>13</v>
      </c>
      <c r="E77" t="str">
        <f t="shared" si="7"/>
        <v>Sunday</v>
      </c>
      <c r="F77" s="22">
        <f t="shared" si="8"/>
        <v>3</v>
      </c>
      <c r="H77" t="s">
        <v>454</v>
      </c>
      <c r="I77" s="1">
        <v>42442</v>
      </c>
      <c r="J77">
        <v>6673</v>
      </c>
      <c r="K77">
        <f t="shared" si="9"/>
        <v>13</v>
      </c>
      <c r="L77" t="str">
        <f t="shared" si="10"/>
        <v>Sunday</v>
      </c>
      <c r="M77" s="22">
        <f t="shared" si="11"/>
        <v>3</v>
      </c>
    </row>
    <row r="78" spans="1:13" outlineLevel="1" x14ac:dyDescent="0.3">
      <c r="A78" t="s">
        <v>454</v>
      </c>
      <c r="B78" s="1">
        <v>42443</v>
      </c>
      <c r="C78">
        <v>8968</v>
      </c>
      <c r="D78">
        <f t="shared" si="6"/>
        <v>14</v>
      </c>
      <c r="E78" t="str">
        <f t="shared" si="7"/>
        <v>Monday</v>
      </c>
      <c r="F78" s="22">
        <f t="shared" si="8"/>
        <v>3</v>
      </c>
      <c r="H78" t="s">
        <v>454</v>
      </c>
      <c r="I78" s="1">
        <v>42443</v>
      </c>
      <c r="J78">
        <v>8968</v>
      </c>
      <c r="K78">
        <f t="shared" si="9"/>
        <v>14</v>
      </c>
      <c r="L78" t="str">
        <f t="shared" si="10"/>
        <v>Monday</v>
      </c>
      <c r="M78" s="22">
        <f t="shared" si="11"/>
        <v>3</v>
      </c>
    </row>
    <row r="79" spans="1:13" outlineLevel="1" x14ac:dyDescent="0.3">
      <c r="A79" t="s">
        <v>454</v>
      </c>
      <c r="B79" s="1">
        <v>42444</v>
      </c>
      <c r="C79">
        <v>9645</v>
      </c>
      <c r="D79">
        <f t="shared" si="6"/>
        <v>15</v>
      </c>
      <c r="E79" t="str">
        <f t="shared" si="7"/>
        <v>Tuesday</v>
      </c>
      <c r="F79" s="22">
        <f t="shared" si="8"/>
        <v>3</v>
      </c>
      <c r="H79" t="s">
        <v>454</v>
      </c>
      <c r="I79" s="1">
        <v>42444</v>
      </c>
      <c r="J79">
        <v>9645</v>
      </c>
      <c r="K79">
        <f t="shared" si="9"/>
        <v>15</v>
      </c>
      <c r="L79" t="str">
        <f t="shared" si="10"/>
        <v>Tuesday</v>
      </c>
      <c r="M79" s="22">
        <f t="shared" si="11"/>
        <v>3</v>
      </c>
    </row>
    <row r="80" spans="1:13" outlineLevel="1" x14ac:dyDescent="0.3">
      <c r="A80" t="s">
        <v>454</v>
      </c>
      <c r="B80" s="1">
        <v>42445</v>
      </c>
      <c r="C80">
        <v>9618</v>
      </c>
      <c r="D80">
        <f t="shared" si="6"/>
        <v>16</v>
      </c>
      <c r="E80" t="str">
        <f t="shared" si="7"/>
        <v>Wednesday</v>
      </c>
      <c r="F80" s="22">
        <f t="shared" si="8"/>
        <v>3</v>
      </c>
      <c r="H80" t="s">
        <v>454</v>
      </c>
      <c r="I80" s="1">
        <v>42445</v>
      </c>
      <c r="J80">
        <v>9618</v>
      </c>
      <c r="K80">
        <f t="shared" si="9"/>
        <v>16</v>
      </c>
      <c r="L80" t="str">
        <f t="shared" si="10"/>
        <v>Wednesday</v>
      </c>
      <c r="M80" s="22">
        <f t="shared" si="11"/>
        <v>3</v>
      </c>
    </row>
    <row r="81" spans="1:13" outlineLevel="1" x14ac:dyDescent="0.3">
      <c r="A81" t="s">
        <v>454</v>
      </c>
      <c r="B81" s="1">
        <v>42446</v>
      </c>
      <c r="C81">
        <v>9398</v>
      </c>
      <c r="D81">
        <f t="shared" si="6"/>
        <v>17</v>
      </c>
      <c r="E81" t="str">
        <f t="shared" si="7"/>
        <v>Thursday</v>
      </c>
      <c r="F81" s="22">
        <f t="shared" si="8"/>
        <v>3</v>
      </c>
      <c r="H81" t="s">
        <v>454</v>
      </c>
      <c r="I81" s="1">
        <v>42446</v>
      </c>
      <c r="J81">
        <v>9398</v>
      </c>
      <c r="K81">
        <f t="shared" si="9"/>
        <v>17</v>
      </c>
      <c r="L81" t="str">
        <f t="shared" si="10"/>
        <v>Thursday</v>
      </c>
      <c r="M81" s="22">
        <f t="shared" si="11"/>
        <v>3</v>
      </c>
    </row>
    <row r="82" spans="1:13" outlineLevel="1" x14ac:dyDescent="0.3">
      <c r="A82" t="s">
        <v>454</v>
      </c>
      <c r="B82" s="1">
        <v>42447</v>
      </c>
      <c r="C82">
        <v>9688</v>
      </c>
      <c r="D82">
        <f t="shared" si="6"/>
        <v>18</v>
      </c>
      <c r="E82" t="str">
        <f t="shared" si="7"/>
        <v>Friday</v>
      </c>
      <c r="F82" s="22">
        <f t="shared" si="8"/>
        <v>3</v>
      </c>
      <c r="H82" t="s">
        <v>454</v>
      </c>
      <c r="I82" s="1">
        <v>42447</v>
      </c>
      <c r="J82">
        <v>9688</v>
      </c>
      <c r="K82">
        <f t="shared" si="9"/>
        <v>18</v>
      </c>
      <c r="L82" t="str">
        <f t="shared" si="10"/>
        <v>Friday</v>
      </c>
      <c r="M82" s="22">
        <f t="shared" si="11"/>
        <v>3</v>
      </c>
    </row>
    <row r="83" spans="1:13" outlineLevel="1" x14ac:dyDescent="0.3">
      <c r="A83" t="s">
        <v>454</v>
      </c>
      <c r="B83" s="1">
        <v>42448</v>
      </c>
      <c r="C83">
        <v>8759</v>
      </c>
      <c r="D83">
        <f t="shared" si="6"/>
        <v>19</v>
      </c>
      <c r="E83" t="str">
        <f t="shared" si="7"/>
        <v>Saturday</v>
      </c>
      <c r="F83" s="22">
        <f t="shared" si="8"/>
        <v>3</v>
      </c>
      <c r="H83" t="s">
        <v>454</v>
      </c>
      <c r="I83" s="1">
        <v>42448</v>
      </c>
      <c r="J83">
        <v>8759</v>
      </c>
      <c r="K83">
        <f t="shared" si="9"/>
        <v>19</v>
      </c>
      <c r="L83" t="str">
        <f t="shared" si="10"/>
        <v>Saturday</v>
      </c>
      <c r="M83" s="22">
        <f t="shared" si="11"/>
        <v>3</v>
      </c>
    </row>
    <row r="84" spans="1:13" outlineLevel="1" x14ac:dyDescent="0.3">
      <c r="A84" t="s">
        <v>454</v>
      </c>
      <c r="B84" s="1">
        <v>42449</v>
      </c>
      <c r="C84">
        <v>6517</v>
      </c>
      <c r="D84">
        <f t="shared" si="6"/>
        <v>20</v>
      </c>
      <c r="E84" t="str">
        <f t="shared" si="7"/>
        <v>Sunday</v>
      </c>
      <c r="F84" s="22">
        <f t="shared" si="8"/>
        <v>3</v>
      </c>
      <c r="H84" t="s">
        <v>454</v>
      </c>
      <c r="I84" s="1">
        <v>42449</v>
      </c>
      <c r="J84">
        <v>6517</v>
      </c>
      <c r="K84">
        <f t="shared" si="9"/>
        <v>20</v>
      </c>
      <c r="L84" t="str">
        <f t="shared" si="10"/>
        <v>Sunday</v>
      </c>
      <c r="M84" s="22">
        <f t="shared" si="11"/>
        <v>3</v>
      </c>
    </row>
    <row r="85" spans="1:13" outlineLevel="1" x14ac:dyDescent="0.3">
      <c r="A85" t="s">
        <v>454</v>
      </c>
      <c r="B85" s="1">
        <v>42450</v>
      </c>
      <c r="C85">
        <v>9150</v>
      </c>
      <c r="D85">
        <f t="shared" si="6"/>
        <v>21</v>
      </c>
      <c r="E85" t="str">
        <f t="shared" si="7"/>
        <v>Monday</v>
      </c>
      <c r="F85" s="22">
        <f t="shared" si="8"/>
        <v>3</v>
      </c>
      <c r="H85" t="s">
        <v>454</v>
      </c>
      <c r="I85" s="1">
        <v>42450</v>
      </c>
      <c r="J85">
        <v>9150</v>
      </c>
      <c r="K85">
        <f t="shared" si="9"/>
        <v>21</v>
      </c>
      <c r="L85" t="str">
        <f t="shared" si="10"/>
        <v>Monday</v>
      </c>
      <c r="M85" s="22">
        <f t="shared" si="11"/>
        <v>3</v>
      </c>
    </row>
    <row r="86" spans="1:13" outlineLevel="1" x14ac:dyDescent="0.3">
      <c r="A86" t="s">
        <v>454</v>
      </c>
      <c r="B86" s="1">
        <v>42451</v>
      </c>
      <c r="C86">
        <v>9725</v>
      </c>
      <c r="D86">
        <f t="shared" si="6"/>
        <v>22</v>
      </c>
      <c r="E86" t="str">
        <f t="shared" si="7"/>
        <v>Tuesday</v>
      </c>
      <c r="F86" s="22">
        <f t="shared" si="8"/>
        <v>3</v>
      </c>
      <c r="H86" t="s">
        <v>454</v>
      </c>
      <c r="I86" s="1">
        <v>42451</v>
      </c>
      <c r="J86">
        <v>9725</v>
      </c>
      <c r="K86">
        <f t="shared" si="9"/>
        <v>22</v>
      </c>
      <c r="L86" t="str">
        <f t="shared" si="10"/>
        <v>Tuesday</v>
      </c>
      <c r="M86" s="22">
        <f t="shared" si="11"/>
        <v>3</v>
      </c>
    </row>
    <row r="87" spans="1:13" outlineLevel="1" x14ac:dyDescent="0.3">
      <c r="A87" t="s">
        <v>454</v>
      </c>
      <c r="B87" s="1">
        <v>42452</v>
      </c>
      <c r="C87">
        <v>10776</v>
      </c>
      <c r="D87">
        <f t="shared" si="6"/>
        <v>23</v>
      </c>
      <c r="E87" t="str">
        <f t="shared" si="7"/>
        <v>Wednesday</v>
      </c>
      <c r="F87" s="22">
        <f t="shared" si="8"/>
        <v>3</v>
      </c>
      <c r="H87" t="s">
        <v>454</v>
      </c>
      <c r="I87" s="1">
        <v>42452</v>
      </c>
      <c r="J87">
        <v>10776</v>
      </c>
      <c r="K87">
        <f t="shared" si="9"/>
        <v>23</v>
      </c>
      <c r="L87" t="str">
        <f t="shared" si="10"/>
        <v>Wednesday</v>
      </c>
      <c r="M87" s="22">
        <f t="shared" si="11"/>
        <v>3</v>
      </c>
    </row>
    <row r="88" spans="1:13" outlineLevel="1" x14ac:dyDescent="0.3">
      <c r="A88" t="s">
        <v>454</v>
      </c>
      <c r="B88" s="1">
        <v>42453</v>
      </c>
      <c r="C88">
        <v>6480</v>
      </c>
      <c r="D88">
        <f t="shared" si="6"/>
        <v>24</v>
      </c>
      <c r="E88" t="str">
        <f t="shared" si="7"/>
        <v>Thursday</v>
      </c>
      <c r="F88" s="22">
        <f t="shared" si="8"/>
        <v>3</v>
      </c>
      <c r="H88" t="s">
        <v>454</v>
      </c>
      <c r="I88" s="1">
        <v>42453</v>
      </c>
      <c r="J88">
        <v>6480</v>
      </c>
      <c r="K88">
        <f t="shared" si="9"/>
        <v>24</v>
      </c>
      <c r="L88" t="str">
        <f t="shared" si="10"/>
        <v>Thursday</v>
      </c>
      <c r="M88" s="22">
        <f t="shared" si="11"/>
        <v>3</v>
      </c>
    </row>
    <row r="89" spans="1:13" outlineLevel="1" x14ac:dyDescent="0.3">
      <c r="A89" t="s">
        <v>454</v>
      </c>
      <c r="B89" s="1">
        <v>42454</v>
      </c>
      <c r="C89">
        <v>4811</v>
      </c>
      <c r="D89">
        <f t="shared" si="6"/>
        <v>25</v>
      </c>
      <c r="E89" t="str">
        <f t="shared" si="7"/>
        <v>Friday</v>
      </c>
      <c r="F89" s="22">
        <f t="shared" si="8"/>
        <v>3</v>
      </c>
      <c r="H89" t="s">
        <v>454</v>
      </c>
      <c r="I89" s="1">
        <v>42454</v>
      </c>
      <c r="J89">
        <v>4811</v>
      </c>
      <c r="K89">
        <f t="shared" si="9"/>
        <v>25</v>
      </c>
      <c r="L89" t="str">
        <f t="shared" si="10"/>
        <v>Friday</v>
      </c>
      <c r="M89" s="22">
        <f t="shared" si="11"/>
        <v>3</v>
      </c>
    </row>
    <row r="90" spans="1:13" outlineLevel="1" x14ac:dyDescent="0.3">
      <c r="A90" t="s">
        <v>454</v>
      </c>
      <c r="B90" s="1">
        <v>42455</v>
      </c>
      <c r="C90">
        <v>7267</v>
      </c>
      <c r="D90">
        <f t="shared" si="6"/>
        <v>26</v>
      </c>
      <c r="E90" t="str">
        <f t="shared" si="7"/>
        <v>Saturday</v>
      </c>
      <c r="F90" s="22">
        <f t="shared" si="8"/>
        <v>3</v>
      </c>
      <c r="H90" t="s">
        <v>454</v>
      </c>
      <c r="I90" s="1">
        <v>42455</v>
      </c>
      <c r="J90">
        <v>7267</v>
      </c>
      <c r="K90">
        <f t="shared" si="9"/>
        <v>26</v>
      </c>
      <c r="L90" t="str">
        <f t="shared" si="10"/>
        <v>Saturday</v>
      </c>
      <c r="M90" s="22">
        <f t="shared" si="11"/>
        <v>3</v>
      </c>
    </row>
    <row r="91" spans="1:13" outlineLevel="1" x14ac:dyDescent="0.3">
      <c r="A91" t="s">
        <v>454</v>
      </c>
      <c r="B91" s="1">
        <v>42456</v>
      </c>
      <c r="C91">
        <v>7235</v>
      </c>
      <c r="D91">
        <f t="shared" si="6"/>
        <v>27</v>
      </c>
      <c r="E91" t="str">
        <f t="shared" si="7"/>
        <v>Sunday</v>
      </c>
      <c r="F91" s="22">
        <f t="shared" si="8"/>
        <v>3</v>
      </c>
      <c r="H91" t="s">
        <v>454</v>
      </c>
      <c r="I91" s="1">
        <v>42456</v>
      </c>
      <c r="J91">
        <v>7235</v>
      </c>
      <c r="K91">
        <f t="shared" si="9"/>
        <v>27</v>
      </c>
      <c r="L91" t="str">
        <f t="shared" si="10"/>
        <v>Sunday</v>
      </c>
      <c r="M91" s="22">
        <f t="shared" si="11"/>
        <v>3</v>
      </c>
    </row>
    <row r="92" spans="1:13" outlineLevel="1" x14ac:dyDescent="0.3">
      <c r="A92" t="s">
        <v>454</v>
      </c>
      <c r="B92" s="1">
        <v>42457</v>
      </c>
      <c r="C92">
        <v>10132</v>
      </c>
      <c r="D92">
        <f t="shared" si="6"/>
        <v>28</v>
      </c>
      <c r="E92" t="str">
        <f t="shared" si="7"/>
        <v>Monday</v>
      </c>
      <c r="F92" s="22">
        <f t="shared" si="8"/>
        <v>3</v>
      </c>
      <c r="H92" t="s">
        <v>454</v>
      </c>
      <c r="I92" s="1">
        <v>42457</v>
      </c>
      <c r="J92">
        <v>10132</v>
      </c>
      <c r="K92">
        <f t="shared" si="9"/>
        <v>28</v>
      </c>
      <c r="L92" t="str">
        <f t="shared" si="10"/>
        <v>Monday</v>
      </c>
      <c r="M92" s="22">
        <f t="shared" si="11"/>
        <v>3</v>
      </c>
    </row>
    <row r="93" spans="1:13" outlineLevel="1" x14ac:dyDescent="0.3">
      <c r="A93" t="s">
        <v>454</v>
      </c>
      <c r="B93" s="1">
        <v>42458</v>
      </c>
      <c r="C93">
        <v>9537</v>
      </c>
      <c r="D93">
        <f t="shared" si="6"/>
        <v>29</v>
      </c>
      <c r="E93" t="str">
        <f t="shared" si="7"/>
        <v>Tuesday</v>
      </c>
      <c r="F93" s="22">
        <f t="shared" si="8"/>
        <v>3</v>
      </c>
      <c r="H93" t="s">
        <v>454</v>
      </c>
      <c r="I93" s="1">
        <v>42458</v>
      </c>
      <c r="J93">
        <v>9537</v>
      </c>
      <c r="K93">
        <f t="shared" si="9"/>
        <v>29</v>
      </c>
      <c r="L93" t="str">
        <f t="shared" si="10"/>
        <v>Tuesday</v>
      </c>
      <c r="M93" s="22">
        <f t="shared" si="11"/>
        <v>3</v>
      </c>
    </row>
    <row r="94" spans="1:13" outlineLevel="1" x14ac:dyDescent="0.3">
      <c r="A94" t="s">
        <v>454</v>
      </c>
      <c r="B94" s="1">
        <v>42459</v>
      </c>
      <c r="C94">
        <v>9733</v>
      </c>
      <c r="D94">
        <f t="shared" si="6"/>
        <v>30</v>
      </c>
      <c r="E94" t="str">
        <f t="shared" si="7"/>
        <v>Wednesday</v>
      </c>
      <c r="F94" s="22">
        <f t="shared" si="8"/>
        <v>3</v>
      </c>
      <c r="H94" t="s">
        <v>454</v>
      </c>
      <c r="I94" s="1">
        <v>42459</v>
      </c>
      <c r="J94">
        <v>9733</v>
      </c>
      <c r="K94">
        <f t="shared" si="9"/>
        <v>30</v>
      </c>
      <c r="L94" t="str">
        <f t="shared" si="10"/>
        <v>Wednesday</v>
      </c>
      <c r="M94" s="22">
        <f t="shared" si="11"/>
        <v>3</v>
      </c>
    </row>
    <row r="95" spans="1:13" outlineLevel="1" x14ac:dyDescent="0.3">
      <c r="A95" t="s">
        <v>454</v>
      </c>
      <c r="B95" s="1">
        <v>42460</v>
      </c>
      <c r="C95">
        <v>9874</v>
      </c>
      <c r="D95">
        <f t="shared" si="6"/>
        <v>31</v>
      </c>
      <c r="E95" t="str">
        <f t="shared" si="7"/>
        <v>Thursday</v>
      </c>
      <c r="F95" s="22">
        <f t="shared" si="8"/>
        <v>3</v>
      </c>
      <c r="H95" t="s">
        <v>454</v>
      </c>
      <c r="I95" s="1">
        <v>42460</v>
      </c>
      <c r="J95">
        <v>9874</v>
      </c>
      <c r="K95">
        <f t="shared" si="9"/>
        <v>31</v>
      </c>
      <c r="L95" t="str">
        <f t="shared" si="10"/>
        <v>Thursday</v>
      </c>
      <c r="M95" s="22">
        <f t="shared" si="11"/>
        <v>3</v>
      </c>
    </row>
    <row r="96" spans="1:13" outlineLevel="1" x14ac:dyDescent="0.3">
      <c r="A96" t="s">
        <v>454</v>
      </c>
      <c r="B96" s="1">
        <v>42461</v>
      </c>
      <c r="C96">
        <v>10039</v>
      </c>
      <c r="D96">
        <f t="shared" si="6"/>
        <v>1</v>
      </c>
      <c r="E96" t="str">
        <f t="shared" si="7"/>
        <v>Friday</v>
      </c>
      <c r="F96" s="22">
        <f t="shared" si="8"/>
        <v>4</v>
      </c>
      <c r="H96" t="s">
        <v>454</v>
      </c>
      <c r="I96" s="1">
        <v>42461</v>
      </c>
      <c r="J96">
        <v>10039</v>
      </c>
      <c r="K96">
        <f t="shared" si="9"/>
        <v>1</v>
      </c>
      <c r="L96" t="str">
        <f t="shared" si="10"/>
        <v>Friday</v>
      </c>
      <c r="M96" s="22">
        <f t="shared" si="11"/>
        <v>4</v>
      </c>
    </row>
    <row r="97" spans="1:13" outlineLevel="1" x14ac:dyDescent="0.3">
      <c r="A97" t="s">
        <v>454</v>
      </c>
      <c r="B97" s="1">
        <v>42462</v>
      </c>
      <c r="C97">
        <v>7632</v>
      </c>
      <c r="D97">
        <f t="shared" si="6"/>
        <v>2</v>
      </c>
      <c r="E97" t="str">
        <f t="shared" si="7"/>
        <v>Saturday</v>
      </c>
      <c r="F97" s="22">
        <f t="shared" si="8"/>
        <v>4</v>
      </c>
      <c r="H97" t="s">
        <v>454</v>
      </c>
      <c r="I97" s="1">
        <v>42462</v>
      </c>
      <c r="J97">
        <v>7632</v>
      </c>
      <c r="K97">
        <f t="shared" si="9"/>
        <v>2</v>
      </c>
      <c r="L97" t="str">
        <f t="shared" si="10"/>
        <v>Saturday</v>
      </c>
      <c r="M97" s="22">
        <f t="shared" si="11"/>
        <v>4</v>
      </c>
    </row>
    <row r="98" spans="1:13" outlineLevel="1" x14ac:dyDescent="0.3">
      <c r="A98" t="s">
        <v>454</v>
      </c>
      <c r="B98" s="1">
        <v>42463</v>
      </c>
      <c r="C98">
        <v>6329</v>
      </c>
      <c r="D98">
        <f t="shared" si="6"/>
        <v>3</v>
      </c>
      <c r="E98" t="str">
        <f t="shared" si="7"/>
        <v>Sunday</v>
      </c>
      <c r="F98" s="22">
        <f t="shared" si="8"/>
        <v>4</v>
      </c>
      <c r="H98" t="s">
        <v>454</v>
      </c>
      <c r="I98" s="1">
        <v>42463</v>
      </c>
      <c r="J98">
        <v>6329</v>
      </c>
      <c r="K98">
        <f t="shared" si="9"/>
        <v>3</v>
      </c>
      <c r="L98" t="str">
        <f t="shared" si="10"/>
        <v>Sunday</v>
      </c>
      <c r="M98" s="22">
        <f t="shared" si="11"/>
        <v>4</v>
      </c>
    </row>
    <row r="99" spans="1:13" outlineLevel="1" x14ac:dyDescent="0.3">
      <c r="A99" t="s">
        <v>454</v>
      </c>
      <c r="B99" s="1">
        <v>42464</v>
      </c>
      <c r="C99">
        <v>8811</v>
      </c>
      <c r="D99">
        <f t="shared" si="6"/>
        <v>4</v>
      </c>
      <c r="E99" t="str">
        <f t="shared" si="7"/>
        <v>Monday</v>
      </c>
      <c r="F99" s="22">
        <f t="shared" si="8"/>
        <v>4</v>
      </c>
      <c r="H99" t="s">
        <v>454</v>
      </c>
      <c r="I99" s="1">
        <v>42464</v>
      </c>
      <c r="J99">
        <v>8811</v>
      </c>
      <c r="K99">
        <f t="shared" si="9"/>
        <v>4</v>
      </c>
      <c r="L99" t="str">
        <f t="shared" si="10"/>
        <v>Monday</v>
      </c>
      <c r="M99" s="22">
        <f t="shared" si="11"/>
        <v>4</v>
      </c>
    </row>
    <row r="100" spans="1:13" outlineLevel="1" x14ac:dyDescent="0.3">
      <c r="A100" t="s">
        <v>454</v>
      </c>
      <c r="B100" s="1">
        <v>42465</v>
      </c>
      <c r="C100">
        <v>9425</v>
      </c>
      <c r="D100">
        <f t="shared" si="6"/>
        <v>5</v>
      </c>
      <c r="E100" t="str">
        <f t="shared" si="7"/>
        <v>Tuesday</v>
      </c>
      <c r="F100" s="22">
        <f t="shared" si="8"/>
        <v>4</v>
      </c>
      <c r="H100" t="s">
        <v>454</v>
      </c>
      <c r="I100" s="1">
        <v>42465</v>
      </c>
      <c r="J100">
        <v>9425</v>
      </c>
      <c r="K100">
        <f t="shared" si="9"/>
        <v>5</v>
      </c>
      <c r="L100" t="str">
        <f t="shared" si="10"/>
        <v>Tuesday</v>
      </c>
      <c r="M100" s="22">
        <f t="shared" si="11"/>
        <v>4</v>
      </c>
    </row>
    <row r="101" spans="1:13" outlineLevel="1" x14ac:dyDescent="0.3">
      <c r="A101" t="s">
        <v>454</v>
      </c>
      <c r="B101" s="1">
        <v>42466</v>
      </c>
      <c r="C101">
        <v>9459</v>
      </c>
      <c r="D101">
        <f t="shared" si="6"/>
        <v>6</v>
      </c>
      <c r="E101" t="str">
        <f t="shared" si="7"/>
        <v>Wednesday</v>
      </c>
      <c r="F101" s="22">
        <f t="shared" si="8"/>
        <v>4</v>
      </c>
      <c r="H101" t="s">
        <v>454</v>
      </c>
      <c r="I101" s="1">
        <v>42466</v>
      </c>
      <c r="J101">
        <v>9459</v>
      </c>
      <c r="K101">
        <f t="shared" si="9"/>
        <v>6</v>
      </c>
      <c r="L101" t="str">
        <f t="shared" si="10"/>
        <v>Wednesday</v>
      </c>
      <c r="M101" s="22">
        <f t="shared" si="11"/>
        <v>4</v>
      </c>
    </row>
    <row r="102" spans="1:13" outlineLevel="1" x14ac:dyDescent="0.3">
      <c r="A102" t="s">
        <v>454</v>
      </c>
      <c r="B102" s="1">
        <v>42467</v>
      </c>
      <c r="C102">
        <v>9908</v>
      </c>
      <c r="D102">
        <f t="shared" si="6"/>
        <v>7</v>
      </c>
      <c r="E102" t="str">
        <f t="shared" si="7"/>
        <v>Thursday</v>
      </c>
      <c r="F102" s="22">
        <f t="shared" si="8"/>
        <v>4</v>
      </c>
      <c r="H102" t="s">
        <v>454</v>
      </c>
      <c r="I102" s="1">
        <v>42467</v>
      </c>
      <c r="J102">
        <v>9908</v>
      </c>
      <c r="K102">
        <f t="shared" si="9"/>
        <v>7</v>
      </c>
      <c r="L102" t="str">
        <f t="shared" si="10"/>
        <v>Thursday</v>
      </c>
      <c r="M102" s="22">
        <f t="shared" si="11"/>
        <v>4</v>
      </c>
    </row>
    <row r="103" spans="1:13" outlineLevel="1" x14ac:dyDescent="0.3">
      <c r="A103" t="s">
        <v>454</v>
      </c>
      <c r="B103" s="1">
        <v>42468</v>
      </c>
      <c r="C103">
        <v>10428</v>
      </c>
      <c r="D103">
        <f t="shared" si="6"/>
        <v>8</v>
      </c>
      <c r="E103" t="str">
        <f t="shared" si="7"/>
        <v>Friday</v>
      </c>
      <c r="F103" s="22">
        <f t="shared" si="8"/>
        <v>4</v>
      </c>
      <c r="H103" t="s">
        <v>454</v>
      </c>
      <c r="I103" s="1">
        <v>42468</v>
      </c>
      <c r="J103">
        <v>10428</v>
      </c>
      <c r="K103">
        <f t="shared" si="9"/>
        <v>8</v>
      </c>
      <c r="L103" t="str">
        <f t="shared" si="10"/>
        <v>Friday</v>
      </c>
      <c r="M103" s="22">
        <f t="shared" si="11"/>
        <v>4</v>
      </c>
    </row>
    <row r="104" spans="1:13" outlineLevel="1" x14ac:dyDescent="0.3">
      <c r="A104" t="s">
        <v>454</v>
      </c>
      <c r="B104" s="1">
        <v>42469</v>
      </c>
      <c r="C104">
        <v>8680</v>
      </c>
      <c r="D104">
        <f t="shared" si="6"/>
        <v>9</v>
      </c>
      <c r="E104" t="str">
        <f t="shared" si="7"/>
        <v>Saturday</v>
      </c>
      <c r="F104" s="22">
        <f t="shared" si="8"/>
        <v>4</v>
      </c>
      <c r="H104" t="s">
        <v>454</v>
      </c>
      <c r="I104" s="1">
        <v>42469</v>
      </c>
      <c r="J104">
        <v>8680</v>
      </c>
      <c r="K104">
        <f t="shared" si="9"/>
        <v>9</v>
      </c>
      <c r="L104" t="str">
        <f t="shared" si="10"/>
        <v>Saturday</v>
      </c>
      <c r="M104" s="22">
        <f t="shared" si="11"/>
        <v>4</v>
      </c>
    </row>
    <row r="105" spans="1:13" outlineLevel="1" x14ac:dyDescent="0.3">
      <c r="A105" t="s">
        <v>454</v>
      </c>
      <c r="B105" s="1">
        <v>42470</v>
      </c>
      <c r="C105">
        <v>6269</v>
      </c>
      <c r="D105">
        <f t="shared" si="6"/>
        <v>10</v>
      </c>
      <c r="E105" t="str">
        <f t="shared" si="7"/>
        <v>Sunday</v>
      </c>
      <c r="F105" s="22">
        <f t="shared" si="8"/>
        <v>4</v>
      </c>
      <c r="H105" t="s">
        <v>454</v>
      </c>
      <c r="I105" s="1">
        <v>42470</v>
      </c>
      <c r="J105">
        <v>6269</v>
      </c>
      <c r="K105">
        <f t="shared" si="9"/>
        <v>10</v>
      </c>
      <c r="L105" t="str">
        <f t="shared" si="10"/>
        <v>Sunday</v>
      </c>
      <c r="M105" s="22">
        <f t="shared" si="11"/>
        <v>4</v>
      </c>
    </row>
    <row r="106" spans="1:13" outlineLevel="1" x14ac:dyDescent="0.3">
      <c r="A106" t="s">
        <v>454</v>
      </c>
      <c r="B106" s="1">
        <v>42471</v>
      </c>
      <c r="C106">
        <v>8791</v>
      </c>
      <c r="D106">
        <f t="shared" si="6"/>
        <v>11</v>
      </c>
      <c r="E106" t="str">
        <f t="shared" si="7"/>
        <v>Monday</v>
      </c>
      <c r="F106" s="22">
        <f t="shared" si="8"/>
        <v>4</v>
      </c>
      <c r="H106" t="s">
        <v>454</v>
      </c>
      <c r="I106" s="1">
        <v>42471</v>
      </c>
      <c r="J106">
        <v>8791</v>
      </c>
      <c r="K106">
        <f t="shared" si="9"/>
        <v>11</v>
      </c>
      <c r="L106" t="str">
        <f t="shared" si="10"/>
        <v>Monday</v>
      </c>
      <c r="M106" s="22">
        <f t="shared" si="11"/>
        <v>4</v>
      </c>
    </row>
    <row r="107" spans="1:13" outlineLevel="1" x14ac:dyDescent="0.3">
      <c r="A107" t="s">
        <v>454</v>
      </c>
      <c r="B107" s="1">
        <v>42472</v>
      </c>
      <c r="C107">
        <v>9675</v>
      </c>
      <c r="D107">
        <f t="shared" si="6"/>
        <v>12</v>
      </c>
      <c r="E107" t="str">
        <f t="shared" si="7"/>
        <v>Tuesday</v>
      </c>
      <c r="F107" s="22">
        <f t="shared" si="8"/>
        <v>4</v>
      </c>
      <c r="H107" t="s">
        <v>454</v>
      </c>
      <c r="I107" s="1">
        <v>42472</v>
      </c>
      <c r="J107">
        <v>9675</v>
      </c>
      <c r="K107">
        <f t="shared" si="9"/>
        <v>12</v>
      </c>
      <c r="L107" t="str">
        <f t="shared" si="10"/>
        <v>Tuesday</v>
      </c>
      <c r="M107" s="22">
        <f t="shared" si="11"/>
        <v>4</v>
      </c>
    </row>
    <row r="108" spans="1:13" outlineLevel="1" x14ac:dyDescent="0.3">
      <c r="A108" t="s">
        <v>454</v>
      </c>
      <c r="B108" s="1">
        <v>42473</v>
      </c>
      <c r="C108">
        <v>9186</v>
      </c>
      <c r="D108">
        <f t="shared" si="6"/>
        <v>13</v>
      </c>
      <c r="E108" t="str">
        <f t="shared" si="7"/>
        <v>Wednesday</v>
      </c>
      <c r="F108" s="22">
        <f t="shared" si="8"/>
        <v>4</v>
      </c>
      <c r="H108" t="s">
        <v>454</v>
      </c>
      <c r="I108" s="1">
        <v>42473</v>
      </c>
      <c r="J108">
        <v>9186</v>
      </c>
      <c r="K108">
        <f t="shared" si="9"/>
        <v>13</v>
      </c>
      <c r="L108" t="str">
        <f t="shared" si="10"/>
        <v>Wednesday</v>
      </c>
      <c r="M108" s="22">
        <f t="shared" si="11"/>
        <v>4</v>
      </c>
    </row>
    <row r="109" spans="1:13" outlineLevel="1" x14ac:dyDescent="0.3">
      <c r="A109" t="s">
        <v>454</v>
      </c>
      <c r="B109" s="1">
        <v>42474</v>
      </c>
      <c r="C109">
        <v>9453</v>
      </c>
      <c r="D109">
        <f t="shared" si="6"/>
        <v>14</v>
      </c>
      <c r="E109" t="str">
        <f t="shared" si="7"/>
        <v>Thursday</v>
      </c>
      <c r="F109" s="22">
        <f t="shared" si="8"/>
        <v>4</v>
      </c>
      <c r="H109" t="s">
        <v>454</v>
      </c>
      <c r="I109" s="1">
        <v>42474</v>
      </c>
      <c r="J109">
        <v>9453</v>
      </c>
      <c r="K109">
        <f t="shared" si="9"/>
        <v>14</v>
      </c>
      <c r="L109" t="str">
        <f t="shared" si="10"/>
        <v>Thursday</v>
      </c>
      <c r="M109" s="22">
        <f t="shared" si="11"/>
        <v>4</v>
      </c>
    </row>
    <row r="110" spans="1:13" outlineLevel="1" x14ac:dyDescent="0.3">
      <c r="A110" t="s">
        <v>454</v>
      </c>
      <c r="B110" s="1">
        <v>42475</v>
      </c>
      <c r="C110">
        <v>9340</v>
      </c>
      <c r="D110">
        <f t="shared" si="6"/>
        <v>15</v>
      </c>
      <c r="E110" t="str">
        <f t="shared" si="7"/>
        <v>Friday</v>
      </c>
      <c r="F110" s="22">
        <f t="shared" si="8"/>
        <v>4</v>
      </c>
      <c r="H110" t="s">
        <v>454</v>
      </c>
      <c r="I110" s="1">
        <v>42475</v>
      </c>
      <c r="J110">
        <v>9340</v>
      </c>
      <c r="K110">
        <f t="shared" si="9"/>
        <v>15</v>
      </c>
      <c r="L110" t="str">
        <f t="shared" si="10"/>
        <v>Friday</v>
      </c>
      <c r="M110" s="22">
        <f t="shared" si="11"/>
        <v>4</v>
      </c>
    </row>
    <row r="111" spans="1:13" outlineLevel="1" x14ac:dyDescent="0.3">
      <c r="A111" t="s">
        <v>454</v>
      </c>
      <c r="B111" s="1">
        <v>42476</v>
      </c>
      <c r="C111">
        <v>8494</v>
      </c>
      <c r="D111">
        <f t="shared" si="6"/>
        <v>16</v>
      </c>
      <c r="E111" t="str">
        <f t="shared" si="7"/>
        <v>Saturday</v>
      </c>
      <c r="F111" s="22">
        <f t="shared" si="8"/>
        <v>4</v>
      </c>
      <c r="H111" t="s">
        <v>454</v>
      </c>
      <c r="I111" s="1">
        <v>42476</v>
      </c>
      <c r="J111">
        <v>8494</v>
      </c>
      <c r="K111">
        <f t="shared" si="9"/>
        <v>16</v>
      </c>
      <c r="L111" t="str">
        <f t="shared" si="10"/>
        <v>Saturday</v>
      </c>
      <c r="M111" s="22">
        <f t="shared" si="11"/>
        <v>4</v>
      </c>
    </row>
    <row r="112" spans="1:13" outlineLevel="1" x14ac:dyDescent="0.3">
      <c r="A112" t="s">
        <v>454</v>
      </c>
      <c r="B112" s="1">
        <v>42477</v>
      </c>
      <c r="C112">
        <v>5815</v>
      </c>
      <c r="D112">
        <f t="shared" si="6"/>
        <v>17</v>
      </c>
      <c r="E112" t="str">
        <f t="shared" si="7"/>
        <v>Sunday</v>
      </c>
      <c r="F112" s="22">
        <f t="shared" si="8"/>
        <v>4</v>
      </c>
      <c r="H112" t="s">
        <v>454</v>
      </c>
      <c r="I112" s="1">
        <v>42477</v>
      </c>
      <c r="J112">
        <v>5815</v>
      </c>
      <c r="K112">
        <f t="shared" si="9"/>
        <v>17</v>
      </c>
      <c r="L112" t="str">
        <f t="shared" si="10"/>
        <v>Sunday</v>
      </c>
      <c r="M112" s="22">
        <f t="shared" si="11"/>
        <v>4</v>
      </c>
    </row>
    <row r="113" spans="1:13" outlineLevel="1" x14ac:dyDescent="0.3">
      <c r="A113" t="s">
        <v>454</v>
      </c>
      <c r="B113" s="1">
        <v>42478</v>
      </c>
      <c r="C113">
        <v>8911</v>
      </c>
      <c r="D113">
        <f t="shared" si="6"/>
        <v>18</v>
      </c>
      <c r="E113" t="str">
        <f t="shared" si="7"/>
        <v>Monday</v>
      </c>
      <c r="F113" s="22">
        <f t="shared" si="8"/>
        <v>4</v>
      </c>
      <c r="H113" t="s">
        <v>454</v>
      </c>
      <c r="I113" s="1">
        <v>42478</v>
      </c>
      <c r="J113">
        <v>8911</v>
      </c>
      <c r="K113">
        <f t="shared" si="9"/>
        <v>18</v>
      </c>
      <c r="L113" t="str">
        <f t="shared" si="10"/>
        <v>Monday</v>
      </c>
      <c r="M113" s="22">
        <f t="shared" si="11"/>
        <v>4</v>
      </c>
    </row>
    <row r="114" spans="1:13" outlineLevel="1" x14ac:dyDescent="0.3">
      <c r="A114" t="s">
        <v>454</v>
      </c>
      <c r="B114" s="1">
        <v>42479</v>
      </c>
      <c r="C114">
        <v>8709</v>
      </c>
      <c r="D114">
        <f t="shared" si="6"/>
        <v>19</v>
      </c>
      <c r="E114" t="str">
        <f t="shared" si="7"/>
        <v>Tuesday</v>
      </c>
      <c r="F114" s="22">
        <f t="shared" si="8"/>
        <v>4</v>
      </c>
      <c r="H114" t="s">
        <v>454</v>
      </c>
      <c r="I114" s="1">
        <v>42479</v>
      </c>
      <c r="J114">
        <v>8709</v>
      </c>
      <c r="K114">
        <f t="shared" si="9"/>
        <v>19</v>
      </c>
      <c r="L114" t="str">
        <f t="shared" si="10"/>
        <v>Tuesday</v>
      </c>
      <c r="M114" s="22">
        <f t="shared" si="11"/>
        <v>4</v>
      </c>
    </row>
    <row r="115" spans="1:13" outlineLevel="1" x14ac:dyDescent="0.3">
      <c r="A115" t="s">
        <v>454</v>
      </c>
      <c r="B115" s="1">
        <v>42480</v>
      </c>
      <c r="C115">
        <v>9682</v>
      </c>
      <c r="D115">
        <f t="shared" si="6"/>
        <v>20</v>
      </c>
      <c r="E115" t="str">
        <f t="shared" si="7"/>
        <v>Wednesday</v>
      </c>
      <c r="F115" s="22">
        <f t="shared" si="8"/>
        <v>4</v>
      </c>
      <c r="H115" t="s">
        <v>454</v>
      </c>
      <c r="I115" s="1">
        <v>42480</v>
      </c>
      <c r="J115">
        <v>9682</v>
      </c>
      <c r="K115">
        <f t="shared" si="9"/>
        <v>20</v>
      </c>
      <c r="L115" t="str">
        <f t="shared" si="10"/>
        <v>Wednesday</v>
      </c>
      <c r="M115" s="22">
        <f t="shared" si="11"/>
        <v>4</v>
      </c>
    </row>
    <row r="116" spans="1:13" outlineLevel="1" x14ac:dyDescent="0.3">
      <c r="A116" t="s">
        <v>454</v>
      </c>
      <c r="B116" s="1">
        <v>42481</v>
      </c>
      <c r="C116">
        <v>9584</v>
      </c>
      <c r="D116">
        <f t="shared" si="6"/>
        <v>21</v>
      </c>
      <c r="E116" t="str">
        <f t="shared" si="7"/>
        <v>Thursday</v>
      </c>
      <c r="F116" s="22">
        <f t="shared" si="8"/>
        <v>4</v>
      </c>
      <c r="H116" t="s">
        <v>454</v>
      </c>
      <c r="I116" s="1">
        <v>42481</v>
      </c>
      <c r="J116">
        <v>9584</v>
      </c>
      <c r="K116">
        <f t="shared" si="9"/>
        <v>21</v>
      </c>
      <c r="L116" t="str">
        <f t="shared" si="10"/>
        <v>Thursday</v>
      </c>
      <c r="M116" s="22">
        <f t="shared" si="11"/>
        <v>4</v>
      </c>
    </row>
    <row r="117" spans="1:13" outlineLevel="1" x14ac:dyDescent="0.3">
      <c r="A117" t="s">
        <v>454</v>
      </c>
      <c r="B117" s="1">
        <v>42482</v>
      </c>
      <c r="C117">
        <v>10011</v>
      </c>
      <c r="D117">
        <f t="shared" si="6"/>
        <v>22</v>
      </c>
      <c r="E117" t="str">
        <f t="shared" si="7"/>
        <v>Friday</v>
      </c>
      <c r="F117" s="22">
        <f t="shared" si="8"/>
        <v>4</v>
      </c>
      <c r="H117" t="s">
        <v>454</v>
      </c>
      <c r="I117" s="1">
        <v>42482</v>
      </c>
      <c r="J117">
        <v>10011</v>
      </c>
      <c r="K117">
        <f t="shared" si="9"/>
        <v>22</v>
      </c>
      <c r="L117" t="str">
        <f t="shared" si="10"/>
        <v>Friday</v>
      </c>
      <c r="M117" s="22">
        <f t="shared" si="11"/>
        <v>4</v>
      </c>
    </row>
    <row r="118" spans="1:13" outlineLevel="1" x14ac:dyDescent="0.3">
      <c r="A118" t="s">
        <v>454</v>
      </c>
      <c r="B118" s="1">
        <v>42483</v>
      </c>
      <c r="C118">
        <v>8702</v>
      </c>
      <c r="D118">
        <f t="shared" si="6"/>
        <v>23</v>
      </c>
      <c r="E118" t="str">
        <f t="shared" si="7"/>
        <v>Saturday</v>
      </c>
      <c r="F118" s="22">
        <f t="shared" si="8"/>
        <v>4</v>
      </c>
      <c r="H118" t="s">
        <v>454</v>
      </c>
      <c r="I118" s="1">
        <v>42483</v>
      </c>
      <c r="J118">
        <v>8702</v>
      </c>
      <c r="K118">
        <f t="shared" si="9"/>
        <v>23</v>
      </c>
      <c r="L118" t="str">
        <f t="shared" si="10"/>
        <v>Saturday</v>
      </c>
      <c r="M118" s="22">
        <f t="shared" si="11"/>
        <v>4</v>
      </c>
    </row>
    <row r="119" spans="1:13" outlineLevel="1" x14ac:dyDescent="0.3">
      <c r="A119" t="s">
        <v>454</v>
      </c>
      <c r="B119" s="1">
        <v>42484</v>
      </c>
      <c r="C119">
        <v>6544</v>
      </c>
      <c r="D119">
        <f t="shared" si="6"/>
        <v>24</v>
      </c>
      <c r="E119" t="str">
        <f t="shared" si="7"/>
        <v>Sunday</v>
      </c>
      <c r="F119" s="22">
        <f t="shared" si="8"/>
        <v>4</v>
      </c>
      <c r="H119" t="s">
        <v>454</v>
      </c>
      <c r="I119" s="1">
        <v>42484</v>
      </c>
      <c r="J119">
        <v>6544</v>
      </c>
      <c r="K119">
        <f t="shared" si="9"/>
        <v>24</v>
      </c>
      <c r="L119" t="str">
        <f t="shared" si="10"/>
        <v>Sunday</v>
      </c>
      <c r="M119" s="22">
        <f t="shared" si="11"/>
        <v>4</v>
      </c>
    </row>
    <row r="120" spans="1:13" outlineLevel="1" x14ac:dyDescent="0.3">
      <c r="A120" t="s">
        <v>454</v>
      </c>
      <c r="B120" s="1">
        <v>42485</v>
      </c>
      <c r="C120">
        <v>8200</v>
      </c>
      <c r="D120">
        <f t="shared" si="6"/>
        <v>25</v>
      </c>
      <c r="E120" t="str">
        <f t="shared" si="7"/>
        <v>Monday</v>
      </c>
      <c r="F120" s="22">
        <f t="shared" si="8"/>
        <v>4</v>
      </c>
      <c r="H120" t="s">
        <v>454</v>
      </c>
      <c r="I120" s="1">
        <v>42485</v>
      </c>
      <c r="J120">
        <v>8200</v>
      </c>
      <c r="K120">
        <f t="shared" si="9"/>
        <v>25</v>
      </c>
      <c r="L120" t="str">
        <f t="shared" si="10"/>
        <v>Monday</v>
      </c>
      <c r="M120" s="22">
        <f t="shared" si="11"/>
        <v>4</v>
      </c>
    </row>
    <row r="121" spans="1:13" outlineLevel="1" x14ac:dyDescent="0.3">
      <c r="A121" t="s">
        <v>454</v>
      </c>
      <c r="B121" s="1">
        <v>42486</v>
      </c>
      <c r="C121">
        <v>9374</v>
      </c>
      <c r="D121">
        <f t="shared" si="6"/>
        <v>26</v>
      </c>
      <c r="E121" t="str">
        <f t="shared" si="7"/>
        <v>Tuesday</v>
      </c>
      <c r="F121" s="22">
        <f t="shared" si="8"/>
        <v>4</v>
      </c>
      <c r="H121" t="s">
        <v>454</v>
      </c>
      <c r="I121" s="1">
        <v>42486</v>
      </c>
      <c r="J121">
        <v>9374</v>
      </c>
      <c r="K121">
        <f t="shared" si="9"/>
        <v>26</v>
      </c>
      <c r="L121" t="str">
        <f t="shared" si="10"/>
        <v>Tuesday</v>
      </c>
      <c r="M121" s="22">
        <f t="shared" si="11"/>
        <v>4</v>
      </c>
    </row>
    <row r="122" spans="1:13" outlineLevel="1" x14ac:dyDescent="0.3">
      <c r="A122" t="s">
        <v>454</v>
      </c>
      <c r="B122" s="1">
        <v>42487</v>
      </c>
      <c r="C122">
        <v>9672</v>
      </c>
      <c r="D122">
        <f t="shared" si="6"/>
        <v>27</v>
      </c>
      <c r="E122" t="str">
        <f t="shared" si="7"/>
        <v>Wednesday</v>
      </c>
      <c r="F122" s="22">
        <f t="shared" si="8"/>
        <v>4</v>
      </c>
      <c r="H122" t="s">
        <v>454</v>
      </c>
      <c r="I122" s="1">
        <v>42487</v>
      </c>
      <c r="J122">
        <v>9672</v>
      </c>
      <c r="K122">
        <f t="shared" si="9"/>
        <v>27</v>
      </c>
      <c r="L122" t="str">
        <f t="shared" si="10"/>
        <v>Wednesday</v>
      </c>
      <c r="M122" s="22">
        <f t="shared" si="11"/>
        <v>4</v>
      </c>
    </row>
    <row r="123" spans="1:13" outlineLevel="1" x14ac:dyDescent="0.3">
      <c r="A123" t="s">
        <v>454</v>
      </c>
      <c r="B123" s="1">
        <v>42488</v>
      </c>
      <c r="C123">
        <v>10103</v>
      </c>
      <c r="D123">
        <f t="shared" si="6"/>
        <v>28</v>
      </c>
      <c r="E123" t="str">
        <f t="shared" si="7"/>
        <v>Thursday</v>
      </c>
      <c r="F123" s="22">
        <f t="shared" si="8"/>
        <v>4</v>
      </c>
      <c r="H123" t="s">
        <v>454</v>
      </c>
      <c r="I123" s="1">
        <v>42488</v>
      </c>
      <c r="J123">
        <v>10103</v>
      </c>
      <c r="K123">
        <f t="shared" si="9"/>
        <v>28</v>
      </c>
      <c r="L123" t="str">
        <f t="shared" si="10"/>
        <v>Thursday</v>
      </c>
      <c r="M123" s="22">
        <f t="shared" si="11"/>
        <v>4</v>
      </c>
    </row>
    <row r="124" spans="1:13" outlineLevel="1" x14ac:dyDescent="0.3">
      <c r="A124" t="s">
        <v>454</v>
      </c>
      <c r="B124" s="1">
        <v>42489</v>
      </c>
      <c r="C124">
        <v>11012</v>
      </c>
      <c r="D124">
        <f t="shared" si="6"/>
        <v>29</v>
      </c>
      <c r="E124" t="str">
        <f t="shared" si="7"/>
        <v>Friday</v>
      </c>
      <c r="F124" s="22">
        <f t="shared" si="8"/>
        <v>4</v>
      </c>
      <c r="H124" t="s">
        <v>454</v>
      </c>
      <c r="I124" s="1">
        <v>42489</v>
      </c>
      <c r="J124">
        <v>11012</v>
      </c>
      <c r="K124">
        <f t="shared" si="9"/>
        <v>29</v>
      </c>
      <c r="L124" t="str">
        <f t="shared" si="10"/>
        <v>Friday</v>
      </c>
      <c r="M124" s="22">
        <f t="shared" si="11"/>
        <v>4</v>
      </c>
    </row>
    <row r="125" spans="1:13" outlineLevel="1" x14ac:dyDescent="0.3">
      <c r="A125" t="s">
        <v>454</v>
      </c>
      <c r="B125" s="1">
        <v>42490</v>
      </c>
      <c r="C125">
        <v>9197</v>
      </c>
      <c r="D125">
        <f t="shared" si="6"/>
        <v>30</v>
      </c>
      <c r="E125" t="str">
        <f t="shared" si="7"/>
        <v>Saturday</v>
      </c>
      <c r="F125" s="22">
        <f t="shared" si="8"/>
        <v>4</v>
      </c>
      <c r="H125" t="s">
        <v>454</v>
      </c>
      <c r="I125" s="1">
        <v>42490</v>
      </c>
      <c r="J125">
        <v>9197</v>
      </c>
      <c r="K125">
        <f t="shared" si="9"/>
        <v>30</v>
      </c>
      <c r="L125" t="str">
        <f t="shared" si="10"/>
        <v>Saturday</v>
      </c>
      <c r="M125" s="22">
        <f t="shared" si="11"/>
        <v>4</v>
      </c>
    </row>
    <row r="126" spans="1:13" outlineLevel="1" x14ac:dyDescent="0.3">
      <c r="A126" t="s">
        <v>454</v>
      </c>
      <c r="B126" s="1">
        <v>42491</v>
      </c>
      <c r="C126">
        <v>6092</v>
      </c>
      <c r="D126">
        <f t="shared" si="6"/>
        <v>1</v>
      </c>
      <c r="E126" t="str">
        <f t="shared" si="7"/>
        <v>Sunday</v>
      </c>
      <c r="F126" s="22">
        <f t="shared" si="8"/>
        <v>5</v>
      </c>
      <c r="H126" t="s">
        <v>454</v>
      </c>
      <c r="I126" s="1">
        <v>42491</v>
      </c>
      <c r="J126">
        <v>6092</v>
      </c>
      <c r="K126">
        <f t="shared" si="9"/>
        <v>1</v>
      </c>
      <c r="L126" t="str">
        <f t="shared" si="10"/>
        <v>Sunday</v>
      </c>
      <c r="M126" s="22">
        <f t="shared" si="11"/>
        <v>5</v>
      </c>
    </row>
    <row r="127" spans="1:13" outlineLevel="1" x14ac:dyDescent="0.3">
      <c r="A127" t="s">
        <v>454</v>
      </c>
      <c r="B127" s="1">
        <v>42492</v>
      </c>
      <c r="C127">
        <v>8824</v>
      </c>
      <c r="D127">
        <f t="shared" si="6"/>
        <v>2</v>
      </c>
      <c r="E127" t="str">
        <f t="shared" si="7"/>
        <v>Monday</v>
      </c>
      <c r="F127" s="22">
        <f t="shared" si="8"/>
        <v>5</v>
      </c>
      <c r="H127" t="s">
        <v>454</v>
      </c>
      <c r="I127" s="1">
        <v>42492</v>
      </c>
      <c r="J127">
        <v>8824</v>
      </c>
      <c r="K127">
        <f t="shared" si="9"/>
        <v>2</v>
      </c>
      <c r="L127" t="str">
        <f t="shared" si="10"/>
        <v>Monday</v>
      </c>
      <c r="M127" s="22">
        <f t="shared" si="11"/>
        <v>5</v>
      </c>
    </row>
    <row r="128" spans="1:13" outlineLevel="1" x14ac:dyDescent="0.3">
      <c r="A128" t="s">
        <v>454</v>
      </c>
      <c r="B128" s="1">
        <v>42493</v>
      </c>
      <c r="C128">
        <v>9200</v>
      </c>
      <c r="D128">
        <f t="shared" si="6"/>
        <v>3</v>
      </c>
      <c r="E128" t="str">
        <f t="shared" si="7"/>
        <v>Tuesday</v>
      </c>
      <c r="F128" s="22">
        <f t="shared" si="8"/>
        <v>5</v>
      </c>
      <c r="H128" t="s">
        <v>454</v>
      </c>
      <c r="I128" s="1">
        <v>42493</v>
      </c>
      <c r="J128">
        <v>9200</v>
      </c>
      <c r="K128">
        <f t="shared" si="9"/>
        <v>3</v>
      </c>
      <c r="L128" t="str">
        <f t="shared" si="10"/>
        <v>Tuesday</v>
      </c>
      <c r="M128" s="22">
        <f t="shared" si="11"/>
        <v>5</v>
      </c>
    </row>
    <row r="129" spans="1:13" outlineLevel="1" x14ac:dyDescent="0.3">
      <c r="A129" t="s">
        <v>454</v>
      </c>
      <c r="B129" s="1">
        <v>42494</v>
      </c>
      <c r="C129">
        <v>9347</v>
      </c>
      <c r="D129">
        <f t="shared" si="6"/>
        <v>4</v>
      </c>
      <c r="E129" t="str">
        <f t="shared" si="7"/>
        <v>Wednesday</v>
      </c>
      <c r="F129" s="22">
        <f t="shared" si="8"/>
        <v>5</v>
      </c>
      <c r="H129" t="s">
        <v>454</v>
      </c>
      <c r="I129" s="1">
        <v>42494</v>
      </c>
      <c r="J129">
        <v>9347</v>
      </c>
      <c r="K129">
        <f t="shared" si="9"/>
        <v>4</v>
      </c>
      <c r="L129" t="str">
        <f t="shared" si="10"/>
        <v>Wednesday</v>
      </c>
      <c r="M129" s="22">
        <f t="shared" si="11"/>
        <v>5</v>
      </c>
    </row>
    <row r="130" spans="1:13" outlineLevel="1" x14ac:dyDescent="0.3">
      <c r="A130" t="s">
        <v>454</v>
      </c>
      <c r="B130" s="1">
        <v>42495</v>
      </c>
      <c r="C130">
        <v>9318</v>
      </c>
      <c r="D130">
        <f t="shared" si="6"/>
        <v>5</v>
      </c>
      <c r="E130" t="str">
        <f t="shared" si="7"/>
        <v>Thursday</v>
      </c>
      <c r="F130" s="22">
        <f t="shared" si="8"/>
        <v>5</v>
      </c>
      <c r="H130" t="s">
        <v>454</v>
      </c>
      <c r="I130" s="1">
        <v>42495</v>
      </c>
      <c r="J130">
        <v>9318</v>
      </c>
      <c r="K130">
        <f t="shared" si="9"/>
        <v>5</v>
      </c>
      <c r="L130" t="str">
        <f t="shared" si="10"/>
        <v>Thursday</v>
      </c>
      <c r="M130" s="22">
        <f t="shared" si="11"/>
        <v>5</v>
      </c>
    </row>
    <row r="131" spans="1:13" outlineLevel="1" x14ac:dyDescent="0.3">
      <c r="A131" t="s">
        <v>454</v>
      </c>
      <c r="B131" s="1">
        <v>42496</v>
      </c>
      <c r="C131">
        <v>10209</v>
      </c>
      <c r="D131">
        <f t="shared" si="6"/>
        <v>6</v>
      </c>
      <c r="E131" t="str">
        <f t="shared" si="7"/>
        <v>Friday</v>
      </c>
      <c r="F131" s="22">
        <f t="shared" si="8"/>
        <v>5</v>
      </c>
      <c r="H131" t="s">
        <v>454</v>
      </c>
      <c r="I131" s="1">
        <v>42496</v>
      </c>
      <c r="J131">
        <v>10209</v>
      </c>
      <c r="K131">
        <f t="shared" si="9"/>
        <v>6</v>
      </c>
      <c r="L131" t="str">
        <f t="shared" si="10"/>
        <v>Friday</v>
      </c>
      <c r="M131" s="22">
        <f t="shared" si="11"/>
        <v>5</v>
      </c>
    </row>
    <row r="132" spans="1:13" outlineLevel="1" x14ac:dyDescent="0.3">
      <c r="A132" t="s">
        <v>454</v>
      </c>
      <c r="B132" s="1">
        <v>42497</v>
      </c>
      <c r="C132">
        <v>9419</v>
      </c>
      <c r="D132">
        <f t="shared" si="6"/>
        <v>7</v>
      </c>
      <c r="E132" t="str">
        <f t="shared" si="7"/>
        <v>Saturday</v>
      </c>
      <c r="F132" s="22">
        <f t="shared" si="8"/>
        <v>5</v>
      </c>
      <c r="H132" t="s">
        <v>454</v>
      </c>
      <c r="I132" s="1">
        <v>42497</v>
      </c>
      <c r="J132">
        <v>9419</v>
      </c>
      <c r="K132">
        <f t="shared" si="9"/>
        <v>7</v>
      </c>
      <c r="L132" t="str">
        <f t="shared" si="10"/>
        <v>Saturday</v>
      </c>
      <c r="M132" s="22">
        <f t="shared" si="11"/>
        <v>5</v>
      </c>
    </row>
    <row r="133" spans="1:13" outlineLevel="1" x14ac:dyDescent="0.3">
      <c r="A133" t="s">
        <v>454</v>
      </c>
      <c r="B133" s="1">
        <v>42498</v>
      </c>
      <c r="C133">
        <v>6946</v>
      </c>
      <c r="D133">
        <f t="shared" si="6"/>
        <v>8</v>
      </c>
      <c r="E133" t="str">
        <f t="shared" si="7"/>
        <v>Sunday</v>
      </c>
      <c r="F133" s="22">
        <f t="shared" si="8"/>
        <v>5</v>
      </c>
      <c r="H133" t="s">
        <v>454</v>
      </c>
      <c r="I133" s="1">
        <v>42498</v>
      </c>
      <c r="J133">
        <v>6946</v>
      </c>
      <c r="K133">
        <f t="shared" si="9"/>
        <v>8</v>
      </c>
      <c r="L133" t="str">
        <f t="shared" si="10"/>
        <v>Sunday</v>
      </c>
      <c r="M133" s="22">
        <f t="shared" si="11"/>
        <v>5</v>
      </c>
    </row>
    <row r="134" spans="1:13" outlineLevel="1" x14ac:dyDescent="0.3">
      <c r="A134" t="s">
        <v>454</v>
      </c>
      <c r="B134" s="1">
        <v>42499</v>
      </c>
      <c r="C134">
        <v>9033</v>
      </c>
      <c r="D134">
        <f t="shared" ref="D134:D197" si="12">+DAY(B134)</f>
        <v>9</v>
      </c>
      <c r="E134" t="str">
        <f t="shared" ref="E134:E197" si="13">+TEXT(B134,"dddd")</f>
        <v>Monday</v>
      </c>
      <c r="F134" s="22">
        <f t="shared" ref="F134:F197" si="14">+MONTH(B134)</f>
        <v>5</v>
      </c>
      <c r="H134" t="s">
        <v>454</v>
      </c>
      <c r="I134" s="1">
        <v>42499</v>
      </c>
      <c r="J134">
        <v>9033</v>
      </c>
      <c r="K134">
        <f t="shared" ref="K134:K197" si="15">+DAY(I134)</f>
        <v>9</v>
      </c>
      <c r="L134" t="str">
        <f t="shared" ref="L134:L197" si="16">+TEXT(I134,"dddd")</f>
        <v>Monday</v>
      </c>
      <c r="M134" s="22">
        <f t="shared" ref="M134:M197" si="17">+MONTH(I134)</f>
        <v>5</v>
      </c>
    </row>
    <row r="135" spans="1:13" outlineLevel="1" x14ac:dyDescent="0.3">
      <c r="A135" t="s">
        <v>454</v>
      </c>
      <c r="B135" s="1">
        <v>42500</v>
      </c>
      <c r="C135">
        <v>9530</v>
      </c>
      <c r="D135">
        <f t="shared" si="12"/>
        <v>10</v>
      </c>
      <c r="E135" t="str">
        <f t="shared" si="13"/>
        <v>Tuesday</v>
      </c>
      <c r="F135" s="22">
        <f t="shared" si="14"/>
        <v>5</v>
      </c>
      <c r="H135" t="s">
        <v>454</v>
      </c>
      <c r="I135" s="1">
        <v>42500</v>
      </c>
      <c r="J135">
        <v>9530</v>
      </c>
      <c r="K135">
        <f t="shared" si="15"/>
        <v>10</v>
      </c>
      <c r="L135" t="str">
        <f t="shared" si="16"/>
        <v>Tuesday</v>
      </c>
      <c r="M135" s="22">
        <f t="shared" si="17"/>
        <v>5</v>
      </c>
    </row>
    <row r="136" spans="1:13" outlineLevel="1" x14ac:dyDescent="0.3">
      <c r="A136" t="s">
        <v>454</v>
      </c>
      <c r="B136" s="1">
        <v>42501</v>
      </c>
      <c r="C136">
        <v>9447</v>
      </c>
      <c r="D136">
        <f t="shared" si="12"/>
        <v>11</v>
      </c>
      <c r="E136" t="str">
        <f t="shared" si="13"/>
        <v>Wednesday</v>
      </c>
      <c r="F136" s="22">
        <f t="shared" si="14"/>
        <v>5</v>
      </c>
      <c r="H136" t="s">
        <v>454</v>
      </c>
      <c r="I136" s="1">
        <v>42501</v>
      </c>
      <c r="J136">
        <v>9447</v>
      </c>
      <c r="K136">
        <f t="shared" si="15"/>
        <v>11</v>
      </c>
      <c r="L136" t="str">
        <f t="shared" si="16"/>
        <v>Wednesday</v>
      </c>
      <c r="M136" s="22">
        <f t="shared" si="17"/>
        <v>5</v>
      </c>
    </row>
    <row r="137" spans="1:13" outlineLevel="1" x14ac:dyDescent="0.3">
      <c r="A137" t="s">
        <v>454</v>
      </c>
      <c r="B137" s="1">
        <v>42502</v>
      </c>
      <c r="C137">
        <v>10025</v>
      </c>
      <c r="D137">
        <f t="shared" si="12"/>
        <v>12</v>
      </c>
      <c r="E137" t="str">
        <f t="shared" si="13"/>
        <v>Thursday</v>
      </c>
      <c r="F137" s="22">
        <f t="shared" si="14"/>
        <v>5</v>
      </c>
      <c r="H137" t="s">
        <v>454</v>
      </c>
      <c r="I137" s="1">
        <v>42502</v>
      </c>
      <c r="J137">
        <v>10025</v>
      </c>
      <c r="K137">
        <f t="shared" si="15"/>
        <v>12</v>
      </c>
      <c r="L137" t="str">
        <f t="shared" si="16"/>
        <v>Thursday</v>
      </c>
      <c r="M137" s="22">
        <f t="shared" si="17"/>
        <v>5</v>
      </c>
    </row>
    <row r="138" spans="1:13" outlineLevel="1" x14ac:dyDescent="0.3">
      <c r="A138" t="s">
        <v>454</v>
      </c>
      <c r="B138" s="1">
        <v>42503</v>
      </c>
      <c r="C138">
        <v>9947</v>
      </c>
      <c r="D138">
        <f t="shared" si="12"/>
        <v>13</v>
      </c>
      <c r="E138" t="str">
        <f t="shared" si="13"/>
        <v>Friday</v>
      </c>
      <c r="F138" s="22">
        <f t="shared" si="14"/>
        <v>5</v>
      </c>
      <c r="H138" t="s">
        <v>454</v>
      </c>
      <c r="I138" s="1">
        <v>42503</v>
      </c>
      <c r="J138">
        <v>9947</v>
      </c>
      <c r="K138">
        <f t="shared" si="15"/>
        <v>13</v>
      </c>
      <c r="L138" t="str">
        <f t="shared" si="16"/>
        <v>Friday</v>
      </c>
      <c r="M138" s="22">
        <f t="shared" si="17"/>
        <v>5</v>
      </c>
    </row>
    <row r="139" spans="1:13" outlineLevel="1" x14ac:dyDescent="0.3">
      <c r="A139" t="s">
        <v>454</v>
      </c>
      <c r="B139" s="1">
        <v>42504</v>
      </c>
      <c r="C139">
        <v>8857</v>
      </c>
      <c r="D139">
        <f t="shared" si="12"/>
        <v>14</v>
      </c>
      <c r="E139" t="str">
        <f t="shared" si="13"/>
        <v>Saturday</v>
      </c>
      <c r="F139" s="22">
        <f t="shared" si="14"/>
        <v>5</v>
      </c>
      <c r="H139" t="s">
        <v>454</v>
      </c>
      <c r="I139" s="1">
        <v>42504</v>
      </c>
      <c r="J139">
        <v>8857</v>
      </c>
      <c r="K139">
        <f t="shared" si="15"/>
        <v>14</v>
      </c>
      <c r="L139" t="str">
        <f t="shared" si="16"/>
        <v>Saturday</v>
      </c>
      <c r="M139" s="22">
        <f t="shared" si="17"/>
        <v>5</v>
      </c>
    </row>
    <row r="140" spans="1:13" outlineLevel="1" x14ac:dyDescent="0.3">
      <c r="A140" t="s">
        <v>454</v>
      </c>
      <c r="B140" s="1">
        <v>42505</v>
      </c>
      <c r="C140">
        <v>5846</v>
      </c>
      <c r="D140">
        <f t="shared" si="12"/>
        <v>15</v>
      </c>
      <c r="E140" t="str">
        <f t="shared" si="13"/>
        <v>Sunday</v>
      </c>
      <c r="F140" s="22">
        <f t="shared" si="14"/>
        <v>5</v>
      </c>
      <c r="H140" t="s">
        <v>454</v>
      </c>
      <c r="I140" s="1">
        <v>42505</v>
      </c>
      <c r="J140">
        <v>5846</v>
      </c>
      <c r="K140">
        <f t="shared" si="15"/>
        <v>15</v>
      </c>
      <c r="L140" t="str">
        <f t="shared" si="16"/>
        <v>Sunday</v>
      </c>
      <c r="M140" s="22">
        <f t="shared" si="17"/>
        <v>5</v>
      </c>
    </row>
    <row r="141" spans="1:13" outlineLevel="1" x14ac:dyDescent="0.3">
      <c r="A141" t="s">
        <v>454</v>
      </c>
      <c r="B141" s="1">
        <v>42506</v>
      </c>
      <c r="C141">
        <v>8700</v>
      </c>
      <c r="D141">
        <f t="shared" si="12"/>
        <v>16</v>
      </c>
      <c r="E141" t="str">
        <f t="shared" si="13"/>
        <v>Monday</v>
      </c>
      <c r="F141" s="22">
        <f t="shared" si="14"/>
        <v>5</v>
      </c>
      <c r="H141" t="s">
        <v>454</v>
      </c>
      <c r="I141" s="1">
        <v>42506</v>
      </c>
      <c r="J141">
        <v>8700</v>
      </c>
      <c r="K141">
        <f t="shared" si="15"/>
        <v>16</v>
      </c>
      <c r="L141" t="str">
        <f t="shared" si="16"/>
        <v>Monday</v>
      </c>
      <c r="M141" s="22">
        <f t="shared" si="17"/>
        <v>5</v>
      </c>
    </row>
    <row r="142" spans="1:13" outlineLevel="1" x14ac:dyDescent="0.3">
      <c r="A142" t="s">
        <v>454</v>
      </c>
      <c r="B142" s="1">
        <v>42507</v>
      </c>
      <c r="C142">
        <v>9283</v>
      </c>
      <c r="D142">
        <f t="shared" si="12"/>
        <v>17</v>
      </c>
      <c r="E142" t="str">
        <f t="shared" si="13"/>
        <v>Tuesday</v>
      </c>
      <c r="F142" s="22">
        <f t="shared" si="14"/>
        <v>5</v>
      </c>
      <c r="H142" t="s">
        <v>454</v>
      </c>
      <c r="I142" s="1">
        <v>42507</v>
      </c>
      <c r="J142">
        <v>9283</v>
      </c>
      <c r="K142">
        <f t="shared" si="15"/>
        <v>17</v>
      </c>
      <c r="L142" t="str">
        <f t="shared" si="16"/>
        <v>Tuesday</v>
      </c>
      <c r="M142" s="22">
        <f t="shared" si="17"/>
        <v>5</v>
      </c>
    </row>
    <row r="143" spans="1:13" outlineLevel="1" x14ac:dyDescent="0.3">
      <c r="A143" t="s">
        <v>454</v>
      </c>
      <c r="B143" s="1">
        <v>42508</v>
      </c>
      <c r="C143">
        <v>10140</v>
      </c>
      <c r="D143">
        <f t="shared" si="12"/>
        <v>18</v>
      </c>
      <c r="E143" t="str">
        <f t="shared" si="13"/>
        <v>Wednesday</v>
      </c>
      <c r="F143" s="22">
        <f t="shared" si="14"/>
        <v>5</v>
      </c>
      <c r="H143" t="s">
        <v>454</v>
      </c>
      <c r="I143" s="1">
        <v>42508</v>
      </c>
      <c r="J143">
        <v>10140</v>
      </c>
      <c r="K143">
        <f t="shared" si="15"/>
        <v>18</v>
      </c>
      <c r="L143" t="str">
        <f t="shared" si="16"/>
        <v>Wednesday</v>
      </c>
      <c r="M143" s="22">
        <f t="shared" si="17"/>
        <v>5</v>
      </c>
    </row>
    <row r="144" spans="1:13" outlineLevel="1" x14ac:dyDescent="0.3">
      <c r="A144" t="s">
        <v>454</v>
      </c>
      <c r="B144" s="1">
        <v>42509</v>
      </c>
      <c r="C144">
        <v>9673</v>
      </c>
      <c r="D144">
        <f t="shared" si="12"/>
        <v>19</v>
      </c>
      <c r="E144" t="str">
        <f t="shared" si="13"/>
        <v>Thursday</v>
      </c>
      <c r="F144" s="22">
        <f t="shared" si="14"/>
        <v>5</v>
      </c>
      <c r="H144" t="s">
        <v>454</v>
      </c>
      <c r="I144" s="1">
        <v>42509</v>
      </c>
      <c r="J144">
        <v>9673</v>
      </c>
      <c r="K144">
        <f t="shared" si="15"/>
        <v>19</v>
      </c>
      <c r="L144" t="str">
        <f t="shared" si="16"/>
        <v>Thursday</v>
      </c>
      <c r="M144" s="22">
        <f t="shared" si="17"/>
        <v>5</v>
      </c>
    </row>
    <row r="145" spans="1:13" outlineLevel="1" x14ac:dyDescent="0.3">
      <c r="A145" t="s">
        <v>454</v>
      </c>
      <c r="B145" s="1">
        <v>42510</v>
      </c>
      <c r="C145">
        <v>10458</v>
      </c>
      <c r="D145">
        <f t="shared" si="12"/>
        <v>20</v>
      </c>
      <c r="E145" t="str">
        <f t="shared" si="13"/>
        <v>Friday</v>
      </c>
      <c r="F145" s="22">
        <f t="shared" si="14"/>
        <v>5</v>
      </c>
      <c r="H145" t="s">
        <v>454</v>
      </c>
      <c r="I145" s="1">
        <v>42510</v>
      </c>
      <c r="J145">
        <v>10458</v>
      </c>
      <c r="K145">
        <f t="shared" si="15"/>
        <v>20</v>
      </c>
      <c r="L145" t="str">
        <f t="shared" si="16"/>
        <v>Friday</v>
      </c>
      <c r="M145" s="22">
        <f t="shared" si="17"/>
        <v>5</v>
      </c>
    </row>
    <row r="146" spans="1:13" outlineLevel="1" x14ac:dyDescent="0.3">
      <c r="A146" t="s">
        <v>454</v>
      </c>
      <c r="B146" s="1">
        <v>42511</v>
      </c>
      <c r="C146">
        <v>8651</v>
      </c>
      <c r="D146">
        <f t="shared" si="12"/>
        <v>21</v>
      </c>
      <c r="E146" t="str">
        <f t="shared" si="13"/>
        <v>Saturday</v>
      </c>
      <c r="F146" s="22">
        <f t="shared" si="14"/>
        <v>5</v>
      </c>
      <c r="H146" t="s">
        <v>454</v>
      </c>
      <c r="I146" s="1">
        <v>42511</v>
      </c>
      <c r="J146">
        <v>8651</v>
      </c>
      <c r="K146">
        <f t="shared" si="15"/>
        <v>21</v>
      </c>
      <c r="L146" t="str">
        <f t="shared" si="16"/>
        <v>Saturday</v>
      </c>
      <c r="M146" s="22">
        <f t="shared" si="17"/>
        <v>5</v>
      </c>
    </row>
    <row r="147" spans="1:13" outlineLevel="1" x14ac:dyDescent="0.3">
      <c r="A147" t="s">
        <v>454</v>
      </c>
      <c r="B147" s="1">
        <v>42512</v>
      </c>
      <c r="C147">
        <v>6340</v>
      </c>
      <c r="D147">
        <f t="shared" si="12"/>
        <v>22</v>
      </c>
      <c r="E147" t="str">
        <f t="shared" si="13"/>
        <v>Sunday</v>
      </c>
      <c r="F147" s="22">
        <f t="shared" si="14"/>
        <v>5</v>
      </c>
      <c r="H147" t="s">
        <v>454</v>
      </c>
      <c r="I147" s="1">
        <v>42512</v>
      </c>
      <c r="J147">
        <v>6340</v>
      </c>
      <c r="K147">
        <f t="shared" si="15"/>
        <v>22</v>
      </c>
      <c r="L147" t="str">
        <f t="shared" si="16"/>
        <v>Sunday</v>
      </c>
      <c r="M147" s="22">
        <f t="shared" si="17"/>
        <v>5</v>
      </c>
    </row>
    <row r="148" spans="1:13" outlineLevel="1" x14ac:dyDescent="0.3">
      <c r="A148" t="s">
        <v>454</v>
      </c>
      <c r="B148" s="1">
        <v>42513</v>
      </c>
      <c r="C148">
        <v>9017</v>
      </c>
      <c r="D148">
        <f t="shared" si="12"/>
        <v>23</v>
      </c>
      <c r="E148" t="str">
        <f t="shared" si="13"/>
        <v>Monday</v>
      </c>
      <c r="F148" s="22">
        <f t="shared" si="14"/>
        <v>5</v>
      </c>
      <c r="H148" t="s">
        <v>454</v>
      </c>
      <c r="I148" s="1">
        <v>42513</v>
      </c>
      <c r="J148">
        <v>9017</v>
      </c>
      <c r="K148">
        <f t="shared" si="15"/>
        <v>23</v>
      </c>
      <c r="L148" t="str">
        <f t="shared" si="16"/>
        <v>Monday</v>
      </c>
      <c r="M148" s="22">
        <f t="shared" si="17"/>
        <v>5</v>
      </c>
    </row>
    <row r="149" spans="1:13" outlineLevel="1" x14ac:dyDescent="0.3">
      <c r="A149" t="s">
        <v>454</v>
      </c>
      <c r="B149" s="1">
        <v>42514</v>
      </c>
      <c r="C149">
        <v>9948</v>
      </c>
      <c r="D149">
        <f t="shared" si="12"/>
        <v>24</v>
      </c>
      <c r="E149" t="str">
        <f t="shared" si="13"/>
        <v>Tuesday</v>
      </c>
      <c r="F149" s="22">
        <f t="shared" si="14"/>
        <v>5</v>
      </c>
      <c r="H149" t="s">
        <v>454</v>
      </c>
      <c r="I149" s="1">
        <v>42514</v>
      </c>
      <c r="J149">
        <v>9948</v>
      </c>
      <c r="K149">
        <f t="shared" si="15"/>
        <v>24</v>
      </c>
      <c r="L149" t="str">
        <f t="shared" si="16"/>
        <v>Tuesday</v>
      </c>
      <c r="M149" s="22">
        <f t="shared" si="17"/>
        <v>5</v>
      </c>
    </row>
    <row r="150" spans="1:13" outlineLevel="1" x14ac:dyDescent="0.3">
      <c r="A150" t="s">
        <v>454</v>
      </c>
      <c r="B150" s="1">
        <v>42515</v>
      </c>
      <c r="C150">
        <v>5706</v>
      </c>
      <c r="D150">
        <f t="shared" si="12"/>
        <v>25</v>
      </c>
      <c r="E150" t="str">
        <f t="shared" si="13"/>
        <v>Wednesday</v>
      </c>
      <c r="F150" s="22">
        <f t="shared" si="14"/>
        <v>5</v>
      </c>
      <c r="H150" t="s">
        <v>454</v>
      </c>
      <c r="I150" s="1">
        <v>42515</v>
      </c>
      <c r="J150">
        <v>5706</v>
      </c>
      <c r="K150">
        <f t="shared" si="15"/>
        <v>25</v>
      </c>
      <c r="L150" t="str">
        <f t="shared" si="16"/>
        <v>Wednesday</v>
      </c>
      <c r="M150" s="22">
        <f t="shared" si="17"/>
        <v>5</v>
      </c>
    </row>
    <row r="151" spans="1:13" outlineLevel="1" x14ac:dyDescent="0.3">
      <c r="A151" t="s">
        <v>454</v>
      </c>
      <c r="B151" s="1">
        <v>42516</v>
      </c>
      <c r="C151">
        <v>9120</v>
      </c>
      <c r="D151">
        <f t="shared" si="12"/>
        <v>26</v>
      </c>
      <c r="E151" t="str">
        <f t="shared" si="13"/>
        <v>Thursday</v>
      </c>
      <c r="F151" s="22">
        <f t="shared" si="14"/>
        <v>5</v>
      </c>
      <c r="H151" t="s">
        <v>454</v>
      </c>
      <c r="I151" s="1">
        <v>42516</v>
      </c>
      <c r="J151">
        <v>9120</v>
      </c>
      <c r="K151">
        <f t="shared" si="15"/>
        <v>26</v>
      </c>
      <c r="L151" t="str">
        <f t="shared" si="16"/>
        <v>Thursday</v>
      </c>
      <c r="M151" s="22">
        <f t="shared" si="17"/>
        <v>5</v>
      </c>
    </row>
    <row r="152" spans="1:13" outlineLevel="1" x14ac:dyDescent="0.3">
      <c r="A152" t="s">
        <v>454</v>
      </c>
      <c r="B152" s="1">
        <v>42517</v>
      </c>
      <c r="C152">
        <v>9700</v>
      </c>
      <c r="D152">
        <f t="shared" si="12"/>
        <v>27</v>
      </c>
      <c r="E152" t="str">
        <f t="shared" si="13"/>
        <v>Friday</v>
      </c>
      <c r="F152" s="22">
        <f t="shared" si="14"/>
        <v>5</v>
      </c>
      <c r="H152" t="s">
        <v>454</v>
      </c>
      <c r="I152" s="1">
        <v>42517</v>
      </c>
      <c r="J152">
        <v>9700</v>
      </c>
      <c r="K152">
        <f t="shared" si="15"/>
        <v>27</v>
      </c>
      <c r="L152" t="str">
        <f t="shared" si="16"/>
        <v>Friday</v>
      </c>
      <c r="M152" s="22">
        <f t="shared" si="17"/>
        <v>5</v>
      </c>
    </row>
    <row r="153" spans="1:13" outlineLevel="1" x14ac:dyDescent="0.3">
      <c r="A153" t="s">
        <v>454</v>
      </c>
      <c r="B153" s="1">
        <v>42518</v>
      </c>
      <c r="C153">
        <v>7804</v>
      </c>
      <c r="D153">
        <f t="shared" si="12"/>
        <v>28</v>
      </c>
      <c r="E153" t="str">
        <f t="shared" si="13"/>
        <v>Saturday</v>
      </c>
      <c r="F153" s="22">
        <f t="shared" si="14"/>
        <v>5</v>
      </c>
      <c r="H153" t="s">
        <v>454</v>
      </c>
      <c r="I153" s="1">
        <v>42518</v>
      </c>
      <c r="J153">
        <v>7804</v>
      </c>
      <c r="K153">
        <f t="shared" si="15"/>
        <v>28</v>
      </c>
      <c r="L153" t="str">
        <f t="shared" si="16"/>
        <v>Saturday</v>
      </c>
      <c r="M153" s="22">
        <f t="shared" si="17"/>
        <v>5</v>
      </c>
    </row>
    <row r="154" spans="1:13" outlineLevel="1" x14ac:dyDescent="0.3">
      <c r="A154" t="s">
        <v>454</v>
      </c>
      <c r="B154" s="1">
        <v>42519</v>
      </c>
      <c r="C154">
        <v>5298</v>
      </c>
      <c r="D154">
        <f t="shared" si="12"/>
        <v>29</v>
      </c>
      <c r="E154" t="str">
        <f t="shared" si="13"/>
        <v>Sunday</v>
      </c>
      <c r="F154" s="22">
        <f t="shared" si="14"/>
        <v>5</v>
      </c>
      <c r="H154" t="s">
        <v>454</v>
      </c>
      <c r="I154" s="1">
        <v>42519</v>
      </c>
      <c r="J154">
        <v>5298</v>
      </c>
      <c r="K154">
        <f t="shared" si="15"/>
        <v>29</v>
      </c>
      <c r="L154" t="str">
        <f t="shared" si="16"/>
        <v>Sunday</v>
      </c>
      <c r="M154" s="22">
        <f t="shared" si="17"/>
        <v>5</v>
      </c>
    </row>
    <row r="155" spans="1:13" outlineLevel="1" x14ac:dyDescent="0.3">
      <c r="A155" t="s">
        <v>454</v>
      </c>
      <c r="B155" s="1">
        <v>42520</v>
      </c>
      <c r="C155">
        <v>8861</v>
      </c>
      <c r="D155">
        <f t="shared" si="12"/>
        <v>30</v>
      </c>
      <c r="E155" t="str">
        <f t="shared" si="13"/>
        <v>Monday</v>
      </c>
      <c r="F155" s="22">
        <f t="shared" si="14"/>
        <v>5</v>
      </c>
      <c r="H155" t="s">
        <v>454</v>
      </c>
      <c r="I155" s="1">
        <v>42520</v>
      </c>
      <c r="J155">
        <v>8861</v>
      </c>
      <c r="K155">
        <f t="shared" si="15"/>
        <v>30</v>
      </c>
      <c r="L155" t="str">
        <f t="shared" si="16"/>
        <v>Monday</v>
      </c>
      <c r="M155" s="22">
        <f t="shared" si="17"/>
        <v>5</v>
      </c>
    </row>
    <row r="156" spans="1:13" outlineLevel="1" x14ac:dyDescent="0.3">
      <c r="A156" t="s">
        <v>454</v>
      </c>
      <c r="B156" s="1">
        <v>42521</v>
      </c>
      <c r="C156">
        <v>8927</v>
      </c>
      <c r="D156">
        <f t="shared" si="12"/>
        <v>31</v>
      </c>
      <c r="E156" t="str">
        <f t="shared" si="13"/>
        <v>Tuesday</v>
      </c>
      <c r="F156" s="22">
        <f t="shared" si="14"/>
        <v>5</v>
      </c>
      <c r="H156" t="s">
        <v>454</v>
      </c>
      <c r="I156" s="1">
        <v>42521</v>
      </c>
      <c r="J156">
        <v>8927</v>
      </c>
      <c r="K156">
        <f t="shared" si="15"/>
        <v>31</v>
      </c>
      <c r="L156" t="str">
        <f t="shared" si="16"/>
        <v>Tuesday</v>
      </c>
      <c r="M156" s="22">
        <f t="shared" si="17"/>
        <v>5</v>
      </c>
    </row>
    <row r="157" spans="1:13" outlineLevel="1" x14ac:dyDescent="0.3">
      <c r="A157" t="s">
        <v>454</v>
      </c>
      <c r="B157" s="1">
        <v>42522</v>
      </c>
      <c r="C157">
        <v>9558</v>
      </c>
      <c r="D157">
        <f t="shared" si="12"/>
        <v>1</v>
      </c>
      <c r="E157" t="str">
        <f t="shared" si="13"/>
        <v>Wednesday</v>
      </c>
      <c r="F157" s="22">
        <f t="shared" si="14"/>
        <v>6</v>
      </c>
      <c r="H157" t="s">
        <v>454</v>
      </c>
      <c r="I157" s="1">
        <v>42522</v>
      </c>
      <c r="J157">
        <v>9558</v>
      </c>
      <c r="K157">
        <f t="shared" si="15"/>
        <v>1</v>
      </c>
      <c r="L157" t="str">
        <f t="shared" si="16"/>
        <v>Wednesday</v>
      </c>
      <c r="M157" s="22">
        <f t="shared" si="17"/>
        <v>6</v>
      </c>
    </row>
    <row r="158" spans="1:13" outlineLevel="1" x14ac:dyDescent="0.3">
      <c r="A158" t="s">
        <v>454</v>
      </c>
      <c r="B158" s="1">
        <v>42523</v>
      </c>
      <c r="C158">
        <v>9379</v>
      </c>
      <c r="D158">
        <f t="shared" si="12"/>
        <v>2</v>
      </c>
      <c r="E158" t="str">
        <f t="shared" si="13"/>
        <v>Thursday</v>
      </c>
      <c r="F158" s="22">
        <f t="shared" si="14"/>
        <v>6</v>
      </c>
      <c r="H158" t="s">
        <v>454</v>
      </c>
      <c r="I158" s="1">
        <v>42523</v>
      </c>
      <c r="J158">
        <v>9379</v>
      </c>
      <c r="K158">
        <f t="shared" si="15"/>
        <v>2</v>
      </c>
      <c r="L158" t="str">
        <f t="shared" si="16"/>
        <v>Thursday</v>
      </c>
      <c r="M158" s="22">
        <f t="shared" si="17"/>
        <v>6</v>
      </c>
    </row>
    <row r="159" spans="1:13" outlineLevel="1" x14ac:dyDescent="0.3">
      <c r="A159" t="s">
        <v>454</v>
      </c>
      <c r="B159" s="1">
        <v>42524</v>
      </c>
      <c r="C159">
        <v>10975</v>
      </c>
      <c r="D159">
        <f t="shared" si="12"/>
        <v>3</v>
      </c>
      <c r="E159" t="str">
        <f t="shared" si="13"/>
        <v>Friday</v>
      </c>
      <c r="F159" s="22">
        <f t="shared" si="14"/>
        <v>6</v>
      </c>
      <c r="H159" t="s">
        <v>454</v>
      </c>
      <c r="I159" s="1">
        <v>42524</v>
      </c>
      <c r="J159">
        <v>10975</v>
      </c>
      <c r="K159">
        <f t="shared" si="15"/>
        <v>3</v>
      </c>
      <c r="L159" t="str">
        <f t="shared" si="16"/>
        <v>Friday</v>
      </c>
      <c r="M159" s="22">
        <f t="shared" si="17"/>
        <v>6</v>
      </c>
    </row>
    <row r="160" spans="1:13" outlineLevel="1" x14ac:dyDescent="0.3">
      <c r="A160" t="s">
        <v>454</v>
      </c>
      <c r="B160" s="1">
        <v>42525</v>
      </c>
      <c r="C160">
        <v>8373</v>
      </c>
      <c r="D160">
        <f t="shared" si="12"/>
        <v>4</v>
      </c>
      <c r="E160" t="str">
        <f t="shared" si="13"/>
        <v>Saturday</v>
      </c>
      <c r="F160" s="22">
        <f t="shared" si="14"/>
        <v>6</v>
      </c>
      <c r="H160" t="s">
        <v>454</v>
      </c>
      <c r="I160" s="1">
        <v>42525</v>
      </c>
      <c r="J160">
        <v>8373</v>
      </c>
      <c r="K160">
        <f t="shared" si="15"/>
        <v>4</v>
      </c>
      <c r="L160" t="str">
        <f t="shared" si="16"/>
        <v>Saturday</v>
      </c>
      <c r="M160" s="22">
        <f t="shared" si="17"/>
        <v>6</v>
      </c>
    </row>
    <row r="161" spans="1:13" outlineLevel="1" x14ac:dyDescent="0.3">
      <c r="A161" t="s">
        <v>454</v>
      </c>
      <c r="B161" s="1">
        <v>42526</v>
      </c>
      <c r="C161">
        <v>6408</v>
      </c>
      <c r="D161">
        <f t="shared" si="12"/>
        <v>5</v>
      </c>
      <c r="E161" t="str">
        <f t="shared" si="13"/>
        <v>Sunday</v>
      </c>
      <c r="F161" s="22">
        <f t="shared" si="14"/>
        <v>6</v>
      </c>
      <c r="H161" t="s">
        <v>454</v>
      </c>
      <c r="I161" s="1">
        <v>42526</v>
      </c>
      <c r="J161">
        <v>6408</v>
      </c>
      <c r="K161">
        <f t="shared" si="15"/>
        <v>5</v>
      </c>
      <c r="L161" t="str">
        <f t="shared" si="16"/>
        <v>Sunday</v>
      </c>
      <c r="M161" s="22">
        <f t="shared" si="17"/>
        <v>6</v>
      </c>
    </row>
    <row r="162" spans="1:13" outlineLevel="1" x14ac:dyDescent="0.3">
      <c r="A162" t="s">
        <v>454</v>
      </c>
      <c r="B162" s="1">
        <v>42527</v>
      </c>
      <c r="C162">
        <v>9153</v>
      </c>
      <c r="D162">
        <f t="shared" si="12"/>
        <v>6</v>
      </c>
      <c r="E162" t="str">
        <f t="shared" si="13"/>
        <v>Monday</v>
      </c>
      <c r="F162" s="22">
        <f t="shared" si="14"/>
        <v>6</v>
      </c>
      <c r="H162" t="s">
        <v>454</v>
      </c>
      <c r="I162" s="1">
        <v>42527</v>
      </c>
      <c r="J162">
        <v>9153</v>
      </c>
      <c r="K162">
        <f t="shared" si="15"/>
        <v>6</v>
      </c>
      <c r="L162" t="str">
        <f t="shared" si="16"/>
        <v>Monday</v>
      </c>
      <c r="M162" s="22">
        <f t="shared" si="17"/>
        <v>6</v>
      </c>
    </row>
    <row r="163" spans="1:13" outlineLevel="1" x14ac:dyDescent="0.3">
      <c r="A163" t="s">
        <v>454</v>
      </c>
      <c r="B163" s="1">
        <v>42528</v>
      </c>
      <c r="C163">
        <v>9690</v>
      </c>
      <c r="D163">
        <f t="shared" si="12"/>
        <v>7</v>
      </c>
      <c r="E163" t="str">
        <f t="shared" si="13"/>
        <v>Tuesday</v>
      </c>
      <c r="F163" s="22">
        <f t="shared" si="14"/>
        <v>6</v>
      </c>
      <c r="H163" t="s">
        <v>454</v>
      </c>
      <c r="I163" s="1">
        <v>42528</v>
      </c>
      <c r="J163">
        <v>9690</v>
      </c>
      <c r="K163">
        <f t="shared" si="15"/>
        <v>7</v>
      </c>
      <c r="L163" t="str">
        <f t="shared" si="16"/>
        <v>Tuesday</v>
      </c>
      <c r="M163" s="22">
        <f t="shared" si="17"/>
        <v>6</v>
      </c>
    </row>
    <row r="164" spans="1:13" outlineLevel="1" x14ac:dyDescent="0.3">
      <c r="A164" t="s">
        <v>454</v>
      </c>
      <c r="B164" s="1">
        <v>42529</v>
      </c>
      <c r="C164">
        <v>9840</v>
      </c>
      <c r="D164">
        <f t="shared" si="12"/>
        <v>8</v>
      </c>
      <c r="E164" t="str">
        <f t="shared" si="13"/>
        <v>Wednesday</v>
      </c>
      <c r="F164" s="22">
        <f t="shared" si="14"/>
        <v>6</v>
      </c>
      <c r="H164" t="s">
        <v>454</v>
      </c>
      <c r="I164" s="1">
        <v>42529</v>
      </c>
      <c r="J164">
        <v>9840</v>
      </c>
      <c r="K164">
        <f t="shared" si="15"/>
        <v>8</v>
      </c>
      <c r="L164" t="str">
        <f t="shared" si="16"/>
        <v>Wednesday</v>
      </c>
      <c r="M164" s="22">
        <f t="shared" si="17"/>
        <v>6</v>
      </c>
    </row>
    <row r="165" spans="1:13" outlineLevel="1" x14ac:dyDescent="0.3">
      <c r="A165" t="s">
        <v>454</v>
      </c>
      <c r="B165" s="1">
        <v>42530</v>
      </c>
      <c r="C165">
        <v>10144</v>
      </c>
      <c r="D165">
        <f t="shared" si="12"/>
        <v>9</v>
      </c>
      <c r="E165" t="str">
        <f t="shared" si="13"/>
        <v>Thursday</v>
      </c>
      <c r="F165" s="22">
        <f t="shared" si="14"/>
        <v>6</v>
      </c>
      <c r="H165" t="s">
        <v>454</v>
      </c>
      <c r="I165" s="1">
        <v>42530</v>
      </c>
      <c r="J165">
        <v>10144</v>
      </c>
      <c r="K165">
        <f t="shared" si="15"/>
        <v>9</v>
      </c>
      <c r="L165" t="str">
        <f t="shared" si="16"/>
        <v>Thursday</v>
      </c>
      <c r="M165" s="22">
        <f t="shared" si="17"/>
        <v>6</v>
      </c>
    </row>
    <row r="166" spans="1:13" outlineLevel="1" x14ac:dyDescent="0.3">
      <c r="A166" t="s">
        <v>454</v>
      </c>
      <c r="B166" s="1">
        <v>42531</v>
      </c>
      <c r="C166">
        <v>10561</v>
      </c>
      <c r="D166">
        <f t="shared" si="12"/>
        <v>10</v>
      </c>
      <c r="E166" t="str">
        <f t="shared" si="13"/>
        <v>Friday</v>
      </c>
      <c r="F166" s="22">
        <f t="shared" si="14"/>
        <v>6</v>
      </c>
      <c r="H166" t="s">
        <v>454</v>
      </c>
      <c r="I166" s="1">
        <v>42531</v>
      </c>
      <c r="J166">
        <v>10561</v>
      </c>
      <c r="K166">
        <f t="shared" si="15"/>
        <v>10</v>
      </c>
      <c r="L166" t="str">
        <f t="shared" si="16"/>
        <v>Friday</v>
      </c>
      <c r="M166" s="22">
        <f t="shared" si="17"/>
        <v>6</v>
      </c>
    </row>
    <row r="167" spans="1:13" outlineLevel="1" x14ac:dyDescent="0.3">
      <c r="A167" t="s">
        <v>454</v>
      </c>
      <c r="B167" s="1">
        <v>42532</v>
      </c>
      <c r="C167">
        <v>8656</v>
      </c>
      <c r="D167">
        <f t="shared" si="12"/>
        <v>11</v>
      </c>
      <c r="E167" t="str">
        <f t="shared" si="13"/>
        <v>Saturday</v>
      </c>
      <c r="F167" s="22">
        <f t="shared" si="14"/>
        <v>6</v>
      </c>
      <c r="H167" t="s">
        <v>454</v>
      </c>
      <c r="I167" s="1">
        <v>42532</v>
      </c>
      <c r="J167">
        <v>8656</v>
      </c>
      <c r="K167">
        <f t="shared" si="15"/>
        <v>11</v>
      </c>
      <c r="L167" t="str">
        <f t="shared" si="16"/>
        <v>Saturday</v>
      </c>
      <c r="M167" s="22">
        <f t="shared" si="17"/>
        <v>6</v>
      </c>
    </row>
    <row r="168" spans="1:13" outlineLevel="1" x14ac:dyDescent="0.3">
      <c r="A168" t="s">
        <v>454</v>
      </c>
      <c r="B168" s="1">
        <v>42533</v>
      </c>
      <c r="C168">
        <v>6166</v>
      </c>
      <c r="D168">
        <f t="shared" si="12"/>
        <v>12</v>
      </c>
      <c r="E168" t="str">
        <f t="shared" si="13"/>
        <v>Sunday</v>
      </c>
      <c r="F168" s="22">
        <f t="shared" si="14"/>
        <v>6</v>
      </c>
      <c r="H168" t="s">
        <v>454</v>
      </c>
      <c r="I168" s="1">
        <v>42533</v>
      </c>
      <c r="J168">
        <v>6166</v>
      </c>
      <c r="K168">
        <f t="shared" si="15"/>
        <v>12</v>
      </c>
      <c r="L168" t="str">
        <f t="shared" si="16"/>
        <v>Sunday</v>
      </c>
      <c r="M168" s="22">
        <f t="shared" si="17"/>
        <v>6</v>
      </c>
    </row>
    <row r="169" spans="1:13" outlineLevel="1" x14ac:dyDescent="0.3">
      <c r="A169" t="s">
        <v>454</v>
      </c>
      <c r="B169" s="1">
        <v>42534</v>
      </c>
      <c r="C169">
        <v>9106</v>
      </c>
      <c r="D169">
        <f t="shared" si="12"/>
        <v>13</v>
      </c>
      <c r="E169" t="str">
        <f t="shared" si="13"/>
        <v>Monday</v>
      </c>
      <c r="F169" s="22">
        <f t="shared" si="14"/>
        <v>6</v>
      </c>
      <c r="H169" t="s">
        <v>454</v>
      </c>
      <c r="I169" s="1">
        <v>42534</v>
      </c>
      <c r="J169">
        <v>9106</v>
      </c>
      <c r="K169">
        <f t="shared" si="15"/>
        <v>13</v>
      </c>
      <c r="L169" t="str">
        <f t="shared" si="16"/>
        <v>Monday</v>
      </c>
      <c r="M169" s="22">
        <f t="shared" si="17"/>
        <v>6</v>
      </c>
    </row>
    <row r="170" spans="1:13" outlineLevel="1" x14ac:dyDescent="0.3">
      <c r="A170" t="s">
        <v>454</v>
      </c>
      <c r="B170" s="1">
        <v>42535</v>
      </c>
      <c r="C170">
        <v>9918</v>
      </c>
      <c r="D170">
        <f t="shared" si="12"/>
        <v>14</v>
      </c>
      <c r="E170" t="str">
        <f t="shared" si="13"/>
        <v>Tuesday</v>
      </c>
      <c r="F170" s="22">
        <f t="shared" si="14"/>
        <v>6</v>
      </c>
      <c r="H170" t="s">
        <v>454</v>
      </c>
      <c r="I170" s="1">
        <v>42535</v>
      </c>
      <c r="J170">
        <v>9918</v>
      </c>
      <c r="K170">
        <f t="shared" si="15"/>
        <v>14</v>
      </c>
      <c r="L170" t="str">
        <f t="shared" si="16"/>
        <v>Tuesday</v>
      </c>
      <c r="M170" s="22">
        <f t="shared" si="17"/>
        <v>6</v>
      </c>
    </row>
    <row r="171" spans="1:13" outlineLevel="1" x14ac:dyDescent="0.3">
      <c r="A171" t="s">
        <v>454</v>
      </c>
      <c r="B171" s="1">
        <v>42536</v>
      </c>
      <c r="C171">
        <v>9668</v>
      </c>
      <c r="D171">
        <f t="shared" si="12"/>
        <v>15</v>
      </c>
      <c r="E171" t="str">
        <f t="shared" si="13"/>
        <v>Wednesday</v>
      </c>
      <c r="F171" s="22">
        <f t="shared" si="14"/>
        <v>6</v>
      </c>
      <c r="H171" t="s">
        <v>454</v>
      </c>
      <c r="I171" s="1">
        <v>42536</v>
      </c>
      <c r="J171">
        <v>9668</v>
      </c>
      <c r="K171">
        <f t="shared" si="15"/>
        <v>15</v>
      </c>
      <c r="L171" t="str">
        <f t="shared" si="16"/>
        <v>Wednesday</v>
      </c>
      <c r="M171" s="22">
        <f t="shared" si="17"/>
        <v>6</v>
      </c>
    </row>
    <row r="172" spans="1:13" outlineLevel="1" x14ac:dyDescent="0.3">
      <c r="A172" t="s">
        <v>454</v>
      </c>
      <c r="B172" s="1">
        <v>42537</v>
      </c>
      <c r="C172">
        <v>9905</v>
      </c>
      <c r="D172">
        <f t="shared" si="12"/>
        <v>16</v>
      </c>
      <c r="E172" t="str">
        <f t="shared" si="13"/>
        <v>Thursday</v>
      </c>
      <c r="F172" s="22">
        <f t="shared" si="14"/>
        <v>6</v>
      </c>
      <c r="H172" t="s">
        <v>454</v>
      </c>
      <c r="I172" s="1">
        <v>42537</v>
      </c>
      <c r="J172">
        <v>9905</v>
      </c>
      <c r="K172">
        <f t="shared" si="15"/>
        <v>16</v>
      </c>
      <c r="L172" t="str">
        <f t="shared" si="16"/>
        <v>Thursday</v>
      </c>
      <c r="M172" s="22">
        <f t="shared" si="17"/>
        <v>6</v>
      </c>
    </row>
    <row r="173" spans="1:13" outlineLevel="1" x14ac:dyDescent="0.3">
      <c r="A173" t="s">
        <v>454</v>
      </c>
      <c r="B173" s="1">
        <v>42538</v>
      </c>
      <c r="C173">
        <v>6383</v>
      </c>
      <c r="D173">
        <f t="shared" si="12"/>
        <v>17</v>
      </c>
      <c r="E173" t="str">
        <f t="shared" si="13"/>
        <v>Friday</v>
      </c>
      <c r="F173" s="22">
        <f t="shared" si="14"/>
        <v>6</v>
      </c>
      <c r="H173" t="s">
        <v>454</v>
      </c>
      <c r="I173" s="1">
        <v>42538</v>
      </c>
      <c r="J173">
        <v>6383</v>
      </c>
      <c r="K173">
        <f t="shared" si="15"/>
        <v>17</v>
      </c>
      <c r="L173" t="str">
        <f t="shared" si="16"/>
        <v>Friday</v>
      </c>
      <c r="M173" s="22">
        <f t="shared" si="17"/>
        <v>6</v>
      </c>
    </row>
    <row r="174" spans="1:13" outlineLevel="1" x14ac:dyDescent="0.3">
      <c r="A174" t="s">
        <v>454</v>
      </c>
      <c r="B174" s="1">
        <v>42539</v>
      </c>
      <c r="C174">
        <v>8017</v>
      </c>
      <c r="D174">
        <f t="shared" si="12"/>
        <v>18</v>
      </c>
      <c r="E174" t="str">
        <f t="shared" si="13"/>
        <v>Saturday</v>
      </c>
      <c r="F174" s="22">
        <f t="shared" si="14"/>
        <v>6</v>
      </c>
      <c r="H174" t="s">
        <v>454</v>
      </c>
      <c r="I174" s="1">
        <v>42539</v>
      </c>
      <c r="J174">
        <v>8017</v>
      </c>
      <c r="K174">
        <f t="shared" si="15"/>
        <v>18</v>
      </c>
      <c r="L174" t="str">
        <f t="shared" si="16"/>
        <v>Saturday</v>
      </c>
      <c r="M174" s="22">
        <f t="shared" si="17"/>
        <v>6</v>
      </c>
    </row>
    <row r="175" spans="1:13" outlineLevel="1" x14ac:dyDescent="0.3">
      <c r="A175" t="s">
        <v>454</v>
      </c>
      <c r="B175" s="1">
        <v>42540</v>
      </c>
      <c r="C175">
        <v>6716</v>
      </c>
      <c r="D175">
        <f t="shared" si="12"/>
        <v>19</v>
      </c>
      <c r="E175" t="str">
        <f t="shared" si="13"/>
        <v>Sunday</v>
      </c>
      <c r="F175" s="22">
        <f t="shared" si="14"/>
        <v>6</v>
      </c>
      <c r="H175" t="s">
        <v>454</v>
      </c>
      <c r="I175" s="1">
        <v>42540</v>
      </c>
      <c r="J175">
        <v>6716</v>
      </c>
      <c r="K175">
        <f t="shared" si="15"/>
        <v>19</v>
      </c>
      <c r="L175" t="str">
        <f t="shared" si="16"/>
        <v>Sunday</v>
      </c>
      <c r="M175" s="22">
        <f t="shared" si="17"/>
        <v>6</v>
      </c>
    </row>
    <row r="176" spans="1:13" outlineLevel="1" x14ac:dyDescent="0.3">
      <c r="A176" t="s">
        <v>454</v>
      </c>
      <c r="B176" s="1">
        <v>42541</v>
      </c>
      <c r="C176">
        <v>6019</v>
      </c>
      <c r="D176">
        <f t="shared" si="12"/>
        <v>20</v>
      </c>
      <c r="E176" t="str">
        <f t="shared" si="13"/>
        <v>Monday</v>
      </c>
      <c r="F176" s="22">
        <f t="shared" si="14"/>
        <v>6</v>
      </c>
      <c r="H176" t="s">
        <v>454</v>
      </c>
      <c r="I176" s="1">
        <v>42541</v>
      </c>
      <c r="J176">
        <v>6019</v>
      </c>
      <c r="K176">
        <f t="shared" si="15"/>
        <v>20</v>
      </c>
      <c r="L176" t="str">
        <f t="shared" si="16"/>
        <v>Monday</v>
      </c>
      <c r="M176" s="22">
        <f t="shared" si="17"/>
        <v>6</v>
      </c>
    </row>
    <row r="177" spans="1:13" outlineLevel="1" x14ac:dyDescent="0.3">
      <c r="A177" t="s">
        <v>454</v>
      </c>
      <c r="B177" s="1">
        <v>42542</v>
      </c>
      <c r="C177">
        <v>9184</v>
      </c>
      <c r="D177">
        <f t="shared" si="12"/>
        <v>21</v>
      </c>
      <c r="E177" t="str">
        <f t="shared" si="13"/>
        <v>Tuesday</v>
      </c>
      <c r="F177" s="22">
        <f t="shared" si="14"/>
        <v>6</v>
      </c>
      <c r="H177" t="s">
        <v>454</v>
      </c>
      <c r="I177" s="1">
        <v>42542</v>
      </c>
      <c r="J177">
        <v>9184</v>
      </c>
      <c r="K177">
        <f t="shared" si="15"/>
        <v>21</v>
      </c>
      <c r="L177" t="str">
        <f t="shared" si="16"/>
        <v>Tuesday</v>
      </c>
      <c r="M177" s="22">
        <f t="shared" si="17"/>
        <v>6</v>
      </c>
    </row>
    <row r="178" spans="1:13" outlineLevel="1" x14ac:dyDescent="0.3">
      <c r="A178" t="s">
        <v>454</v>
      </c>
      <c r="B178" s="1">
        <v>42543</v>
      </c>
      <c r="C178">
        <v>9443</v>
      </c>
      <c r="D178">
        <f t="shared" si="12"/>
        <v>22</v>
      </c>
      <c r="E178" t="str">
        <f t="shared" si="13"/>
        <v>Wednesday</v>
      </c>
      <c r="F178" s="22">
        <f t="shared" si="14"/>
        <v>6</v>
      </c>
      <c r="H178" t="s">
        <v>454</v>
      </c>
      <c r="I178" s="1">
        <v>42543</v>
      </c>
      <c r="J178">
        <v>9443</v>
      </c>
      <c r="K178">
        <f t="shared" si="15"/>
        <v>22</v>
      </c>
      <c r="L178" t="str">
        <f t="shared" si="16"/>
        <v>Wednesday</v>
      </c>
      <c r="M178" s="22">
        <f t="shared" si="17"/>
        <v>6</v>
      </c>
    </row>
    <row r="179" spans="1:13" outlineLevel="1" x14ac:dyDescent="0.3">
      <c r="A179" t="s">
        <v>454</v>
      </c>
      <c r="B179" s="1">
        <v>42544</v>
      </c>
      <c r="C179">
        <v>9673</v>
      </c>
      <c r="D179">
        <f t="shared" si="12"/>
        <v>23</v>
      </c>
      <c r="E179" t="str">
        <f t="shared" si="13"/>
        <v>Thursday</v>
      </c>
      <c r="F179" s="22">
        <f t="shared" si="14"/>
        <v>6</v>
      </c>
      <c r="H179" t="s">
        <v>454</v>
      </c>
      <c r="I179" s="1">
        <v>42544</v>
      </c>
      <c r="J179">
        <v>9673</v>
      </c>
      <c r="K179">
        <f t="shared" si="15"/>
        <v>23</v>
      </c>
      <c r="L179" t="str">
        <f t="shared" si="16"/>
        <v>Thursday</v>
      </c>
      <c r="M179" s="22">
        <f t="shared" si="17"/>
        <v>6</v>
      </c>
    </row>
    <row r="180" spans="1:13" outlineLevel="1" x14ac:dyDescent="0.3">
      <c r="A180" t="s">
        <v>454</v>
      </c>
      <c r="B180" s="1">
        <v>42545</v>
      </c>
      <c r="C180">
        <v>9996</v>
      </c>
      <c r="D180">
        <f t="shared" si="12"/>
        <v>24</v>
      </c>
      <c r="E180" t="str">
        <f t="shared" si="13"/>
        <v>Friday</v>
      </c>
      <c r="F180" s="22">
        <f t="shared" si="14"/>
        <v>6</v>
      </c>
      <c r="H180" t="s">
        <v>454</v>
      </c>
      <c r="I180" s="1">
        <v>42545</v>
      </c>
      <c r="J180">
        <v>9996</v>
      </c>
      <c r="K180">
        <f t="shared" si="15"/>
        <v>24</v>
      </c>
      <c r="L180" t="str">
        <f t="shared" si="16"/>
        <v>Friday</v>
      </c>
      <c r="M180" s="22">
        <f t="shared" si="17"/>
        <v>6</v>
      </c>
    </row>
    <row r="181" spans="1:13" outlineLevel="1" x14ac:dyDescent="0.3">
      <c r="A181" t="s">
        <v>454</v>
      </c>
      <c r="B181" s="1">
        <v>42546</v>
      </c>
      <c r="C181">
        <v>8460</v>
      </c>
      <c r="D181">
        <f t="shared" si="12"/>
        <v>25</v>
      </c>
      <c r="E181" t="str">
        <f t="shared" si="13"/>
        <v>Saturday</v>
      </c>
      <c r="F181" s="22">
        <f t="shared" si="14"/>
        <v>6</v>
      </c>
      <c r="H181" t="s">
        <v>454</v>
      </c>
      <c r="I181" s="1">
        <v>42546</v>
      </c>
      <c r="J181">
        <v>8460</v>
      </c>
      <c r="K181">
        <f t="shared" si="15"/>
        <v>25</v>
      </c>
      <c r="L181" t="str">
        <f t="shared" si="16"/>
        <v>Saturday</v>
      </c>
      <c r="M181" s="22">
        <f t="shared" si="17"/>
        <v>6</v>
      </c>
    </row>
    <row r="182" spans="1:13" outlineLevel="1" x14ac:dyDescent="0.3">
      <c r="A182" t="s">
        <v>454</v>
      </c>
      <c r="B182" s="1">
        <v>42547</v>
      </c>
      <c r="C182">
        <v>5148</v>
      </c>
      <c r="D182">
        <f t="shared" si="12"/>
        <v>26</v>
      </c>
      <c r="E182" t="str">
        <f t="shared" si="13"/>
        <v>Sunday</v>
      </c>
      <c r="F182" s="22">
        <f t="shared" si="14"/>
        <v>6</v>
      </c>
      <c r="H182" t="s">
        <v>454</v>
      </c>
      <c r="I182" s="1">
        <v>42547</v>
      </c>
      <c r="J182">
        <v>5148</v>
      </c>
      <c r="K182">
        <f t="shared" si="15"/>
        <v>26</v>
      </c>
      <c r="L182" t="str">
        <f t="shared" si="16"/>
        <v>Sunday</v>
      </c>
      <c r="M182" s="22">
        <f t="shared" si="17"/>
        <v>6</v>
      </c>
    </row>
    <row r="183" spans="1:13" outlineLevel="1" x14ac:dyDescent="0.3">
      <c r="A183" t="s">
        <v>454</v>
      </c>
      <c r="B183" s="1">
        <v>42548</v>
      </c>
      <c r="C183">
        <v>8578</v>
      </c>
      <c r="D183">
        <f t="shared" si="12"/>
        <v>27</v>
      </c>
      <c r="E183" t="str">
        <f t="shared" si="13"/>
        <v>Monday</v>
      </c>
      <c r="F183" s="22">
        <f t="shared" si="14"/>
        <v>6</v>
      </c>
      <c r="H183" t="s">
        <v>454</v>
      </c>
      <c r="I183" s="1">
        <v>42548</v>
      </c>
      <c r="J183">
        <v>8578</v>
      </c>
      <c r="K183">
        <f t="shared" si="15"/>
        <v>27</v>
      </c>
      <c r="L183" t="str">
        <f t="shared" si="16"/>
        <v>Monday</v>
      </c>
      <c r="M183" s="22">
        <f t="shared" si="17"/>
        <v>6</v>
      </c>
    </row>
    <row r="184" spans="1:13" outlineLevel="1" x14ac:dyDescent="0.3">
      <c r="A184" t="s">
        <v>454</v>
      </c>
      <c r="B184" s="1">
        <v>42549</v>
      </c>
      <c r="C184">
        <v>9224</v>
      </c>
      <c r="D184">
        <f t="shared" si="12"/>
        <v>28</v>
      </c>
      <c r="E184" t="str">
        <f t="shared" si="13"/>
        <v>Tuesday</v>
      </c>
      <c r="F184" s="22">
        <f t="shared" si="14"/>
        <v>6</v>
      </c>
      <c r="H184" t="s">
        <v>454</v>
      </c>
      <c r="I184" s="1">
        <v>42549</v>
      </c>
      <c r="J184">
        <v>9224</v>
      </c>
      <c r="K184">
        <f t="shared" si="15"/>
        <v>28</v>
      </c>
      <c r="L184" t="str">
        <f t="shared" si="16"/>
        <v>Tuesday</v>
      </c>
      <c r="M184" s="22">
        <f t="shared" si="17"/>
        <v>6</v>
      </c>
    </row>
    <row r="185" spans="1:13" outlineLevel="1" x14ac:dyDescent="0.3">
      <c r="A185" t="s">
        <v>454</v>
      </c>
      <c r="B185" s="1">
        <v>42550</v>
      </c>
      <c r="C185">
        <v>9531</v>
      </c>
      <c r="D185">
        <f t="shared" si="12"/>
        <v>29</v>
      </c>
      <c r="E185" t="str">
        <f t="shared" si="13"/>
        <v>Wednesday</v>
      </c>
      <c r="F185" s="22">
        <f t="shared" si="14"/>
        <v>6</v>
      </c>
      <c r="H185" t="s">
        <v>454</v>
      </c>
      <c r="I185" s="1">
        <v>42550</v>
      </c>
      <c r="J185">
        <v>9531</v>
      </c>
      <c r="K185">
        <f t="shared" si="15"/>
        <v>29</v>
      </c>
      <c r="L185" t="str">
        <f t="shared" si="16"/>
        <v>Wednesday</v>
      </c>
      <c r="M185" s="22">
        <f t="shared" si="17"/>
        <v>6</v>
      </c>
    </row>
    <row r="186" spans="1:13" outlineLevel="1" x14ac:dyDescent="0.3">
      <c r="A186" t="s">
        <v>454</v>
      </c>
      <c r="B186" s="1">
        <v>42551</v>
      </c>
      <c r="C186">
        <v>9506</v>
      </c>
      <c r="D186">
        <f t="shared" si="12"/>
        <v>30</v>
      </c>
      <c r="E186" t="str">
        <f t="shared" si="13"/>
        <v>Thursday</v>
      </c>
      <c r="F186" s="22">
        <f t="shared" si="14"/>
        <v>6</v>
      </c>
      <c r="H186" t="s">
        <v>454</v>
      </c>
      <c r="I186" s="1">
        <v>42551</v>
      </c>
      <c r="J186">
        <v>9506</v>
      </c>
      <c r="K186">
        <f t="shared" si="15"/>
        <v>30</v>
      </c>
      <c r="L186" t="str">
        <f t="shared" si="16"/>
        <v>Thursday</v>
      </c>
      <c r="M186" s="22">
        <f t="shared" si="17"/>
        <v>6</v>
      </c>
    </row>
    <row r="187" spans="1:13" outlineLevel="1" x14ac:dyDescent="0.3">
      <c r="A187" t="s">
        <v>454</v>
      </c>
      <c r="B187" s="1">
        <v>42552</v>
      </c>
      <c r="C187">
        <v>9619</v>
      </c>
      <c r="D187">
        <f t="shared" si="12"/>
        <v>1</v>
      </c>
      <c r="E187" t="str">
        <f t="shared" si="13"/>
        <v>Friday</v>
      </c>
      <c r="F187" s="22">
        <f t="shared" si="14"/>
        <v>7</v>
      </c>
      <c r="H187" t="s">
        <v>454</v>
      </c>
      <c r="I187" s="1">
        <v>42552</v>
      </c>
      <c r="J187">
        <v>9619</v>
      </c>
      <c r="K187">
        <f t="shared" si="15"/>
        <v>1</v>
      </c>
      <c r="L187" t="str">
        <f t="shared" si="16"/>
        <v>Friday</v>
      </c>
      <c r="M187" s="22">
        <f t="shared" si="17"/>
        <v>7</v>
      </c>
    </row>
    <row r="188" spans="1:13" outlineLevel="1" x14ac:dyDescent="0.3">
      <c r="A188" t="s">
        <v>454</v>
      </c>
      <c r="B188" s="1">
        <v>42553</v>
      </c>
      <c r="C188">
        <v>8249</v>
      </c>
      <c r="D188">
        <f t="shared" si="12"/>
        <v>2</v>
      </c>
      <c r="E188" t="str">
        <f t="shared" si="13"/>
        <v>Saturday</v>
      </c>
      <c r="F188" s="22">
        <f t="shared" si="14"/>
        <v>7</v>
      </c>
      <c r="H188" t="s">
        <v>454</v>
      </c>
      <c r="I188" s="1">
        <v>42553</v>
      </c>
      <c r="J188">
        <v>8249</v>
      </c>
      <c r="K188">
        <f t="shared" si="15"/>
        <v>2</v>
      </c>
      <c r="L188" t="str">
        <f t="shared" si="16"/>
        <v>Saturday</v>
      </c>
      <c r="M188" s="22">
        <f t="shared" si="17"/>
        <v>7</v>
      </c>
    </row>
    <row r="189" spans="1:13" outlineLevel="1" x14ac:dyDescent="0.3">
      <c r="A189" t="s">
        <v>454</v>
      </c>
      <c r="B189" s="1">
        <v>42554</v>
      </c>
      <c r="C189">
        <v>5421</v>
      </c>
      <c r="D189">
        <f t="shared" si="12"/>
        <v>3</v>
      </c>
      <c r="E189" t="str">
        <f t="shared" si="13"/>
        <v>Sunday</v>
      </c>
      <c r="F189" s="22">
        <f t="shared" si="14"/>
        <v>7</v>
      </c>
      <c r="H189" t="s">
        <v>454</v>
      </c>
      <c r="I189" s="1">
        <v>42554</v>
      </c>
      <c r="J189">
        <v>5421</v>
      </c>
      <c r="K189">
        <f t="shared" si="15"/>
        <v>3</v>
      </c>
      <c r="L189" t="str">
        <f t="shared" si="16"/>
        <v>Sunday</v>
      </c>
      <c r="M189" s="22">
        <f t="shared" si="17"/>
        <v>7</v>
      </c>
    </row>
    <row r="190" spans="1:13" outlineLevel="1" x14ac:dyDescent="0.3">
      <c r="A190" t="s">
        <v>454</v>
      </c>
      <c r="B190" s="1">
        <v>42555</v>
      </c>
      <c r="C190">
        <v>9002</v>
      </c>
      <c r="D190">
        <f t="shared" si="12"/>
        <v>4</v>
      </c>
      <c r="E190" t="str">
        <f t="shared" si="13"/>
        <v>Monday</v>
      </c>
      <c r="F190" s="22">
        <f t="shared" si="14"/>
        <v>7</v>
      </c>
      <c r="H190" t="s">
        <v>454</v>
      </c>
      <c r="I190" s="1">
        <v>42555</v>
      </c>
      <c r="J190">
        <v>9002</v>
      </c>
      <c r="K190">
        <f t="shared" si="15"/>
        <v>4</v>
      </c>
      <c r="L190" t="str">
        <f t="shared" si="16"/>
        <v>Monday</v>
      </c>
      <c r="M190" s="22">
        <f t="shared" si="17"/>
        <v>7</v>
      </c>
    </row>
    <row r="191" spans="1:13" outlineLevel="1" x14ac:dyDescent="0.3">
      <c r="A191" t="s">
        <v>454</v>
      </c>
      <c r="B191" s="1">
        <v>42556</v>
      </c>
      <c r="C191">
        <v>9520</v>
      </c>
      <c r="D191">
        <f t="shared" si="12"/>
        <v>5</v>
      </c>
      <c r="E191" t="str">
        <f t="shared" si="13"/>
        <v>Tuesday</v>
      </c>
      <c r="F191" s="22">
        <f t="shared" si="14"/>
        <v>7</v>
      </c>
      <c r="H191" t="s">
        <v>454</v>
      </c>
      <c r="I191" s="1">
        <v>42556</v>
      </c>
      <c r="J191">
        <v>9520</v>
      </c>
      <c r="K191">
        <f t="shared" si="15"/>
        <v>5</v>
      </c>
      <c r="L191" t="str">
        <f t="shared" si="16"/>
        <v>Tuesday</v>
      </c>
      <c r="M191" s="22">
        <f t="shared" si="17"/>
        <v>7</v>
      </c>
    </row>
    <row r="192" spans="1:13" outlineLevel="1" x14ac:dyDescent="0.3">
      <c r="A192" t="s">
        <v>454</v>
      </c>
      <c r="B192" s="1">
        <v>42557</v>
      </c>
      <c r="C192">
        <v>10107</v>
      </c>
      <c r="D192">
        <f t="shared" si="12"/>
        <v>6</v>
      </c>
      <c r="E192" t="str">
        <f t="shared" si="13"/>
        <v>Wednesday</v>
      </c>
      <c r="F192" s="22">
        <f t="shared" si="14"/>
        <v>7</v>
      </c>
      <c r="H192" t="s">
        <v>454</v>
      </c>
      <c r="I192" s="1">
        <v>42557</v>
      </c>
      <c r="J192">
        <v>10107</v>
      </c>
      <c r="K192">
        <f t="shared" si="15"/>
        <v>6</v>
      </c>
      <c r="L192" t="str">
        <f t="shared" si="16"/>
        <v>Wednesday</v>
      </c>
      <c r="M192" s="22">
        <f t="shared" si="17"/>
        <v>7</v>
      </c>
    </row>
    <row r="193" spans="1:13" outlineLevel="1" x14ac:dyDescent="0.3">
      <c r="A193" t="s">
        <v>454</v>
      </c>
      <c r="B193" s="1">
        <v>42558</v>
      </c>
      <c r="C193">
        <v>10066</v>
      </c>
      <c r="D193">
        <f t="shared" si="12"/>
        <v>7</v>
      </c>
      <c r="E193" t="str">
        <f t="shared" si="13"/>
        <v>Thursday</v>
      </c>
      <c r="F193" s="22">
        <f t="shared" si="14"/>
        <v>7</v>
      </c>
      <c r="H193" t="s">
        <v>454</v>
      </c>
      <c r="I193" s="1">
        <v>42558</v>
      </c>
      <c r="J193">
        <v>10066</v>
      </c>
      <c r="K193">
        <f t="shared" si="15"/>
        <v>7</v>
      </c>
      <c r="L193" t="str">
        <f t="shared" si="16"/>
        <v>Thursday</v>
      </c>
      <c r="M193" s="22">
        <f t="shared" si="17"/>
        <v>7</v>
      </c>
    </row>
    <row r="194" spans="1:13" outlineLevel="1" x14ac:dyDescent="0.3">
      <c r="A194" t="s">
        <v>454</v>
      </c>
      <c r="B194" s="1">
        <v>42559</v>
      </c>
      <c r="C194">
        <v>7085</v>
      </c>
      <c r="D194">
        <f t="shared" si="12"/>
        <v>8</v>
      </c>
      <c r="E194" t="str">
        <f t="shared" si="13"/>
        <v>Friday</v>
      </c>
      <c r="F194" s="22">
        <f t="shared" si="14"/>
        <v>7</v>
      </c>
      <c r="H194" t="s">
        <v>454</v>
      </c>
      <c r="I194" s="1">
        <v>42559</v>
      </c>
      <c r="J194">
        <v>7085</v>
      </c>
      <c r="K194">
        <f t="shared" si="15"/>
        <v>8</v>
      </c>
      <c r="L194" t="str">
        <f t="shared" si="16"/>
        <v>Friday</v>
      </c>
      <c r="M194" s="22">
        <f t="shared" si="17"/>
        <v>7</v>
      </c>
    </row>
    <row r="195" spans="1:13" outlineLevel="1" x14ac:dyDescent="0.3">
      <c r="A195" t="s">
        <v>454</v>
      </c>
      <c r="B195" s="1">
        <v>42560</v>
      </c>
      <c r="C195">
        <v>7767</v>
      </c>
      <c r="D195">
        <f t="shared" si="12"/>
        <v>9</v>
      </c>
      <c r="E195" t="str">
        <f t="shared" si="13"/>
        <v>Saturday</v>
      </c>
      <c r="F195" s="22">
        <f t="shared" si="14"/>
        <v>7</v>
      </c>
      <c r="H195" t="s">
        <v>454</v>
      </c>
      <c r="I195" s="1">
        <v>42560</v>
      </c>
      <c r="J195">
        <v>7767</v>
      </c>
      <c r="K195">
        <f t="shared" si="15"/>
        <v>9</v>
      </c>
      <c r="L195" t="str">
        <f t="shared" si="16"/>
        <v>Saturday</v>
      </c>
      <c r="M195" s="22">
        <f t="shared" si="17"/>
        <v>7</v>
      </c>
    </row>
    <row r="196" spans="1:13" outlineLevel="1" x14ac:dyDescent="0.3">
      <c r="A196" t="s">
        <v>454</v>
      </c>
      <c r="B196" s="1">
        <v>42561</v>
      </c>
      <c r="C196">
        <v>7068</v>
      </c>
      <c r="D196">
        <f t="shared" si="12"/>
        <v>10</v>
      </c>
      <c r="E196" t="str">
        <f t="shared" si="13"/>
        <v>Sunday</v>
      </c>
      <c r="F196" s="22">
        <f t="shared" si="14"/>
        <v>7</v>
      </c>
      <c r="H196" t="s">
        <v>454</v>
      </c>
      <c r="I196" s="1">
        <v>42561</v>
      </c>
      <c r="J196">
        <v>7068</v>
      </c>
      <c r="K196">
        <f t="shared" si="15"/>
        <v>10</v>
      </c>
      <c r="L196" t="str">
        <f t="shared" si="16"/>
        <v>Sunday</v>
      </c>
      <c r="M196" s="22">
        <f t="shared" si="17"/>
        <v>7</v>
      </c>
    </row>
    <row r="197" spans="1:13" outlineLevel="1" x14ac:dyDescent="0.3">
      <c r="A197" t="s">
        <v>454</v>
      </c>
      <c r="B197" s="1">
        <v>42562</v>
      </c>
      <c r="C197">
        <v>9107</v>
      </c>
      <c r="D197">
        <f t="shared" si="12"/>
        <v>11</v>
      </c>
      <c r="E197" t="str">
        <f t="shared" si="13"/>
        <v>Monday</v>
      </c>
      <c r="F197" s="22">
        <f t="shared" si="14"/>
        <v>7</v>
      </c>
      <c r="H197" t="s">
        <v>454</v>
      </c>
      <c r="I197" s="1">
        <v>42562</v>
      </c>
      <c r="J197">
        <v>9107</v>
      </c>
      <c r="K197">
        <f t="shared" si="15"/>
        <v>11</v>
      </c>
      <c r="L197" t="str">
        <f t="shared" si="16"/>
        <v>Monday</v>
      </c>
      <c r="M197" s="22">
        <f t="shared" si="17"/>
        <v>7</v>
      </c>
    </row>
    <row r="198" spans="1:13" outlineLevel="1" x14ac:dyDescent="0.3">
      <c r="A198" t="s">
        <v>454</v>
      </c>
      <c r="B198" s="1">
        <v>42563</v>
      </c>
      <c r="C198">
        <v>9894</v>
      </c>
      <c r="D198">
        <f t="shared" ref="D198:D261" si="18">+DAY(B198)</f>
        <v>12</v>
      </c>
      <c r="E198" t="str">
        <f t="shared" ref="E198:E261" si="19">+TEXT(B198,"dddd")</f>
        <v>Tuesday</v>
      </c>
      <c r="F198" s="22">
        <f t="shared" ref="F198:F261" si="20">+MONTH(B198)</f>
        <v>7</v>
      </c>
      <c r="H198" t="s">
        <v>454</v>
      </c>
      <c r="I198" s="1">
        <v>42563</v>
      </c>
      <c r="J198">
        <v>9894</v>
      </c>
      <c r="K198">
        <f t="shared" ref="K198:K261" si="21">+DAY(I198)</f>
        <v>12</v>
      </c>
      <c r="L198" t="str">
        <f t="shared" ref="L198:L261" si="22">+TEXT(I198,"dddd")</f>
        <v>Tuesday</v>
      </c>
      <c r="M198" s="22">
        <f t="shared" ref="M198:M261" si="23">+MONTH(I198)</f>
        <v>7</v>
      </c>
    </row>
    <row r="199" spans="1:13" outlineLevel="1" x14ac:dyDescent="0.3">
      <c r="A199" t="s">
        <v>454</v>
      </c>
      <c r="B199" s="1">
        <v>42564</v>
      </c>
      <c r="C199">
        <v>10006</v>
      </c>
      <c r="D199">
        <f t="shared" si="18"/>
        <v>13</v>
      </c>
      <c r="E199" t="str">
        <f t="shared" si="19"/>
        <v>Wednesday</v>
      </c>
      <c r="F199" s="22">
        <f t="shared" si="20"/>
        <v>7</v>
      </c>
      <c r="H199" t="s">
        <v>454</v>
      </c>
      <c r="I199" s="1">
        <v>42564</v>
      </c>
      <c r="J199">
        <v>10006</v>
      </c>
      <c r="K199">
        <f t="shared" si="21"/>
        <v>13</v>
      </c>
      <c r="L199" t="str">
        <f t="shared" si="22"/>
        <v>Wednesday</v>
      </c>
      <c r="M199" s="22">
        <f t="shared" si="23"/>
        <v>7</v>
      </c>
    </row>
    <row r="200" spans="1:13" outlineLevel="1" x14ac:dyDescent="0.3">
      <c r="A200" t="s">
        <v>454</v>
      </c>
      <c r="B200" s="1">
        <v>42565</v>
      </c>
      <c r="C200">
        <v>9414</v>
      </c>
      <c r="D200">
        <f t="shared" si="18"/>
        <v>14</v>
      </c>
      <c r="E200" t="str">
        <f t="shared" si="19"/>
        <v>Thursday</v>
      </c>
      <c r="F200" s="22">
        <f t="shared" si="20"/>
        <v>7</v>
      </c>
      <c r="H200" t="s">
        <v>454</v>
      </c>
      <c r="I200" s="1">
        <v>42565</v>
      </c>
      <c r="J200">
        <v>9414</v>
      </c>
      <c r="K200">
        <f t="shared" si="21"/>
        <v>14</v>
      </c>
      <c r="L200" t="str">
        <f t="shared" si="22"/>
        <v>Thursday</v>
      </c>
      <c r="M200" s="22">
        <f t="shared" si="23"/>
        <v>7</v>
      </c>
    </row>
    <row r="201" spans="1:13" outlineLevel="1" x14ac:dyDescent="0.3">
      <c r="A201" t="s">
        <v>454</v>
      </c>
      <c r="B201" s="1">
        <v>42566</v>
      </c>
      <c r="C201">
        <v>10227</v>
      </c>
      <c r="D201">
        <f t="shared" si="18"/>
        <v>15</v>
      </c>
      <c r="E201" t="str">
        <f t="shared" si="19"/>
        <v>Friday</v>
      </c>
      <c r="F201" s="22">
        <f t="shared" si="20"/>
        <v>7</v>
      </c>
      <c r="H201" t="s">
        <v>454</v>
      </c>
      <c r="I201" s="1">
        <v>42566</v>
      </c>
      <c r="J201">
        <v>10227</v>
      </c>
      <c r="K201">
        <f t="shared" si="21"/>
        <v>15</v>
      </c>
      <c r="L201" t="str">
        <f t="shared" si="22"/>
        <v>Friday</v>
      </c>
      <c r="M201" s="22">
        <f t="shared" si="23"/>
        <v>7</v>
      </c>
    </row>
    <row r="202" spans="1:13" outlineLevel="1" x14ac:dyDescent="0.3">
      <c r="A202" t="s">
        <v>454</v>
      </c>
      <c r="B202" s="1">
        <v>42567</v>
      </c>
      <c r="C202">
        <v>8951</v>
      </c>
      <c r="D202">
        <f t="shared" si="18"/>
        <v>16</v>
      </c>
      <c r="E202" t="str">
        <f t="shared" si="19"/>
        <v>Saturday</v>
      </c>
      <c r="F202" s="22">
        <f t="shared" si="20"/>
        <v>7</v>
      </c>
      <c r="H202" t="s">
        <v>454</v>
      </c>
      <c r="I202" s="1">
        <v>42567</v>
      </c>
      <c r="J202">
        <v>8951</v>
      </c>
      <c r="K202">
        <f t="shared" si="21"/>
        <v>16</v>
      </c>
      <c r="L202" t="str">
        <f t="shared" si="22"/>
        <v>Saturday</v>
      </c>
      <c r="M202" s="22">
        <f t="shared" si="23"/>
        <v>7</v>
      </c>
    </row>
    <row r="203" spans="1:13" outlineLevel="1" x14ac:dyDescent="0.3">
      <c r="A203" t="s">
        <v>454</v>
      </c>
      <c r="B203" s="1">
        <v>42568</v>
      </c>
      <c r="C203">
        <v>6390</v>
      </c>
      <c r="D203">
        <f t="shared" si="18"/>
        <v>17</v>
      </c>
      <c r="E203" t="str">
        <f t="shared" si="19"/>
        <v>Sunday</v>
      </c>
      <c r="F203" s="22">
        <f t="shared" si="20"/>
        <v>7</v>
      </c>
      <c r="H203" t="s">
        <v>454</v>
      </c>
      <c r="I203" s="1">
        <v>42568</v>
      </c>
      <c r="J203">
        <v>6390</v>
      </c>
      <c r="K203">
        <f t="shared" si="21"/>
        <v>17</v>
      </c>
      <c r="L203" t="str">
        <f t="shared" si="22"/>
        <v>Sunday</v>
      </c>
      <c r="M203" s="22">
        <f t="shared" si="23"/>
        <v>7</v>
      </c>
    </row>
    <row r="204" spans="1:13" outlineLevel="1" x14ac:dyDescent="0.3">
      <c r="A204" t="s">
        <v>454</v>
      </c>
      <c r="B204" s="1">
        <v>42569</v>
      </c>
      <c r="C204">
        <v>9483</v>
      </c>
      <c r="D204">
        <f t="shared" si="18"/>
        <v>18</v>
      </c>
      <c r="E204" t="str">
        <f t="shared" si="19"/>
        <v>Monday</v>
      </c>
      <c r="F204" s="22">
        <f t="shared" si="20"/>
        <v>7</v>
      </c>
      <c r="H204" t="s">
        <v>454</v>
      </c>
      <c r="I204" s="1">
        <v>42569</v>
      </c>
      <c r="J204">
        <v>9483</v>
      </c>
      <c r="K204">
        <f t="shared" si="21"/>
        <v>18</v>
      </c>
      <c r="L204" t="str">
        <f t="shared" si="22"/>
        <v>Monday</v>
      </c>
      <c r="M204" s="22">
        <f t="shared" si="23"/>
        <v>7</v>
      </c>
    </row>
    <row r="205" spans="1:13" outlineLevel="1" x14ac:dyDescent="0.3">
      <c r="A205" t="s">
        <v>454</v>
      </c>
      <c r="B205" s="1">
        <v>42570</v>
      </c>
      <c r="C205">
        <v>9525</v>
      </c>
      <c r="D205">
        <f t="shared" si="18"/>
        <v>19</v>
      </c>
      <c r="E205" t="str">
        <f t="shared" si="19"/>
        <v>Tuesday</v>
      </c>
      <c r="F205" s="22">
        <f t="shared" si="20"/>
        <v>7</v>
      </c>
      <c r="H205" t="s">
        <v>454</v>
      </c>
      <c r="I205" s="1">
        <v>42570</v>
      </c>
      <c r="J205">
        <v>9525</v>
      </c>
      <c r="K205">
        <f t="shared" si="21"/>
        <v>19</v>
      </c>
      <c r="L205" t="str">
        <f t="shared" si="22"/>
        <v>Tuesday</v>
      </c>
      <c r="M205" s="22">
        <f t="shared" si="23"/>
        <v>7</v>
      </c>
    </row>
    <row r="206" spans="1:13" outlineLevel="1" x14ac:dyDescent="0.3">
      <c r="A206" t="s">
        <v>454</v>
      </c>
      <c r="B206" s="1">
        <v>42571</v>
      </c>
      <c r="C206">
        <v>9896</v>
      </c>
      <c r="D206">
        <f t="shared" si="18"/>
        <v>20</v>
      </c>
      <c r="E206" t="str">
        <f t="shared" si="19"/>
        <v>Wednesday</v>
      </c>
      <c r="F206" s="22">
        <f t="shared" si="20"/>
        <v>7</v>
      </c>
      <c r="H206" t="s">
        <v>454</v>
      </c>
      <c r="I206" s="1">
        <v>42571</v>
      </c>
      <c r="J206">
        <v>9896</v>
      </c>
      <c r="K206">
        <f t="shared" si="21"/>
        <v>20</v>
      </c>
      <c r="L206" t="str">
        <f t="shared" si="22"/>
        <v>Wednesday</v>
      </c>
      <c r="M206" s="22">
        <f t="shared" si="23"/>
        <v>7</v>
      </c>
    </row>
    <row r="207" spans="1:13" outlineLevel="1" x14ac:dyDescent="0.3">
      <c r="A207" t="s">
        <v>454</v>
      </c>
      <c r="B207" s="1">
        <v>42572</v>
      </c>
      <c r="C207">
        <v>9937</v>
      </c>
      <c r="D207">
        <f t="shared" si="18"/>
        <v>21</v>
      </c>
      <c r="E207" t="str">
        <f t="shared" si="19"/>
        <v>Thursday</v>
      </c>
      <c r="F207" s="22">
        <f t="shared" si="20"/>
        <v>7</v>
      </c>
      <c r="H207" t="s">
        <v>454</v>
      </c>
      <c r="I207" s="1">
        <v>42572</v>
      </c>
      <c r="J207">
        <v>9937</v>
      </c>
      <c r="K207">
        <f t="shared" si="21"/>
        <v>21</v>
      </c>
      <c r="L207" t="str">
        <f t="shared" si="22"/>
        <v>Thursday</v>
      </c>
      <c r="M207" s="22">
        <f t="shared" si="23"/>
        <v>7</v>
      </c>
    </row>
    <row r="208" spans="1:13" outlineLevel="1" x14ac:dyDescent="0.3">
      <c r="A208" t="s">
        <v>454</v>
      </c>
      <c r="B208" s="1">
        <v>42573</v>
      </c>
      <c r="C208">
        <v>10169</v>
      </c>
      <c r="D208">
        <f t="shared" si="18"/>
        <v>22</v>
      </c>
      <c r="E208" t="str">
        <f t="shared" si="19"/>
        <v>Friday</v>
      </c>
      <c r="F208" s="22">
        <f t="shared" si="20"/>
        <v>7</v>
      </c>
      <c r="H208" t="s">
        <v>454</v>
      </c>
      <c r="I208" s="1">
        <v>42573</v>
      </c>
      <c r="J208">
        <v>10169</v>
      </c>
      <c r="K208">
        <f t="shared" si="21"/>
        <v>22</v>
      </c>
      <c r="L208" t="str">
        <f t="shared" si="22"/>
        <v>Friday</v>
      </c>
      <c r="M208" s="22">
        <f t="shared" si="23"/>
        <v>7</v>
      </c>
    </row>
    <row r="209" spans="1:13" outlineLevel="1" x14ac:dyDescent="0.3">
      <c r="A209" t="s">
        <v>454</v>
      </c>
      <c r="B209" s="1">
        <v>42574</v>
      </c>
      <c r="C209">
        <v>8510</v>
      </c>
      <c r="D209">
        <f t="shared" si="18"/>
        <v>23</v>
      </c>
      <c r="E209" t="str">
        <f t="shared" si="19"/>
        <v>Saturday</v>
      </c>
      <c r="F209" s="22">
        <f t="shared" si="20"/>
        <v>7</v>
      </c>
      <c r="H209" t="s">
        <v>454</v>
      </c>
      <c r="I209" s="1">
        <v>42574</v>
      </c>
      <c r="J209">
        <v>8510</v>
      </c>
      <c r="K209">
        <f t="shared" si="21"/>
        <v>23</v>
      </c>
      <c r="L209" t="str">
        <f t="shared" si="22"/>
        <v>Saturday</v>
      </c>
      <c r="M209" s="22">
        <f t="shared" si="23"/>
        <v>7</v>
      </c>
    </row>
    <row r="210" spans="1:13" outlineLevel="1" x14ac:dyDescent="0.3">
      <c r="A210" t="s">
        <v>454</v>
      </c>
      <c r="B210" s="1">
        <v>42575</v>
      </c>
      <c r="C210">
        <v>6385</v>
      </c>
      <c r="D210">
        <f t="shared" si="18"/>
        <v>24</v>
      </c>
      <c r="E210" t="str">
        <f t="shared" si="19"/>
        <v>Sunday</v>
      </c>
      <c r="F210" s="22">
        <f t="shared" si="20"/>
        <v>7</v>
      </c>
      <c r="H210" t="s">
        <v>454</v>
      </c>
      <c r="I210" s="1">
        <v>42575</v>
      </c>
      <c r="J210">
        <v>6385</v>
      </c>
      <c r="K210">
        <f t="shared" si="21"/>
        <v>24</v>
      </c>
      <c r="L210" t="str">
        <f t="shared" si="22"/>
        <v>Sunday</v>
      </c>
      <c r="M210" s="22">
        <f t="shared" si="23"/>
        <v>7</v>
      </c>
    </row>
    <row r="211" spans="1:13" outlineLevel="1" x14ac:dyDescent="0.3">
      <c r="A211" t="s">
        <v>454</v>
      </c>
      <c r="B211" s="1">
        <v>42576</v>
      </c>
      <c r="C211">
        <v>8632</v>
      </c>
      <c r="D211">
        <f t="shared" si="18"/>
        <v>25</v>
      </c>
      <c r="E211" t="str">
        <f t="shared" si="19"/>
        <v>Monday</v>
      </c>
      <c r="F211" s="22">
        <f t="shared" si="20"/>
        <v>7</v>
      </c>
      <c r="H211" t="s">
        <v>454</v>
      </c>
      <c r="I211" s="1">
        <v>42576</v>
      </c>
      <c r="J211">
        <v>8632</v>
      </c>
      <c r="K211">
        <f t="shared" si="21"/>
        <v>25</v>
      </c>
      <c r="L211" t="str">
        <f t="shared" si="22"/>
        <v>Monday</v>
      </c>
      <c r="M211" s="22">
        <f t="shared" si="23"/>
        <v>7</v>
      </c>
    </row>
    <row r="212" spans="1:13" outlineLevel="1" x14ac:dyDescent="0.3">
      <c r="A212" t="s">
        <v>454</v>
      </c>
      <c r="B212" s="1">
        <v>42577</v>
      </c>
      <c r="C212">
        <v>8569</v>
      </c>
      <c r="D212">
        <f t="shared" si="18"/>
        <v>26</v>
      </c>
      <c r="E212" t="str">
        <f t="shared" si="19"/>
        <v>Tuesday</v>
      </c>
      <c r="F212" s="22">
        <f t="shared" si="20"/>
        <v>7</v>
      </c>
      <c r="H212" t="s">
        <v>454</v>
      </c>
      <c r="I212" s="1">
        <v>42577</v>
      </c>
      <c r="J212">
        <v>8569</v>
      </c>
      <c r="K212">
        <f t="shared" si="21"/>
        <v>26</v>
      </c>
      <c r="L212" t="str">
        <f t="shared" si="22"/>
        <v>Tuesday</v>
      </c>
      <c r="M212" s="22">
        <f t="shared" si="23"/>
        <v>7</v>
      </c>
    </row>
    <row r="213" spans="1:13" outlineLevel="1" x14ac:dyDescent="0.3">
      <c r="A213" t="s">
        <v>454</v>
      </c>
      <c r="B213" s="1">
        <v>42578</v>
      </c>
      <c r="C213">
        <v>9132</v>
      </c>
      <c r="D213">
        <f t="shared" si="18"/>
        <v>27</v>
      </c>
      <c r="E213" t="str">
        <f t="shared" si="19"/>
        <v>Wednesday</v>
      </c>
      <c r="F213" s="22">
        <f t="shared" si="20"/>
        <v>7</v>
      </c>
      <c r="H213" t="s">
        <v>454</v>
      </c>
      <c r="I213" s="1">
        <v>42578</v>
      </c>
      <c r="J213">
        <v>9132</v>
      </c>
      <c r="K213">
        <f t="shared" si="21"/>
        <v>27</v>
      </c>
      <c r="L213" t="str">
        <f t="shared" si="22"/>
        <v>Wednesday</v>
      </c>
      <c r="M213" s="22">
        <f t="shared" si="23"/>
        <v>7</v>
      </c>
    </row>
    <row r="214" spans="1:13" outlineLevel="1" x14ac:dyDescent="0.3">
      <c r="A214" t="s">
        <v>454</v>
      </c>
      <c r="B214" s="1">
        <v>42579</v>
      </c>
      <c r="C214">
        <v>9684</v>
      </c>
      <c r="D214">
        <f t="shared" si="18"/>
        <v>28</v>
      </c>
      <c r="E214" t="str">
        <f t="shared" si="19"/>
        <v>Thursday</v>
      </c>
      <c r="F214" s="22">
        <f t="shared" si="20"/>
        <v>7</v>
      </c>
      <c r="H214" t="s">
        <v>454</v>
      </c>
      <c r="I214" s="1">
        <v>42579</v>
      </c>
      <c r="J214">
        <v>9684</v>
      </c>
      <c r="K214">
        <f t="shared" si="21"/>
        <v>28</v>
      </c>
      <c r="L214" t="str">
        <f t="shared" si="22"/>
        <v>Thursday</v>
      </c>
      <c r="M214" s="22">
        <f t="shared" si="23"/>
        <v>7</v>
      </c>
    </row>
    <row r="215" spans="1:13" outlineLevel="1" x14ac:dyDescent="0.3">
      <c r="A215" t="s">
        <v>454</v>
      </c>
      <c r="B215" s="1">
        <v>42580</v>
      </c>
      <c r="C215">
        <v>10527</v>
      </c>
      <c r="D215">
        <f t="shared" si="18"/>
        <v>29</v>
      </c>
      <c r="E215" t="str">
        <f t="shared" si="19"/>
        <v>Friday</v>
      </c>
      <c r="F215" s="22">
        <f t="shared" si="20"/>
        <v>7</v>
      </c>
      <c r="H215" t="s">
        <v>454</v>
      </c>
      <c r="I215" s="1">
        <v>42580</v>
      </c>
      <c r="J215">
        <v>10527</v>
      </c>
      <c r="K215">
        <f t="shared" si="21"/>
        <v>29</v>
      </c>
      <c r="L215" t="str">
        <f t="shared" si="22"/>
        <v>Friday</v>
      </c>
      <c r="M215" s="22">
        <f t="shared" si="23"/>
        <v>7</v>
      </c>
    </row>
    <row r="216" spans="1:13" outlineLevel="1" x14ac:dyDescent="0.3">
      <c r="A216" t="s">
        <v>454</v>
      </c>
      <c r="B216" s="1">
        <v>42581</v>
      </c>
      <c r="C216">
        <v>8865</v>
      </c>
      <c r="D216">
        <f t="shared" si="18"/>
        <v>30</v>
      </c>
      <c r="E216" t="str">
        <f t="shared" si="19"/>
        <v>Saturday</v>
      </c>
      <c r="F216" s="22">
        <f t="shared" si="20"/>
        <v>7</v>
      </c>
      <c r="H216" t="s">
        <v>454</v>
      </c>
      <c r="I216" s="1">
        <v>42581</v>
      </c>
      <c r="J216">
        <v>8865</v>
      </c>
      <c r="K216">
        <f t="shared" si="21"/>
        <v>30</v>
      </c>
      <c r="L216" t="str">
        <f t="shared" si="22"/>
        <v>Saturday</v>
      </c>
      <c r="M216" s="22">
        <f t="shared" si="23"/>
        <v>7</v>
      </c>
    </row>
    <row r="217" spans="1:13" outlineLevel="1" x14ac:dyDescent="0.3">
      <c r="A217" t="s">
        <v>454</v>
      </c>
      <c r="B217" s="1">
        <v>42582</v>
      </c>
      <c r="C217">
        <v>5746</v>
      </c>
      <c r="D217">
        <f t="shared" si="18"/>
        <v>31</v>
      </c>
      <c r="E217" t="str">
        <f t="shared" si="19"/>
        <v>Sunday</v>
      </c>
      <c r="F217" s="22">
        <f t="shared" si="20"/>
        <v>7</v>
      </c>
      <c r="H217" t="s">
        <v>454</v>
      </c>
      <c r="I217" s="1">
        <v>42582</v>
      </c>
      <c r="J217">
        <v>5746</v>
      </c>
      <c r="K217">
        <f t="shared" si="21"/>
        <v>31</v>
      </c>
      <c r="L217" t="str">
        <f t="shared" si="22"/>
        <v>Sunday</v>
      </c>
      <c r="M217" s="22">
        <f t="shared" si="23"/>
        <v>7</v>
      </c>
    </row>
    <row r="218" spans="1:13" outlineLevel="1" x14ac:dyDescent="0.3">
      <c r="A218" t="s">
        <v>454</v>
      </c>
      <c r="B218" s="1">
        <v>42583</v>
      </c>
      <c r="C218">
        <v>9221</v>
      </c>
      <c r="D218">
        <f t="shared" si="18"/>
        <v>1</v>
      </c>
      <c r="E218" t="str">
        <f t="shared" si="19"/>
        <v>Monday</v>
      </c>
      <c r="F218" s="22">
        <f t="shared" si="20"/>
        <v>8</v>
      </c>
      <c r="H218" t="s">
        <v>454</v>
      </c>
      <c r="I218" s="1">
        <v>42583</v>
      </c>
      <c r="J218">
        <v>9221</v>
      </c>
      <c r="K218">
        <f t="shared" si="21"/>
        <v>1</v>
      </c>
      <c r="L218" t="str">
        <f t="shared" si="22"/>
        <v>Monday</v>
      </c>
      <c r="M218" s="22">
        <f t="shared" si="23"/>
        <v>8</v>
      </c>
    </row>
    <row r="219" spans="1:13" outlineLevel="1" x14ac:dyDescent="0.3">
      <c r="A219" t="s">
        <v>454</v>
      </c>
      <c r="B219" s="1">
        <v>42584</v>
      </c>
      <c r="C219">
        <v>9336</v>
      </c>
      <c r="D219">
        <f t="shared" si="18"/>
        <v>2</v>
      </c>
      <c r="E219" t="str">
        <f t="shared" si="19"/>
        <v>Tuesday</v>
      </c>
      <c r="F219" s="22">
        <f t="shared" si="20"/>
        <v>8</v>
      </c>
      <c r="H219" t="s">
        <v>454</v>
      </c>
      <c r="I219" s="1">
        <v>42584</v>
      </c>
      <c r="J219">
        <v>9336</v>
      </c>
      <c r="K219">
        <f t="shared" si="21"/>
        <v>2</v>
      </c>
      <c r="L219" t="str">
        <f t="shared" si="22"/>
        <v>Tuesday</v>
      </c>
      <c r="M219" s="22">
        <f t="shared" si="23"/>
        <v>8</v>
      </c>
    </row>
    <row r="220" spans="1:13" outlineLevel="1" x14ac:dyDescent="0.3">
      <c r="A220" t="s">
        <v>454</v>
      </c>
      <c r="B220" s="1">
        <v>42585</v>
      </c>
      <c r="C220">
        <v>9630</v>
      </c>
      <c r="D220">
        <f t="shared" si="18"/>
        <v>3</v>
      </c>
      <c r="E220" t="str">
        <f t="shared" si="19"/>
        <v>Wednesday</v>
      </c>
      <c r="F220" s="22">
        <f t="shared" si="20"/>
        <v>8</v>
      </c>
      <c r="H220" t="s">
        <v>454</v>
      </c>
      <c r="I220" s="1">
        <v>42585</v>
      </c>
      <c r="J220">
        <v>9630</v>
      </c>
      <c r="K220">
        <f t="shared" si="21"/>
        <v>3</v>
      </c>
      <c r="L220" t="str">
        <f t="shared" si="22"/>
        <v>Wednesday</v>
      </c>
      <c r="M220" s="22">
        <f t="shared" si="23"/>
        <v>8</v>
      </c>
    </row>
    <row r="221" spans="1:13" outlineLevel="1" x14ac:dyDescent="0.3">
      <c r="A221" t="s">
        <v>454</v>
      </c>
      <c r="B221" s="1">
        <v>42586</v>
      </c>
      <c r="C221">
        <v>9894</v>
      </c>
      <c r="D221">
        <f t="shared" si="18"/>
        <v>4</v>
      </c>
      <c r="E221" t="str">
        <f t="shared" si="19"/>
        <v>Thursday</v>
      </c>
      <c r="F221" s="22">
        <f t="shared" si="20"/>
        <v>8</v>
      </c>
      <c r="H221" t="s">
        <v>454</v>
      </c>
      <c r="I221" s="1">
        <v>42586</v>
      </c>
      <c r="J221">
        <v>9894</v>
      </c>
      <c r="K221">
        <f t="shared" si="21"/>
        <v>4</v>
      </c>
      <c r="L221" t="str">
        <f t="shared" si="22"/>
        <v>Thursday</v>
      </c>
      <c r="M221" s="22">
        <f t="shared" si="23"/>
        <v>8</v>
      </c>
    </row>
    <row r="222" spans="1:13" outlineLevel="1" x14ac:dyDescent="0.3">
      <c r="A222" t="s">
        <v>454</v>
      </c>
      <c r="B222" s="1">
        <v>42587</v>
      </c>
      <c r="C222">
        <v>9729</v>
      </c>
      <c r="D222">
        <f t="shared" si="18"/>
        <v>5</v>
      </c>
      <c r="E222" t="str">
        <f t="shared" si="19"/>
        <v>Friday</v>
      </c>
      <c r="F222" s="22">
        <f t="shared" si="20"/>
        <v>8</v>
      </c>
      <c r="H222" t="s">
        <v>454</v>
      </c>
      <c r="I222" s="1">
        <v>42587</v>
      </c>
      <c r="J222">
        <v>9729</v>
      </c>
      <c r="K222">
        <f t="shared" si="21"/>
        <v>5</v>
      </c>
      <c r="L222" t="str">
        <f t="shared" si="22"/>
        <v>Friday</v>
      </c>
      <c r="M222" s="22">
        <f t="shared" si="23"/>
        <v>8</v>
      </c>
    </row>
    <row r="223" spans="1:13" outlineLevel="1" x14ac:dyDescent="0.3">
      <c r="A223" t="s">
        <v>454</v>
      </c>
      <c r="B223" s="1">
        <v>42588</v>
      </c>
      <c r="C223">
        <v>9349</v>
      </c>
      <c r="D223">
        <f t="shared" si="18"/>
        <v>6</v>
      </c>
      <c r="E223" t="str">
        <f t="shared" si="19"/>
        <v>Saturday</v>
      </c>
      <c r="F223" s="22">
        <f t="shared" si="20"/>
        <v>8</v>
      </c>
      <c r="H223" t="s">
        <v>454</v>
      </c>
      <c r="I223" s="1">
        <v>42588</v>
      </c>
      <c r="J223">
        <v>9349</v>
      </c>
      <c r="K223">
        <f t="shared" si="21"/>
        <v>6</v>
      </c>
      <c r="L223" t="str">
        <f t="shared" si="22"/>
        <v>Saturday</v>
      </c>
      <c r="M223" s="22">
        <f t="shared" si="23"/>
        <v>8</v>
      </c>
    </row>
    <row r="224" spans="1:13" outlineLevel="1" x14ac:dyDescent="0.3">
      <c r="A224" t="s">
        <v>454</v>
      </c>
      <c r="B224" s="1">
        <v>42589</v>
      </c>
      <c r="C224">
        <v>7403</v>
      </c>
      <c r="D224">
        <f t="shared" si="18"/>
        <v>7</v>
      </c>
      <c r="E224" t="str">
        <f t="shared" si="19"/>
        <v>Sunday</v>
      </c>
      <c r="F224" s="22">
        <f t="shared" si="20"/>
        <v>8</v>
      </c>
      <c r="H224" t="s">
        <v>454</v>
      </c>
      <c r="I224" s="1">
        <v>42589</v>
      </c>
      <c r="J224">
        <v>7403</v>
      </c>
      <c r="K224">
        <f t="shared" si="21"/>
        <v>7</v>
      </c>
      <c r="L224" t="str">
        <f t="shared" si="22"/>
        <v>Sunday</v>
      </c>
      <c r="M224" s="22">
        <f t="shared" si="23"/>
        <v>8</v>
      </c>
    </row>
    <row r="225" spans="1:13" outlineLevel="1" x14ac:dyDescent="0.3">
      <c r="A225" t="s">
        <v>454</v>
      </c>
      <c r="B225" s="1">
        <v>42590</v>
      </c>
      <c r="C225">
        <v>8982</v>
      </c>
      <c r="D225">
        <f t="shared" si="18"/>
        <v>8</v>
      </c>
      <c r="E225" t="str">
        <f t="shared" si="19"/>
        <v>Monday</v>
      </c>
      <c r="F225" s="22">
        <f t="shared" si="20"/>
        <v>8</v>
      </c>
      <c r="H225" t="s">
        <v>454</v>
      </c>
      <c r="I225" s="1">
        <v>42590</v>
      </c>
      <c r="J225">
        <v>8982</v>
      </c>
      <c r="K225">
        <f t="shared" si="21"/>
        <v>8</v>
      </c>
      <c r="L225" t="str">
        <f t="shared" si="22"/>
        <v>Monday</v>
      </c>
      <c r="M225" s="22">
        <f t="shared" si="23"/>
        <v>8</v>
      </c>
    </row>
    <row r="226" spans="1:13" outlineLevel="1" x14ac:dyDescent="0.3">
      <c r="A226" t="s">
        <v>454</v>
      </c>
      <c r="B226" s="1">
        <v>42591</v>
      </c>
      <c r="C226">
        <v>9550</v>
      </c>
      <c r="D226">
        <f t="shared" si="18"/>
        <v>9</v>
      </c>
      <c r="E226" t="str">
        <f t="shared" si="19"/>
        <v>Tuesday</v>
      </c>
      <c r="F226" s="22">
        <f t="shared" si="20"/>
        <v>8</v>
      </c>
      <c r="H226" t="s">
        <v>454</v>
      </c>
      <c r="I226" s="1">
        <v>42591</v>
      </c>
      <c r="J226">
        <v>9550</v>
      </c>
      <c r="K226">
        <f t="shared" si="21"/>
        <v>9</v>
      </c>
      <c r="L226" t="str">
        <f t="shared" si="22"/>
        <v>Tuesday</v>
      </c>
      <c r="M226" s="22">
        <f t="shared" si="23"/>
        <v>8</v>
      </c>
    </row>
    <row r="227" spans="1:13" outlineLevel="1" x14ac:dyDescent="0.3">
      <c r="A227" t="s">
        <v>454</v>
      </c>
      <c r="B227" s="1">
        <v>42592</v>
      </c>
      <c r="C227">
        <v>9558</v>
      </c>
      <c r="D227">
        <f t="shared" si="18"/>
        <v>10</v>
      </c>
      <c r="E227" t="str">
        <f t="shared" si="19"/>
        <v>Wednesday</v>
      </c>
      <c r="F227" s="22">
        <f t="shared" si="20"/>
        <v>8</v>
      </c>
      <c r="H227" t="s">
        <v>454</v>
      </c>
      <c r="I227" s="1">
        <v>42592</v>
      </c>
      <c r="J227">
        <v>9558</v>
      </c>
      <c r="K227">
        <f t="shared" si="21"/>
        <v>10</v>
      </c>
      <c r="L227" t="str">
        <f t="shared" si="22"/>
        <v>Wednesday</v>
      </c>
      <c r="M227" s="22">
        <f t="shared" si="23"/>
        <v>8</v>
      </c>
    </row>
    <row r="228" spans="1:13" outlineLevel="1" x14ac:dyDescent="0.3">
      <c r="A228" t="s">
        <v>454</v>
      </c>
      <c r="B228" s="1">
        <v>42593</v>
      </c>
      <c r="C228">
        <v>9997</v>
      </c>
      <c r="D228">
        <f t="shared" si="18"/>
        <v>11</v>
      </c>
      <c r="E228" t="str">
        <f t="shared" si="19"/>
        <v>Thursday</v>
      </c>
      <c r="F228" s="22">
        <f t="shared" si="20"/>
        <v>8</v>
      </c>
      <c r="H228" t="s">
        <v>454</v>
      </c>
      <c r="I228" s="1">
        <v>42593</v>
      </c>
      <c r="J228">
        <v>9997</v>
      </c>
      <c r="K228">
        <f t="shared" si="21"/>
        <v>11</v>
      </c>
      <c r="L228" t="str">
        <f t="shared" si="22"/>
        <v>Thursday</v>
      </c>
      <c r="M228" s="22">
        <f t="shared" si="23"/>
        <v>8</v>
      </c>
    </row>
    <row r="229" spans="1:13" outlineLevel="1" x14ac:dyDescent="0.3">
      <c r="A229" t="s">
        <v>454</v>
      </c>
      <c r="B229" s="1">
        <v>42594</v>
      </c>
      <c r="C229">
        <v>10692</v>
      </c>
      <c r="D229">
        <f t="shared" si="18"/>
        <v>12</v>
      </c>
      <c r="E229" t="str">
        <f t="shared" si="19"/>
        <v>Friday</v>
      </c>
      <c r="F229" s="22">
        <f t="shared" si="20"/>
        <v>8</v>
      </c>
      <c r="H229" t="s">
        <v>454</v>
      </c>
      <c r="I229" s="1">
        <v>42594</v>
      </c>
      <c r="J229">
        <v>10692</v>
      </c>
      <c r="K229">
        <f t="shared" si="21"/>
        <v>12</v>
      </c>
      <c r="L229" t="str">
        <f t="shared" si="22"/>
        <v>Friday</v>
      </c>
      <c r="M229" s="22">
        <f t="shared" si="23"/>
        <v>8</v>
      </c>
    </row>
    <row r="230" spans="1:13" outlineLevel="1" x14ac:dyDescent="0.3">
      <c r="A230" t="s">
        <v>454</v>
      </c>
      <c r="B230" s="1">
        <v>42595</v>
      </c>
      <c r="C230">
        <v>8733</v>
      </c>
      <c r="D230">
        <f t="shared" si="18"/>
        <v>13</v>
      </c>
      <c r="E230" t="str">
        <f t="shared" si="19"/>
        <v>Saturday</v>
      </c>
      <c r="F230" s="22">
        <f t="shared" si="20"/>
        <v>8</v>
      </c>
      <c r="H230" t="s">
        <v>454</v>
      </c>
      <c r="I230" s="1">
        <v>42595</v>
      </c>
      <c r="J230">
        <v>8733</v>
      </c>
      <c r="K230">
        <f t="shared" si="21"/>
        <v>13</v>
      </c>
      <c r="L230" t="str">
        <f t="shared" si="22"/>
        <v>Saturday</v>
      </c>
      <c r="M230" s="22">
        <f t="shared" si="23"/>
        <v>8</v>
      </c>
    </row>
    <row r="231" spans="1:13" outlineLevel="1" x14ac:dyDescent="0.3">
      <c r="A231" t="s">
        <v>454</v>
      </c>
      <c r="B231" s="1">
        <v>42596</v>
      </c>
      <c r="C231">
        <v>6496</v>
      </c>
      <c r="D231">
        <f t="shared" si="18"/>
        <v>14</v>
      </c>
      <c r="E231" t="str">
        <f t="shared" si="19"/>
        <v>Sunday</v>
      </c>
      <c r="F231" s="22">
        <f t="shared" si="20"/>
        <v>8</v>
      </c>
      <c r="H231" t="s">
        <v>454</v>
      </c>
      <c r="I231" s="1">
        <v>42596</v>
      </c>
      <c r="J231">
        <v>6496</v>
      </c>
      <c r="K231">
        <f t="shared" si="21"/>
        <v>14</v>
      </c>
      <c r="L231" t="str">
        <f t="shared" si="22"/>
        <v>Sunday</v>
      </c>
      <c r="M231" s="22">
        <f t="shared" si="23"/>
        <v>8</v>
      </c>
    </row>
    <row r="232" spans="1:13" outlineLevel="1" x14ac:dyDescent="0.3">
      <c r="A232" t="s">
        <v>454</v>
      </c>
      <c r="B232" s="1">
        <v>42597</v>
      </c>
      <c r="C232">
        <v>6790</v>
      </c>
      <c r="D232">
        <f t="shared" si="18"/>
        <v>15</v>
      </c>
      <c r="E232" t="str">
        <f t="shared" si="19"/>
        <v>Monday</v>
      </c>
      <c r="F232" s="22">
        <f t="shared" si="20"/>
        <v>8</v>
      </c>
      <c r="H232" t="s">
        <v>454</v>
      </c>
      <c r="I232" s="1">
        <v>42597</v>
      </c>
      <c r="J232">
        <v>6790</v>
      </c>
      <c r="K232">
        <f t="shared" si="21"/>
        <v>15</v>
      </c>
      <c r="L232" t="str">
        <f t="shared" si="22"/>
        <v>Monday</v>
      </c>
      <c r="M232" s="22">
        <f t="shared" si="23"/>
        <v>8</v>
      </c>
    </row>
    <row r="233" spans="1:13" outlineLevel="1" x14ac:dyDescent="0.3">
      <c r="A233" t="s">
        <v>454</v>
      </c>
      <c r="B233" s="1">
        <v>42598</v>
      </c>
      <c r="C233">
        <v>10595</v>
      </c>
      <c r="D233">
        <f t="shared" si="18"/>
        <v>16</v>
      </c>
      <c r="E233" t="str">
        <f t="shared" si="19"/>
        <v>Tuesday</v>
      </c>
      <c r="F233" s="22">
        <f t="shared" si="20"/>
        <v>8</v>
      </c>
      <c r="H233" t="s">
        <v>454</v>
      </c>
      <c r="I233" s="1">
        <v>42598</v>
      </c>
      <c r="J233">
        <v>10595</v>
      </c>
      <c r="K233">
        <f t="shared" si="21"/>
        <v>16</v>
      </c>
      <c r="L233" t="str">
        <f t="shared" si="22"/>
        <v>Tuesday</v>
      </c>
      <c r="M233" s="22">
        <f t="shared" si="23"/>
        <v>8</v>
      </c>
    </row>
    <row r="234" spans="1:13" outlineLevel="1" x14ac:dyDescent="0.3">
      <c r="A234" t="s">
        <v>454</v>
      </c>
      <c r="B234" s="1">
        <v>42599</v>
      </c>
      <c r="C234">
        <v>9764</v>
      </c>
      <c r="D234">
        <f t="shared" si="18"/>
        <v>17</v>
      </c>
      <c r="E234" t="str">
        <f t="shared" si="19"/>
        <v>Wednesday</v>
      </c>
      <c r="F234" s="22">
        <f t="shared" si="20"/>
        <v>8</v>
      </c>
      <c r="H234" t="s">
        <v>454</v>
      </c>
      <c r="I234" s="1">
        <v>42599</v>
      </c>
      <c r="J234">
        <v>9764</v>
      </c>
      <c r="K234">
        <f t="shared" si="21"/>
        <v>17</v>
      </c>
      <c r="L234" t="str">
        <f t="shared" si="22"/>
        <v>Wednesday</v>
      </c>
      <c r="M234" s="22">
        <f t="shared" si="23"/>
        <v>8</v>
      </c>
    </row>
    <row r="235" spans="1:13" outlineLevel="1" x14ac:dyDescent="0.3">
      <c r="A235" t="s">
        <v>454</v>
      </c>
      <c r="B235" s="1">
        <v>42600</v>
      </c>
      <c r="C235">
        <v>10463</v>
      </c>
      <c r="D235">
        <f t="shared" si="18"/>
        <v>18</v>
      </c>
      <c r="E235" t="str">
        <f t="shared" si="19"/>
        <v>Thursday</v>
      </c>
      <c r="F235" s="22">
        <f t="shared" si="20"/>
        <v>8</v>
      </c>
      <c r="H235" t="s">
        <v>454</v>
      </c>
      <c r="I235" s="1">
        <v>42600</v>
      </c>
      <c r="J235">
        <v>10463</v>
      </c>
      <c r="K235">
        <f t="shared" si="21"/>
        <v>18</v>
      </c>
      <c r="L235" t="str">
        <f t="shared" si="22"/>
        <v>Thursday</v>
      </c>
      <c r="M235" s="22">
        <f t="shared" si="23"/>
        <v>8</v>
      </c>
    </row>
    <row r="236" spans="1:13" outlineLevel="1" x14ac:dyDescent="0.3">
      <c r="A236" t="s">
        <v>454</v>
      </c>
      <c r="B236" s="1">
        <v>42601</v>
      </c>
      <c r="C236">
        <v>10613</v>
      </c>
      <c r="D236">
        <f t="shared" si="18"/>
        <v>19</v>
      </c>
      <c r="E236" t="str">
        <f t="shared" si="19"/>
        <v>Friday</v>
      </c>
      <c r="F236" s="22">
        <f t="shared" si="20"/>
        <v>8</v>
      </c>
      <c r="H236" t="s">
        <v>454</v>
      </c>
      <c r="I236" s="1">
        <v>42601</v>
      </c>
      <c r="J236">
        <v>10613</v>
      </c>
      <c r="K236">
        <f t="shared" si="21"/>
        <v>19</v>
      </c>
      <c r="L236" t="str">
        <f t="shared" si="22"/>
        <v>Friday</v>
      </c>
      <c r="M236" s="22">
        <f t="shared" si="23"/>
        <v>8</v>
      </c>
    </row>
    <row r="237" spans="1:13" outlineLevel="1" x14ac:dyDescent="0.3">
      <c r="A237" t="s">
        <v>454</v>
      </c>
      <c r="B237" s="1">
        <v>42602</v>
      </c>
      <c r="C237">
        <v>9244</v>
      </c>
      <c r="D237">
        <f t="shared" si="18"/>
        <v>20</v>
      </c>
      <c r="E237" t="str">
        <f t="shared" si="19"/>
        <v>Saturday</v>
      </c>
      <c r="F237" s="22">
        <f t="shared" si="20"/>
        <v>8</v>
      </c>
      <c r="H237" t="s">
        <v>454</v>
      </c>
      <c r="I237" s="1">
        <v>42602</v>
      </c>
      <c r="J237">
        <v>9244</v>
      </c>
      <c r="K237">
        <f t="shared" si="21"/>
        <v>20</v>
      </c>
      <c r="L237" t="str">
        <f t="shared" si="22"/>
        <v>Saturday</v>
      </c>
      <c r="M237" s="22">
        <f t="shared" si="23"/>
        <v>8</v>
      </c>
    </row>
    <row r="238" spans="1:13" outlineLevel="1" x14ac:dyDescent="0.3">
      <c r="A238" t="s">
        <v>454</v>
      </c>
      <c r="B238" s="1">
        <v>42603</v>
      </c>
      <c r="C238">
        <v>6531</v>
      </c>
      <c r="D238">
        <f t="shared" si="18"/>
        <v>21</v>
      </c>
      <c r="E238" t="str">
        <f t="shared" si="19"/>
        <v>Sunday</v>
      </c>
      <c r="F238" s="22">
        <f t="shared" si="20"/>
        <v>8</v>
      </c>
      <c r="H238" t="s">
        <v>454</v>
      </c>
      <c r="I238" s="1">
        <v>42603</v>
      </c>
      <c r="J238">
        <v>6531</v>
      </c>
      <c r="K238">
        <f t="shared" si="21"/>
        <v>21</v>
      </c>
      <c r="L238" t="str">
        <f t="shared" si="22"/>
        <v>Sunday</v>
      </c>
      <c r="M238" s="22">
        <f t="shared" si="23"/>
        <v>8</v>
      </c>
    </row>
    <row r="239" spans="1:13" outlineLevel="1" x14ac:dyDescent="0.3">
      <c r="A239" t="s">
        <v>454</v>
      </c>
      <c r="B239" s="1">
        <v>42604</v>
      </c>
      <c r="C239">
        <v>8855</v>
      </c>
      <c r="D239">
        <f t="shared" si="18"/>
        <v>22</v>
      </c>
      <c r="E239" t="str">
        <f t="shared" si="19"/>
        <v>Monday</v>
      </c>
      <c r="F239" s="22">
        <f t="shared" si="20"/>
        <v>8</v>
      </c>
      <c r="H239" t="s">
        <v>454</v>
      </c>
      <c r="I239" s="1">
        <v>42604</v>
      </c>
      <c r="J239">
        <v>8855</v>
      </c>
      <c r="K239">
        <f t="shared" si="21"/>
        <v>22</v>
      </c>
      <c r="L239" t="str">
        <f t="shared" si="22"/>
        <v>Monday</v>
      </c>
      <c r="M239" s="22">
        <f t="shared" si="23"/>
        <v>8</v>
      </c>
    </row>
    <row r="240" spans="1:13" outlineLevel="1" x14ac:dyDescent="0.3">
      <c r="A240" t="s">
        <v>454</v>
      </c>
      <c r="B240" s="1">
        <v>42605</v>
      </c>
      <c r="C240">
        <v>9578</v>
      </c>
      <c r="D240">
        <f t="shared" si="18"/>
        <v>23</v>
      </c>
      <c r="E240" t="str">
        <f t="shared" si="19"/>
        <v>Tuesday</v>
      </c>
      <c r="F240" s="22">
        <f t="shared" si="20"/>
        <v>8</v>
      </c>
      <c r="H240" t="s">
        <v>454</v>
      </c>
      <c r="I240" s="1">
        <v>42605</v>
      </c>
      <c r="J240">
        <v>9578</v>
      </c>
      <c r="K240">
        <f t="shared" si="21"/>
        <v>23</v>
      </c>
      <c r="L240" t="str">
        <f t="shared" si="22"/>
        <v>Tuesday</v>
      </c>
      <c r="M240" s="22">
        <f t="shared" si="23"/>
        <v>8</v>
      </c>
    </row>
    <row r="241" spans="1:13" outlineLevel="1" x14ac:dyDescent="0.3">
      <c r="A241" t="s">
        <v>454</v>
      </c>
      <c r="B241" s="1">
        <v>42606</v>
      </c>
      <c r="C241">
        <v>9218</v>
      </c>
      <c r="D241">
        <f t="shared" si="18"/>
        <v>24</v>
      </c>
      <c r="E241" t="str">
        <f t="shared" si="19"/>
        <v>Wednesday</v>
      </c>
      <c r="F241" s="22">
        <f t="shared" si="20"/>
        <v>8</v>
      </c>
      <c r="H241" t="s">
        <v>454</v>
      </c>
      <c r="I241" s="1">
        <v>42606</v>
      </c>
      <c r="J241">
        <v>9218</v>
      </c>
      <c r="K241">
        <f t="shared" si="21"/>
        <v>24</v>
      </c>
      <c r="L241" t="str">
        <f t="shared" si="22"/>
        <v>Wednesday</v>
      </c>
      <c r="M241" s="22">
        <f t="shared" si="23"/>
        <v>8</v>
      </c>
    </row>
    <row r="242" spans="1:13" outlineLevel="1" x14ac:dyDescent="0.3">
      <c r="A242" t="s">
        <v>454</v>
      </c>
      <c r="B242" s="1">
        <v>42607</v>
      </c>
      <c r="C242">
        <v>9883</v>
      </c>
      <c r="D242">
        <f t="shared" si="18"/>
        <v>25</v>
      </c>
      <c r="E242" t="str">
        <f t="shared" si="19"/>
        <v>Thursday</v>
      </c>
      <c r="F242" s="22">
        <f t="shared" si="20"/>
        <v>8</v>
      </c>
      <c r="H242" t="s">
        <v>454</v>
      </c>
      <c r="I242" s="1">
        <v>42607</v>
      </c>
      <c r="J242">
        <v>9883</v>
      </c>
      <c r="K242">
        <f t="shared" si="21"/>
        <v>25</v>
      </c>
      <c r="L242" t="str">
        <f t="shared" si="22"/>
        <v>Thursday</v>
      </c>
      <c r="M242" s="22">
        <f t="shared" si="23"/>
        <v>8</v>
      </c>
    </row>
    <row r="243" spans="1:13" outlineLevel="1" x14ac:dyDescent="0.3">
      <c r="A243" t="s">
        <v>454</v>
      </c>
      <c r="B243" s="1">
        <v>42608</v>
      </c>
      <c r="C243">
        <v>10238</v>
      </c>
      <c r="D243">
        <f t="shared" si="18"/>
        <v>26</v>
      </c>
      <c r="E243" t="str">
        <f t="shared" si="19"/>
        <v>Friday</v>
      </c>
      <c r="F243" s="22">
        <f t="shared" si="20"/>
        <v>8</v>
      </c>
      <c r="H243" t="s">
        <v>454</v>
      </c>
      <c r="I243" s="1">
        <v>42608</v>
      </c>
      <c r="J243">
        <v>10238</v>
      </c>
      <c r="K243">
        <f t="shared" si="21"/>
        <v>26</v>
      </c>
      <c r="L243" t="str">
        <f t="shared" si="22"/>
        <v>Friday</v>
      </c>
      <c r="M243" s="22">
        <f t="shared" si="23"/>
        <v>8</v>
      </c>
    </row>
    <row r="244" spans="1:13" outlineLevel="1" x14ac:dyDescent="0.3">
      <c r="A244" t="s">
        <v>454</v>
      </c>
      <c r="B244" s="1">
        <v>42609</v>
      </c>
      <c r="C244">
        <v>7150</v>
      </c>
      <c r="D244">
        <f t="shared" si="18"/>
        <v>27</v>
      </c>
      <c r="E244" t="str">
        <f t="shared" si="19"/>
        <v>Saturday</v>
      </c>
      <c r="F244" s="22">
        <f t="shared" si="20"/>
        <v>8</v>
      </c>
      <c r="H244" t="s">
        <v>454</v>
      </c>
      <c r="I244" s="1">
        <v>42609</v>
      </c>
      <c r="J244">
        <v>7150</v>
      </c>
      <c r="K244">
        <f t="shared" si="21"/>
        <v>27</v>
      </c>
      <c r="L244" t="str">
        <f t="shared" si="22"/>
        <v>Saturday</v>
      </c>
      <c r="M244" s="22">
        <f t="shared" si="23"/>
        <v>8</v>
      </c>
    </row>
    <row r="245" spans="1:13" outlineLevel="1" x14ac:dyDescent="0.3">
      <c r="A245" t="s">
        <v>454</v>
      </c>
      <c r="B245" s="1">
        <v>42610</v>
      </c>
      <c r="C245">
        <v>5968</v>
      </c>
      <c r="D245">
        <f t="shared" si="18"/>
        <v>28</v>
      </c>
      <c r="E245" t="str">
        <f t="shared" si="19"/>
        <v>Sunday</v>
      </c>
      <c r="F245" s="22">
        <f t="shared" si="20"/>
        <v>8</v>
      </c>
      <c r="H245" t="s">
        <v>454</v>
      </c>
      <c r="I245" s="1">
        <v>42610</v>
      </c>
      <c r="J245">
        <v>5968</v>
      </c>
      <c r="K245">
        <f t="shared" si="21"/>
        <v>28</v>
      </c>
      <c r="L245" t="str">
        <f t="shared" si="22"/>
        <v>Sunday</v>
      </c>
      <c r="M245" s="22">
        <f t="shared" si="23"/>
        <v>8</v>
      </c>
    </row>
    <row r="246" spans="1:13" outlineLevel="1" x14ac:dyDescent="0.3">
      <c r="A246" t="s">
        <v>454</v>
      </c>
      <c r="B246" s="1">
        <v>42611</v>
      </c>
      <c r="C246">
        <v>9116</v>
      </c>
      <c r="D246">
        <f t="shared" si="18"/>
        <v>29</v>
      </c>
      <c r="E246" t="str">
        <f t="shared" si="19"/>
        <v>Monday</v>
      </c>
      <c r="F246" s="22">
        <f t="shared" si="20"/>
        <v>8</v>
      </c>
      <c r="H246" t="s">
        <v>454</v>
      </c>
      <c r="I246" s="1">
        <v>42611</v>
      </c>
      <c r="J246">
        <v>9116</v>
      </c>
      <c r="K246">
        <f t="shared" si="21"/>
        <v>29</v>
      </c>
      <c r="L246" t="str">
        <f t="shared" si="22"/>
        <v>Monday</v>
      </c>
      <c r="M246" s="22">
        <f t="shared" si="23"/>
        <v>8</v>
      </c>
    </row>
    <row r="247" spans="1:13" outlineLevel="1" x14ac:dyDescent="0.3">
      <c r="A247" t="s">
        <v>454</v>
      </c>
      <c r="B247" s="1">
        <v>42612</v>
      </c>
      <c r="C247">
        <v>9406</v>
      </c>
      <c r="D247">
        <f t="shared" si="18"/>
        <v>30</v>
      </c>
      <c r="E247" t="str">
        <f t="shared" si="19"/>
        <v>Tuesday</v>
      </c>
      <c r="F247" s="22">
        <f t="shared" si="20"/>
        <v>8</v>
      </c>
      <c r="H247" t="s">
        <v>454</v>
      </c>
      <c r="I247" s="1">
        <v>42612</v>
      </c>
      <c r="J247">
        <v>9406</v>
      </c>
      <c r="K247">
        <f t="shared" si="21"/>
        <v>30</v>
      </c>
      <c r="L247" t="str">
        <f t="shared" si="22"/>
        <v>Tuesday</v>
      </c>
      <c r="M247" s="22">
        <f t="shared" si="23"/>
        <v>8</v>
      </c>
    </row>
    <row r="248" spans="1:13" outlineLevel="1" x14ac:dyDescent="0.3">
      <c r="A248" t="s">
        <v>454</v>
      </c>
      <c r="B248" s="1">
        <v>42613</v>
      </c>
      <c r="C248">
        <v>9932</v>
      </c>
      <c r="D248">
        <f t="shared" si="18"/>
        <v>31</v>
      </c>
      <c r="E248" t="str">
        <f t="shared" si="19"/>
        <v>Wednesday</v>
      </c>
      <c r="F248" s="22">
        <f t="shared" si="20"/>
        <v>8</v>
      </c>
      <c r="H248" t="s">
        <v>454</v>
      </c>
      <c r="I248" s="1">
        <v>42613</v>
      </c>
      <c r="J248">
        <v>9932</v>
      </c>
      <c r="K248">
        <f t="shared" si="21"/>
        <v>31</v>
      </c>
      <c r="L248" t="str">
        <f t="shared" si="22"/>
        <v>Wednesday</v>
      </c>
      <c r="M248" s="22">
        <f t="shared" si="23"/>
        <v>8</v>
      </c>
    </row>
    <row r="249" spans="1:13" outlineLevel="1" x14ac:dyDescent="0.3">
      <c r="A249" t="s">
        <v>454</v>
      </c>
      <c r="B249" s="1">
        <v>42614</v>
      </c>
      <c r="C249">
        <v>10249</v>
      </c>
      <c r="D249">
        <f t="shared" si="18"/>
        <v>1</v>
      </c>
      <c r="E249" t="str">
        <f t="shared" si="19"/>
        <v>Thursday</v>
      </c>
      <c r="F249" s="22">
        <f t="shared" si="20"/>
        <v>9</v>
      </c>
      <c r="H249" t="s">
        <v>454</v>
      </c>
      <c r="I249" s="1">
        <v>42614</v>
      </c>
      <c r="J249">
        <v>10249</v>
      </c>
      <c r="K249">
        <f t="shared" si="21"/>
        <v>1</v>
      </c>
      <c r="L249" t="str">
        <f t="shared" si="22"/>
        <v>Thursday</v>
      </c>
      <c r="M249" s="22">
        <f t="shared" si="23"/>
        <v>9</v>
      </c>
    </row>
    <row r="250" spans="1:13" outlineLevel="1" x14ac:dyDescent="0.3">
      <c r="A250" t="s">
        <v>454</v>
      </c>
      <c r="B250" s="1">
        <v>42615</v>
      </c>
      <c r="C250">
        <v>10686</v>
      </c>
      <c r="D250">
        <f t="shared" si="18"/>
        <v>2</v>
      </c>
      <c r="E250" t="str">
        <f t="shared" si="19"/>
        <v>Friday</v>
      </c>
      <c r="F250" s="22">
        <f t="shared" si="20"/>
        <v>9</v>
      </c>
      <c r="H250" t="s">
        <v>454</v>
      </c>
      <c r="I250" s="1">
        <v>42615</v>
      </c>
      <c r="J250">
        <v>10686</v>
      </c>
      <c r="K250">
        <f t="shared" si="21"/>
        <v>2</v>
      </c>
      <c r="L250" t="str">
        <f t="shared" si="22"/>
        <v>Friday</v>
      </c>
      <c r="M250" s="22">
        <f t="shared" si="23"/>
        <v>9</v>
      </c>
    </row>
    <row r="251" spans="1:13" outlineLevel="1" x14ac:dyDescent="0.3">
      <c r="A251" t="s">
        <v>454</v>
      </c>
      <c r="B251" s="1">
        <v>42616</v>
      </c>
      <c r="C251">
        <v>9111</v>
      </c>
      <c r="D251">
        <f t="shared" si="18"/>
        <v>3</v>
      </c>
      <c r="E251" t="str">
        <f t="shared" si="19"/>
        <v>Saturday</v>
      </c>
      <c r="F251" s="22">
        <f t="shared" si="20"/>
        <v>9</v>
      </c>
      <c r="H251" t="s">
        <v>454</v>
      </c>
      <c r="I251" s="1">
        <v>42616</v>
      </c>
      <c r="J251">
        <v>9111</v>
      </c>
      <c r="K251">
        <f t="shared" si="21"/>
        <v>3</v>
      </c>
      <c r="L251" t="str">
        <f t="shared" si="22"/>
        <v>Saturday</v>
      </c>
      <c r="M251" s="22">
        <f t="shared" si="23"/>
        <v>9</v>
      </c>
    </row>
    <row r="252" spans="1:13" outlineLevel="1" x14ac:dyDescent="0.3">
      <c r="A252" t="s">
        <v>454</v>
      </c>
      <c r="B252" s="1">
        <v>42617</v>
      </c>
      <c r="C252">
        <v>6382</v>
      </c>
      <c r="D252">
        <f t="shared" si="18"/>
        <v>4</v>
      </c>
      <c r="E252" t="str">
        <f t="shared" si="19"/>
        <v>Sunday</v>
      </c>
      <c r="F252" s="22">
        <f t="shared" si="20"/>
        <v>9</v>
      </c>
      <c r="H252" t="s">
        <v>454</v>
      </c>
      <c r="I252" s="1">
        <v>42617</v>
      </c>
      <c r="J252">
        <v>6382</v>
      </c>
      <c r="K252">
        <f t="shared" si="21"/>
        <v>4</v>
      </c>
      <c r="L252" t="str">
        <f t="shared" si="22"/>
        <v>Sunday</v>
      </c>
      <c r="M252" s="22">
        <f t="shared" si="23"/>
        <v>9</v>
      </c>
    </row>
    <row r="253" spans="1:13" outlineLevel="1" x14ac:dyDescent="0.3">
      <c r="A253" t="s">
        <v>454</v>
      </c>
      <c r="B253" s="1">
        <v>42618</v>
      </c>
      <c r="C253">
        <v>9021</v>
      </c>
      <c r="D253">
        <f t="shared" si="18"/>
        <v>5</v>
      </c>
      <c r="E253" t="str">
        <f t="shared" si="19"/>
        <v>Monday</v>
      </c>
      <c r="F253" s="22">
        <f t="shared" si="20"/>
        <v>9</v>
      </c>
      <c r="H253" t="s">
        <v>454</v>
      </c>
      <c r="I253" s="1">
        <v>42618</v>
      </c>
      <c r="J253">
        <v>9021</v>
      </c>
      <c r="K253">
        <f t="shared" si="21"/>
        <v>5</v>
      </c>
      <c r="L253" t="str">
        <f t="shared" si="22"/>
        <v>Monday</v>
      </c>
      <c r="M253" s="22">
        <f t="shared" si="23"/>
        <v>9</v>
      </c>
    </row>
    <row r="254" spans="1:13" outlineLevel="1" x14ac:dyDescent="0.3">
      <c r="A254" t="s">
        <v>454</v>
      </c>
      <c r="B254" s="1">
        <v>42619</v>
      </c>
      <c r="C254">
        <v>8935</v>
      </c>
      <c r="D254">
        <f t="shared" si="18"/>
        <v>6</v>
      </c>
      <c r="E254" t="str">
        <f t="shared" si="19"/>
        <v>Tuesday</v>
      </c>
      <c r="F254" s="22">
        <f t="shared" si="20"/>
        <v>9</v>
      </c>
      <c r="H254" t="s">
        <v>454</v>
      </c>
      <c r="I254" s="1">
        <v>42619</v>
      </c>
      <c r="J254">
        <v>8935</v>
      </c>
      <c r="K254">
        <f t="shared" si="21"/>
        <v>6</v>
      </c>
      <c r="L254" t="str">
        <f t="shared" si="22"/>
        <v>Tuesday</v>
      </c>
      <c r="M254" s="22">
        <f t="shared" si="23"/>
        <v>9</v>
      </c>
    </row>
    <row r="255" spans="1:13" outlineLevel="1" x14ac:dyDescent="0.3">
      <c r="A255" t="s">
        <v>454</v>
      </c>
      <c r="B255" s="1">
        <v>42620</v>
      </c>
      <c r="C255">
        <v>9757</v>
      </c>
      <c r="D255">
        <f t="shared" si="18"/>
        <v>7</v>
      </c>
      <c r="E255" t="str">
        <f t="shared" si="19"/>
        <v>Wednesday</v>
      </c>
      <c r="F255" s="22">
        <f t="shared" si="20"/>
        <v>9</v>
      </c>
      <c r="H255" t="s">
        <v>454</v>
      </c>
      <c r="I255" s="1">
        <v>42620</v>
      </c>
      <c r="J255">
        <v>9757</v>
      </c>
      <c r="K255">
        <f t="shared" si="21"/>
        <v>7</v>
      </c>
      <c r="L255" t="str">
        <f t="shared" si="22"/>
        <v>Wednesday</v>
      </c>
      <c r="M255" s="22">
        <f t="shared" si="23"/>
        <v>9</v>
      </c>
    </row>
    <row r="256" spans="1:13" outlineLevel="1" x14ac:dyDescent="0.3">
      <c r="A256" t="s">
        <v>454</v>
      </c>
      <c r="B256" s="1">
        <v>42621</v>
      </c>
      <c r="C256">
        <v>10878</v>
      </c>
      <c r="D256">
        <f t="shared" si="18"/>
        <v>8</v>
      </c>
      <c r="E256" t="str">
        <f t="shared" si="19"/>
        <v>Thursday</v>
      </c>
      <c r="F256" s="22">
        <f t="shared" si="20"/>
        <v>9</v>
      </c>
      <c r="H256" t="s">
        <v>454</v>
      </c>
      <c r="I256" s="1">
        <v>42621</v>
      </c>
      <c r="J256">
        <v>10878</v>
      </c>
      <c r="K256">
        <f t="shared" si="21"/>
        <v>8</v>
      </c>
      <c r="L256" t="str">
        <f t="shared" si="22"/>
        <v>Thursday</v>
      </c>
      <c r="M256" s="22">
        <f t="shared" si="23"/>
        <v>9</v>
      </c>
    </row>
    <row r="257" spans="1:13" outlineLevel="1" x14ac:dyDescent="0.3">
      <c r="A257" t="s">
        <v>454</v>
      </c>
      <c r="B257" s="1">
        <v>42622</v>
      </c>
      <c r="C257">
        <v>10375</v>
      </c>
      <c r="D257">
        <f t="shared" si="18"/>
        <v>9</v>
      </c>
      <c r="E257" t="str">
        <f t="shared" si="19"/>
        <v>Friday</v>
      </c>
      <c r="F257" s="22">
        <f t="shared" si="20"/>
        <v>9</v>
      </c>
      <c r="H257" t="s">
        <v>454</v>
      </c>
      <c r="I257" s="1">
        <v>42622</v>
      </c>
      <c r="J257">
        <v>10375</v>
      </c>
      <c r="K257">
        <f t="shared" si="21"/>
        <v>9</v>
      </c>
      <c r="L257" t="str">
        <f t="shared" si="22"/>
        <v>Friday</v>
      </c>
      <c r="M257" s="22">
        <f t="shared" si="23"/>
        <v>9</v>
      </c>
    </row>
    <row r="258" spans="1:13" outlineLevel="1" x14ac:dyDescent="0.3">
      <c r="A258" t="s">
        <v>454</v>
      </c>
      <c r="B258" s="1">
        <v>42623</v>
      </c>
      <c r="C258">
        <v>9063</v>
      </c>
      <c r="D258">
        <f t="shared" si="18"/>
        <v>10</v>
      </c>
      <c r="E258" t="str">
        <f t="shared" si="19"/>
        <v>Saturday</v>
      </c>
      <c r="F258" s="22">
        <f t="shared" si="20"/>
        <v>9</v>
      </c>
      <c r="H258" t="s">
        <v>454</v>
      </c>
      <c r="I258" s="1">
        <v>42623</v>
      </c>
      <c r="J258">
        <v>9063</v>
      </c>
      <c r="K258">
        <f t="shared" si="21"/>
        <v>10</v>
      </c>
      <c r="L258" t="str">
        <f t="shared" si="22"/>
        <v>Saturday</v>
      </c>
      <c r="M258" s="22">
        <f t="shared" si="23"/>
        <v>9</v>
      </c>
    </row>
    <row r="259" spans="1:13" outlineLevel="1" x14ac:dyDescent="0.3">
      <c r="A259" t="s">
        <v>454</v>
      </c>
      <c r="B259" s="1">
        <v>42624</v>
      </c>
      <c r="C259">
        <v>6986</v>
      </c>
      <c r="D259">
        <f t="shared" si="18"/>
        <v>11</v>
      </c>
      <c r="E259" t="str">
        <f t="shared" si="19"/>
        <v>Sunday</v>
      </c>
      <c r="F259" s="22">
        <f t="shared" si="20"/>
        <v>9</v>
      </c>
      <c r="H259" t="s">
        <v>454</v>
      </c>
      <c r="I259" s="1">
        <v>42624</v>
      </c>
      <c r="J259">
        <v>6986</v>
      </c>
      <c r="K259">
        <f t="shared" si="21"/>
        <v>11</v>
      </c>
      <c r="L259" t="str">
        <f t="shared" si="22"/>
        <v>Sunday</v>
      </c>
      <c r="M259" s="22">
        <f t="shared" si="23"/>
        <v>9</v>
      </c>
    </row>
    <row r="260" spans="1:13" outlineLevel="1" x14ac:dyDescent="0.3">
      <c r="A260" t="s">
        <v>454</v>
      </c>
      <c r="B260" s="1">
        <v>42625</v>
      </c>
      <c r="C260">
        <v>8405</v>
      </c>
      <c r="D260">
        <f t="shared" si="18"/>
        <v>12</v>
      </c>
      <c r="E260" t="str">
        <f t="shared" si="19"/>
        <v>Monday</v>
      </c>
      <c r="F260" s="22">
        <f t="shared" si="20"/>
        <v>9</v>
      </c>
      <c r="H260" t="s">
        <v>454</v>
      </c>
      <c r="I260" s="1">
        <v>42625</v>
      </c>
      <c r="J260">
        <v>8405</v>
      </c>
      <c r="K260">
        <f t="shared" si="21"/>
        <v>12</v>
      </c>
      <c r="L260" t="str">
        <f t="shared" si="22"/>
        <v>Monday</v>
      </c>
      <c r="M260" s="22">
        <f t="shared" si="23"/>
        <v>9</v>
      </c>
    </row>
    <row r="261" spans="1:13" outlineLevel="1" x14ac:dyDescent="0.3">
      <c r="A261" t="s">
        <v>454</v>
      </c>
      <c r="B261" s="1">
        <v>42626</v>
      </c>
      <c r="C261">
        <v>9144</v>
      </c>
      <c r="D261">
        <f t="shared" si="18"/>
        <v>13</v>
      </c>
      <c r="E261" t="str">
        <f t="shared" si="19"/>
        <v>Tuesday</v>
      </c>
      <c r="F261" s="22">
        <f t="shared" si="20"/>
        <v>9</v>
      </c>
      <c r="H261" t="s">
        <v>454</v>
      </c>
      <c r="I261" s="1">
        <v>42626</v>
      </c>
      <c r="J261">
        <v>9144</v>
      </c>
      <c r="K261">
        <f t="shared" si="21"/>
        <v>13</v>
      </c>
      <c r="L261" t="str">
        <f t="shared" si="22"/>
        <v>Tuesday</v>
      </c>
      <c r="M261" s="22">
        <f t="shared" si="23"/>
        <v>9</v>
      </c>
    </row>
    <row r="262" spans="1:13" outlineLevel="1" x14ac:dyDescent="0.3">
      <c r="A262" t="s">
        <v>454</v>
      </c>
      <c r="B262" s="1">
        <v>42627</v>
      </c>
      <c r="C262">
        <v>10320</v>
      </c>
      <c r="D262">
        <f t="shared" ref="D262:D325" si="24">+DAY(B262)</f>
        <v>14</v>
      </c>
      <c r="E262" t="str">
        <f t="shared" ref="E262:E325" si="25">+TEXT(B262,"dddd")</f>
        <v>Wednesday</v>
      </c>
      <c r="F262" s="22">
        <f t="shared" ref="F262:F325" si="26">+MONTH(B262)</f>
        <v>9</v>
      </c>
      <c r="H262" t="s">
        <v>454</v>
      </c>
      <c r="I262" s="1">
        <v>42627</v>
      </c>
      <c r="J262">
        <v>10320</v>
      </c>
      <c r="K262">
        <f t="shared" ref="K262:K325" si="27">+DAY(I262)</f>
        <v>14</v>
      </c>
      <c r="L262" t="str">
        <f t="shared" ref="L262:L325" si="28">+TEXT(I262,"dddd")</f>
        <v>Wednesday</v>
      </c>
      <c r="M262" s="22">
        <f t="shared" ref="M262:M325" si="29">+MONTH(I262)</f>
        <v>9</v>
      </c>
    </row>
    <row r="263" spans="1:13" outlineLevel="1" x14ac:dyDescent="0.3">
      <c r="A263" t="s">
        <v>454</v>
      </c>
      <c r="B263" s="1">
        <v>42628</v>
      </c>
      <c r="C263">
        <v>10564</v>
      </c>
      <c r="D263">
        <f t="shared" si="24"/>
        <v>15</v>
      </c>
      <c r="E263" t="str">
        <f t="shared" si="25"/>
        <v>Thursday</v>
      </c>
      <c r="F263" s="22">
        <f t="shared" si="26"/>
        <v>9</v>
      </c>
      <c r="H263" t="s">
        <v>454</v>
      </c>
      <c r="I263" s="1">
        <v>42628</v>
      </c>
      <c r="J263">
        <v>10564</v>
      </c>
      <c r="K263">
        <f t="shared" si="27"/>
        <v>15</v>
      </c>
      <c r="L263" t="str">
        <f t="shared" si="28"/>
        <v>Thursday</v>
      </c>
      <c r="M263" s="22">
        <f t="shared" si="29"/>
        <v>9</v>
      </c>
    </row>
    <row r="264" spans="1:13" outlineLevel="1" x14ac:dyDescent="0.3">
      <c r="A264" t="s">
        <v>454</v>
      </c>
      <c r="B264" s="1">
        <v>42629</v>
      </c>
      <c r="C264">
        <v>10580</v>
      </c>
      <c r="D264">
        <f t="shared" si="24"/>
        <v>16</v>
      </c>
      <c r="E264" t="str">
        <f t="shared" si="25"/>
        <v>Friday</v>
      </c>
      <c r="F264" s="22">
        <f t="shared" si="26"/>
        <v>9</v>
      </c>
      <c r="H264" t="s">
        <v>454</v>
      </c>
      <c r="I264" s="1">
        <v>42629</v>
      </c>
      <c r="J264">
        <v>10580</v>
      </c>
      <c r="K264">
        <f t="shared" si="27"/>
        <v>16</v>
      </c>
      <c r="L264" t="str">
        <f t="shared" si="28"/>
        <v>Friday</v>
      </c>
      <c r="M264" s="22">
        <f t="shared" si="29"/>
        <v>9</v>
      </c>
    </row>
    <row r="265" spans="1:13" outlineLevel="1" x14ac:dyDescent="0.3">
      <c r="A265" t="s">
        <v>454</v>
      </c>
      <c r="B265" s="1">
        <v>42630</v>
      </c>
      <c r="C265">
        <v>9639</v>
      </c>
      <c r="D265">
        <f t="shared" si="24"/>
        <v>17</v>
      </c>
      <c r="E265" t="str">
        <f t="shared" si="25"/>
        <v>Saturday</v>
      </c>
      <c r="F265" s="22">
        <f t="shared" si="26"/>
        <v>9</v>
      </c>
      <c r="H265" t="s">
        <v>454</v>
      </c>
      <c r="I265" s="1">
        <v>42630</v>
      </c>
      <c r="J265">
        <v>9639</v>
      </c>
      <c r="K265">
        <f t="shared" si="27"/>
        <v>17</v>
      </c>
      <c r="L265" t="str">
        <f t="shared" si="28"/>
        <v>Saturday</v>
      </c>
      <c r="M265" s="22">
        <f t="shared" si="29"/>
        <v>9</v>
      </c>
    </row>
    <row r="266" spans="1:13" outlineLevel="1" x14ac:dyDescent="0.3">
      <c r="A266" t="s">
        <v>454</v>
      </c>
      <c r="B266" s="1">
        <v>42631</v>
      </c>
      <c r="C266">
        <v>6831</v>
      </c>
      <c r="D266">
        <f t="shared" si="24"/>
        <v>18</v>
      </c>
      <c r="E266" t="str">
        <f t="shared" si="25"/>
        <v>Sunday</v>
      </c>
      <c r="F266" s="22">
        <f t="shared" si="26"/>
        <v>9</v>
      </c>
      <c r="H266" t="s">
        <v>454</v>
      </c>
      <c r="I266" s="1">
        <v>42631</v>
      </c>
      <c r="J266">
        <v>6831</v>
      </c>
      <c r="K266">
        <f t="shared" si="27"/>
        <v>18</v>
      </c>
      <c r="L266" t="str">
        <f t="shared" si="28"/>
        <v>Sunday</v>
      </c>
      <c r="M266" s="22">
        <f t="shared" si="29"/>
        <v>9</v>
      </c>
    </row>
    <row r="267" spans="1:13" outlineLevel="1" x14ac:dyDescent="0.3">
      <c r="A267" t="s">
        <v>454</v>
      </c>
      <c r="B267" s="1">
        <v>42632</v>
      </c>
      <c r="C267">
        <v>9493</v>
      </c>
      <c r="D267">
        <f t="shared" si="24"/>
        <v>19</v>
      </c>
      <c r="E267" t="str">
        <f t="shared" si="25"/>
        <v>Monday</v>
      </c>
      <c r="F267" s="22">
        <f t="shared" si="26"/>
        <v>9</v>
      </c>
      <c r="H267" t="s">
        <v>454</v>
      </c>
      <c r="I267" s="1">
        <v>42632</v>
      </c>
      <c r="J267">
        <v>9493</v>
      </c>
      <c r="K267">
        <f t="shared" si="27"/>
        <v>19</v>
      </c>
      <c r="L267" t="str">
        <f t="shared" si="28"/>
        <v>Monday</v>
      </c>
      <c r="M267" s="22">
        <f t="shared" si="29"/>
        <v>9</v>
      </c>
    </row>
    <row r="268" spans="1:13" outlineLevel="1" x14ac:dyDescent="0.3">
      <c r="A268" t="s">
        <v>454</v>
      </c>
      <c r="B268" s="1">
        <v>42633</v>
      </c>
      <c r="C268">
        <v>9785</v>
      </c>
      <c r="D268">
        <f t="shared" si="24"/>
        <v>20</v>
      </c>
      <c r="E268" t="str">
        <f t="shared" si="25"/>
        <v>Tuesday</v>
      </c>
      <c r="F268" s="22">
        <f t="shared" si="26"/>
        <v>9</v>
      </c>
      <c r="H268" t="s">
        <v>454</v>
      </c>
      <c r="I268" s="1">
        <v>42633</v>
      </c>
      <c r="J268">
        <v>9785</v>
      </c>
      <c r="K268">
        <f t="shared" si="27"/>
        <v>20</v>
      </c>
      <c r="L268" t="str">
        <f t="shared" si="28"/>
        <v>Tuesday</v>
      </c>
      <c r="M268" s="22">
        <f t="shared" si="29"/>
        <v>9</v>
      </c>
    </row>
    <row r="269" spans="1:13" outlineLevel="1" x14ac:dyDescent="0.3">
      <c r="A269" t="s">
        <v>454</v>
      </c>
      <c r="B269" s="1">
        <v>42634</v>
      </c>
      <c r="C269">
        <v>9887</v>
      </c>
      <c r="D269">
        <f t="shared" si="24"/>
        <v>21</v>
      </c>
      <c r="E269" t="str">
        <f t="shared" si="25"/>
        <v>Wednesday</v>
      </c>
      <c r="F269" s="22">
        <f t="shared" si="26"/>
        <v>9</v>
      </c>
      <c r="H269" t="s">
        <v>454</v>
      </c>
      <c r="I269" s="1">
        <v>42634</v>
      </c>
      <c r="J269">
        <v>9887</v>
      </c>
      <c r="K269">
        <f t="shared" si="27"/>
        <v>21</v>
      </c>
      <c r="L269" t="str">
        <f t="shared" si="28"/>
        <v>Wednesday</v>
      </c>
      <c r="M269" s="22">
        <f t="shared" si="29"/>
        <v>9</v>
      </c>
    </row>
    <row r="270" spans="1:13" outlineLevel="1" x14ac:dyDescent="0.3">
      <c r="A270" t="s">
        <v>454</v>
      </c>
      <c r="B270" s="1">
        <v>42635</v>
      </c>
      <c r="C270">
        <v>10411</v>
      </c>
      <c r="D270">
        <f t="shared" si="24"/>
        <v>22</v>
      </c>
      <c r="E270" t="str">
        <f t="shared" si="25"/>
        <v>Thursday</v>
      </c>
      <c r="F270" s="22">
        <f t="shared" si="26"/>
        <v>9</v>
      </c>
      <c r="H270" t="s">
        <v>454</v>
      </c>
      <c r="I270" s="1">
        <v>42635</v>
      </c>
      <c r="J270">
        <v>10411</v>
      </c>
      <c r="K270">
        <f t="shared" si="27"/>
        <v>22</v>
      </c>
      <c r="L270" t="str">
        <f t="shared" si="28"/>
        <v>Thursday</v>
      </c>
      <c r="M270" s="22">
        <f t="shared" si="29"/>
        <v>9</v>
      </c>
    </row>
    <row r="271" spans="1:13" outlineLevel="1" x14ac:dyDescent="0.3">
      <c r="A271" t="s">
        <v>454</v>
      </c>
      <c r="B271" s="1">
        <v>42636</v>
      </c>
      <c r="C271">
        <v>10863</v>
      </c>
      <c r="D271">
        <f t="shared" si="24"/>
        <v>23</v>
      </c>
      <c r="E271" t="str">
        <f t="shared" si="25"/>
        <v>Friday</v>
      </c>
      <c r="F271" s="22">
        <f t="shared" si="26"/>
        <v>9</v>
      </c>
      <c r="H271" t="s">
        <v>454</v>
      </c>
      <c r="I271" s="1">
        <v>42636</v>
      </c>
      <c r="J271">
        <v>10863</v>
      </c>
      <c r="K271">
        <f t="shared" si="27"/>
        <v>23</v>
      </c>
      <c r="L271" t="str">
        <f t="shared" si="28"/>
        <v>Friday</v>
      </c>
      <c r="M271" s="22">
        <f t="shared" si="29"/>
        <v>9</v>
      </c>
    </row>
    <row r="272" spans="1:13" outlineLevel="1" x14ac:dyDescent="0.3">
      <c r="A272" t="s">
        <v>454</v>
      </c>
      <c r="B272" s="1">
        <v>42637</v>
      </c>
      <c r="C272">
        <v>8855</v>
      </c>
      <c r="D272">
        <f t="shared" si="24"/>
        <v>24</v>
      </c>
      <c r="E272" t="str">
        <f t="shared" si="25"/>
        <v>Saturday</v>
      </c>
      <c r="F272" s="22">
        <f t="shared" si="26"/>
        <v>9</v>
      </c>
      <c r="H272" t="s">
        <v>454</v>
      </c>
      <c r="I272" s="1">
        <v>42637</v>
      </c>
      <c r="J272">
        <v>8855</v>
      </c>
      <c r="K272">
        <f t="shared" si="27"/>
        <v>24</v>
      </c>
      <c r="L272" t="str">
        <f t="shared" si="28"/>
        <v>Saturday</v>
      </c>
      <c r="M272" s="22">
        <f t="shared" si="29"/>
        <v>9</v>
      </c>
    </row>
    <row r="273" spans="1:13" outlineLevel="1" x14ac:dyDescent="0.3">
      <c r="A273" t="s">
        <v>454</v>
      </c>
      <c r="B273" s="1">
        <v>42638</v>
      </c>
      <c r="C273">
        <v>6685</v>
      </c>
      <c r="D273">
        <f t="shared" si="24"/>
        <v>25</v>
      </c>
      <c r="E273" t="str">
        <f t="shared" si="25"/>
        <v>Sunday</v>
      </c>
      <c r="F273" s="22">
        <f t="shared" si="26"/>
        <v>9</v>
      </c>
      <c r="H273" t="s">
        <v>454</v>
      </c>
      <c r="I273" s="1">
        <v>42638</v>
      </c>
      <c r="J273">
        <v>6685</v>
      </c>
      <c r="K273">
        <f t="shared" si="27"/>
        <v>25</v>
      </c>
      <c r="L273" t="str">
        <f t="shared" si="28"/>
        <v>Sunday</v>
      </c>
      <c r="M273" s="22">
        <f t="shared" si="29"/>
        <v>9</v>
      </c>
    </row>
    <row r="274" spans="1:13" outlineLevel="1" x14ac:dyDescent="0.3">
      <c r="A274" t="s">
        <v>454</v>
      </c>
      <c r="B274" s="1">
        <v>42639</v>
      </c>
      <c r="C274">
        <v>9307</v>
      </c>
      <c r="D274">
        <f t="shared" si="24"/>
        <v>26</v>
      </c>
      <c r="E274" t="str">
        <f t="shared" si="25"/>
        <v>Monday</v>
      </c>
      <c r="F274" s="22">
        <f t="shared" si="26"/>
        <v>9</v>
      </c>
      <c r="H274" t="s">
        <v>454</v>
      </c>
      <c r="I274" s="1">
        <v>42639</v>
      </c>
      <c r="J274">
        <v>9307</v>
      </c>
      <c r="K274">
        <f t="shared" si="27"/>
        <v>26</v>
      </c>
      <c r="L274" t="str">
        <f t="shared" si="28"/>
        <v>Monday</v>
      </c>
      <c r="M274" s="22">
        <f t="shared" si="29"/>
        <v>9</v>
      </c>
    </row>
    <row r="275" spans="1:13" outlineLevel="1" x14ac:dyDescent="0.3">
      <c r="A275" t="s">
        <v>454</v>
      </c>
      <c r="B275" s="1">
        <v>42640</v>
      </c>
      <c r="C275">
        <v>9581</v>
      </c>
      <c r="D275">
        <f t="shared" si="24"/>
        <v>27</v>
      </c>
      <c r="E275" t="str">
        <f t="shared" si="25"/>
        <v>Tuesday</v>
      </c>
      <c r="F275" s="22">
        <f t="shared" si="26"/>
        <v>9</v>
      </c>
      <c r="H275" t="s">
        <v>454</v>
      </c>
      <c r="I275" s="1">
        <v>42640</v>
      </c>
      <c r="J275">
        <v>9581</v>
      </c>
      <c r="K275">
        <f t="shared" si="27"/>
        <v>27</v>
      </c>
      <c r="L275" t="str">
        <f t="shared" si="28"/>
        <v>Tuesday</v>
      </c>
      <c r="M275" s="22">
        <f t="shared" si="29"/>
        <v>9</v>
      </c>
    </row>
    <row r="276" spans="1:13" outlineLevel="1" x14ac:dyDescent="0.3">
      <c r="A276" t="s">
        <v>454</v>
      </c>
      <c r="B276" s="1">
        <v>42641</v>
      </c>
      <c r="C276">
        <v>10246</v>
      </c>
      <c r="D276">
        <f t="shared" si="24"/>
        <v>28</v>
      </c>
      <c r="E276" t="str">
        <f t="shared" si="25"/>
        <v>Wednesday</v>
      </c>
      <c r="F276" s="22">
        <f t="shared" si="26"/>
        <v>9</v>
      </c>
      <c r="H276" t="s">
        <v>454</v>
      </c>
      <c r="I276" s="1">
        <v>42641</v>
      </c>
      <c r="J276">
        <v>10246</v>
      </c>
      <c r="K276">
        <f t="shared" si="27"/>
        <v>28</v>
      </c>
      <c r="L276" t="str">
        <f t="shared" si="28"/>
        <v>Wednesday</v>
      </c>
      <c r="M276" s="22">
        <f t="shared" si="29"/>
        <v>9</v>
      </c>
    </row>
    <row r="277" spans="1:13" outlineLevel="1" x14ac:dyDescent="0.3">
      <c r="A277" t="s">
        <v>454</v>
      </c>
      <c r="B277" s="1">
        <v>42642</v>
      </c>
      <c r="C277">
        <v>10154</v>
      </c>
      <c r="D277">
        <f t="shared" si="24"/>
        <v>29</v>
      </c>
      <c r="E277" t="str">
        <f t="shared" si="25"/>
        <v>Thursday</v>
      </c>
      <c r="F277" s="22">
        <f t="shared" si="26"/>
        <v>9</v>
      </c>
      <c r="H277" t="s">
        <v>454</v>
      </c>
      <c r="I277" s="1">
        <v>42642</v>
      </c>
      <c r="J277">
        <v>10154</v>
      </c>
      <c r="K277">
        <f t="shared" si="27"/>
        <v>29</v>
      </c>
      <c r="L277" t="str">
        <f t="shared" si="28"/>
        <v>Thursday</v>
      </c>
      <c r="M277" s="22">
        <f t="shared" si="29"/>
        <v>9</v>
      </c>
    </row>
    <row r="278" spans="1:13" outlineLevel="1" x14ac:dyDescent="0.3">
      <c r="A278" t="s">
        <v>454</v>
      </c>
      <c r="B278" s="1">
        <v>42643</v>
      </c>
      <c r="C278">
        <v>9985</v>
      </c>
      <c r="D278">
        <f t="shared" si="24"/>
        <v>30</v>
      </c>
      <c r="E278" t="str">
        <f t="shared" si="25"/>
        <v>Friday</v>
      </c>
      <c r="F278" s="22">
        <f t="shared" si="26"/>
        <v>9</v>
      </c>
      <c r="H278" t="s">
        <v>454</v>
      </c>
      <c r="I278" s="1">
        <v>42643</v>
      </c>
      <c r="J278">
        <v>9985</v>
      </c>
      <c r="K278">
        <f t="shared" si="27"/>
        <v>30</v>
      </c>
      <c r="L278" t="str">
        <f t="shared" si="28"/>
        <v>Friday</v>
      </c>
      <c r="M278" s="22">
        <f t="shared" si="29"/>
        <v>9</v>
      </c>
    </row>
    <row r="279" spans="1:13" outlineLevel="1" x14ac:dyDescent="0.3">
      <c r="A279" t="s">
        <v>454</v>
      </c>
      <c r="B279" s="1">
        <v>42644</v>
      </c>
      <c r="C279">
        <v>8852</v>
      </c>
      <c r="D279">
        <f t="shared" si="24"/>
        <v>1</v>
      </c>
      <c r="E279" t="str">
        <f t="shared" si="25"/>
        <v>Saturday</v>
      </c>
      <c r="F279" s="22">
        <f t="shared" si="26"/>
        <v>10</v>
      </c>
      <c r="H279" t="s">
        <v>454</v>
      </c>
      <c r="I279" s="1">
        <v>42644</v>
      </c>
      <c r="J279">
        <v>8852</v>
      </c>
      <c r="K279">
        <f t="shared" si="27"/>
        <v>1</v>
      </c>
      <c r="L279" t="str">
        <f t="shared" si="28"/>
        <v>Saturday</v>
      </c>
      <c r="M279" s="22">
        <f t="shared" si="29"/>
        <v>10</v>
      </c>
    </row>
    <row r="280" spans="1:13" outlineLevel="1" x14ac:dyDescent="0.3">
      <c r="A280" t="s">
        <v>454</v>
      </c>
      <c r="B280" s="1">
        <v>42645</v>
      </c>
      <c r="C280">
        <v>6234</v>
      </c>
      <c r="D280">
        <f t="shared" si="24"/>
        <v>2</v>
      </c>
      <c r="E280" t="str">
        <f t="shared" si="25"/>
        <v>Sunday</v>
      </c>
      <c r="F280" s="22">
        <f t="shared" si="26"/>
        <v>10</v>
      </c>
      <c r="H280" t="s">
        <v>454</v>
      </c>
      <c r="I280" s="1">
        <v>42645</v>
      </c>
      <c r="J280">
        <v>6234</v>
      </c>
      <c r="K280">
        <f t="shared" si="27"/>
        <v>2</v>
      </c>
      <c r="L280" t="str">
        <f t="shared" si="28"/>
        <v>Sunday</v>
      </c>
      <c r="M280" s="22">
        <f t="shared" si="29"/>
        <v>10</v>
      </c>
    </row>
    <row r="281" spans="1:13" outlineLevel="1" x14ac:dyDescent="0.3">
      <c r="A281" t="s">
        <v>454</v>
      </c>
      <c r="B281" s="1">
        <v>42646</v>
      </c>
      <c r="C281">
        <v>9553</v>
      </c>
      <c r="D281">
        <f t="shared" si="24"/>
        <v>3</v>
      </c>
      <c r="E281" t="str">
        <f t="shared" si="25"/>
        <v>Monday</v>
      </c>
      <c r="F281" s="22">
        <f t="shared" si="26"/>
        <v>10</v>
      </c>
      <c r="H281" t="s">
        <v>454</v>
      </c>
      <c r="I281" s="1">
        <v>42646</v>
      </c>
      <c r="J281">
        <v>9553</v>
      </c>
      <c r="K281">
        <f t="shared" si="27"/>
        <v>3</v>
      </c>
      <c r="L281" t="str">
        <f t="shared" si="28"/>
        <v>Monday</v>
      </c>
      <c r="M281" s="22">
        <f t="shared" si="29"/>
        <v>10</v>
      </c>
    </row>
    <row r="282" spans="1:13" outlineLevel="1" x14ac:dyDescent="0.3">
      <c r="A282" t="s">
        <v>454</v>
      </c>
      <c r="B282" s="1">
        <v>42647</v>
      </c>
      <c r="C282">
        <v>9589</v>
      </c>
      <c r="D282">
        <f t="shared" si="24"/>
        <v>4</v>
      </c>
      <c r="E282" t="str">
        <f t="shared" si="25"/>
        <v>Tuesday</v>
      </c>
      <c r="F282" s="22">
        <f t="shared" si="26"/>
        <v>10</v>
      </c>
      <c r="H282" t="s">
        <v>454</v>
      </c>
      <c r="I282" s="1">
        <v>42647</v>
      </c>
      <c r="J282">
        <v>9589</v>
      </c>
      <c r="K282">
        <f t="shared" si="27"/>
        <v>4</v>
      </c>
      <c r="L282" t="str">
        <f t="shared" si="28"/>
        <v>Tuesday</v>
      </c>
      <c r="M282" s="22">
        <f t="shared" si="29"/>
        <v>10</v>
      </c>
    </row>
    <row r="283" spans="1:13" outlineLevel="1" x14ac:dyDescent="0.3">
      <c r="A283" t="s">
        <v>454</v>
      </c>
      <c r="B283" s="1">
        <v>42648</v>
      </c>
      <c r="C283">
        <v>9828</v>
      </c>
      <c r="D283">
        <f t="shared" si="24"/>
        <v>5</v>
      </c>
      <c r="E283" t="str">
        <f t="shared" si="25"/>
        <v>Wednesday</v>
      </c>
      <c r="F283" s="22">
        <f t="shared" si="26"/>
        <v>10</v>
      </c>
      <c r="H283" t="s">
        <v>454</v>
      </c>
      <c r="I283" s="1">
        <v>42648</v>
      </c>
      <c r="J283">
        <v>9828</v>
      </c>
      <c r="K283">
        <f t="shared" si="27"/>
        <v>5</v>
      </c>
      <c r="L283" t="str">
        <f t="shared" si="28"/>
        <v>Wednesday</v>
      </c>
      <c r="M283" s="22">
        <f t="shared" si="29"/>
        <v>10</v>
      </c>
    </row>
    <row r="284" spans="1:13" outlineLevel="1" x14ac:dyDescent="0.3">
      <c r="A284" t="s">
        <v>454</v>
      </c>
      <c r="B284" s="1">
        <v>42649</v>
      </c>
      <c r="C284">
        <v>10351</v>
      </c>
      <c r="D284">
        <f t="shared" si="24"/>
        <v>6</v>
      </c>
      <c r="E284" t="str">
        <f t="shared" si="25"/>
        <v>Thursday</v>
      </c>
      <c r="F284" s="22">
        <f t="shared" si="26"/>
        <v>10</v>
      </c>
      <c r="H284" t="s">
        <v>454</v>
      </c>
      <c r="I284" s="1">
        <v>42649</v>
      </c>
      <c r="J284">
        <v>10351</v>
      </c>
      <c r="K284">
        <f t="shared" si="27"/>
        <v>6</v>
      </c>
      <c r="L284" t="str">
        <f t="shared" si="28"/>
        <v>Thursday</v>
      </c>
      <c r="M284" s="22">
        <f t="shared" si="29"/>
        <v>10</v>
      </c>
    </row>
    <row r="285" spans="1:13" outlineLevel="1" x14ac:dyDescent="0.3">
      <c r="A285" t="s">
        <v>454</v>
      </c>
      <c r="B285" s="1">
        <v>42650</v>
      </c>
      <c r="C285">
        <v>10295</v>
      </c>
      <c r="D285">
        <f t="shared" si="24"/>
        <v>7</v>
      </c>
      <c r="E285" t="str">
        <f t="shared" si="25"/>
        <v>Friday</v>
      </c>
      <c r="F285" s="22">
        <f t="shared" si="26"/>
        <v>10</v>
      </c>
      <c r="H285" t="s">
        <v>454</v>
      </c>
      <c r="I285" s="1">
        <v>42650</v>
      </c>
      <c r="J285">
        <v>10295</v>
      </c>
      <c r="K285">
        <f t="shared" si="27"/>
        <v>7</v>
      </c>
      <c r="L285" t="str">
        <f t="shared" si="28"/>
        <v>Friday</v>
      </c>
      <c r="M285" s="22">
        <f t="shared" si="29"/>
        <v>10</v>
      </c>
    </row>
    <row r="286" spans="1:13" outlineLevel="1" x14ac:dyDescent="0.3">
      <c r="A286" t="s">
        <v>454</v>
      </c>
      <c r="B286" s="1">
        <v>42651</v>
      </c>
      <c r="C286">
        <v>8825</v>
      </c>
      <c r="D286">
        <f t="shared" si="24"/>
        <v>8</v>
      </c>
      <c r="E286" t="str">
        <f t="shared" si="25"/>
        <v>Saturday</v>
      </c>
      <c r="F286" s="22">
        <f t="shared" si="26"/>
        <v>10</v>
      </c>
      <c r="H286" t="s">
        <v>454</v>
      </c>
      <c r="I286" s="1">
        <v>42651</v>
      </c>
      <c r="J286">
        <v>8825</v>
      </c>
      <c r="K286">
        <f t="shared" si="27"/>
        <v>8</v>
      </c>
      <c r="L286" t="str">
        <f t="shared" si="28"/>
        <v>Saturday</v>
      </c>
      <c r="M286" s="22">
        <f t="shared" si="29"/>
        <v>10</v>
      </c>
    </row>
    <row r="287" spans="1:13" outlineLevel="1" x14ac:dyDescent="0.3">
      <c r="A287" t="s">
        <v>454</v>
      </c>
      <c r="B287" s="1">
        <v>42652</v>
      </c>
      <c r="C287">
        <v>7285</v>
      </c>
      <c r="D287">
        <f t="shared" si="24"/>
        <v>9</v>
      </c>
      <c r="E287" t="str">
        <f t="shared" si="25"/>
        <v>Sunday</v>
      </c>
      <c r="F287" s="22">
        <f t="shared" si="26"/>
        <v>10</v>
      </c>
      <c r="H287" t="s">
        <v>454</v>
      </c>
      <c r="I287" s="1">
        <v>42652</v>
      </c>
      <c r="J287">
        <v>7285</v>
      </c>
      <c r="K287">
        <f t="shared" si="27"/>
        <v>9</v>
      </c>
      <c r="L287" t="str">
        <f t="shared" si="28"/>
        <v>Sunday</v>
      </c>
      <c r="M287" s="22">
        <f t="shared" si="29"/>
        <v>10</v>
      </c>
    </row>
    <row r="288" spans="1:13" outlineLevel="1" x14ac:dyDescent="0.3">
      <c r="A288" t="s">
        <v>454</v>
      </c>
      <c r="B288" s="1">
        <v>42653</v>
      </c>
      <c r="C288">
        <v>6869</v>
      </c>
      <c r="D288">
        <f t="shared" si="24"/>
        <v>10</v>
      </c>
      <c r="E288" t="str">
        <f t="shared" si="25"/>
        <v>Monday</v>
      </c>
      <c r="F288" s="22">
        <f t="shared" si="26"/>
        <v>10</v>
      </c>
      <c r="H288" t="s">
        <v>454</v>
      </c>
      <c r="I288" s="1">
        <v>42653</v>
      </c>
      <c r="J288">
        <v>6869</v>
      </c>
      <c r="K288">
        <f t="shared" si="27"/>
        <v>10</v>
      </c>
      <c r="L288" t="str">
        <f t="shared" si="28"/>
        <v>Monday</v>
      </c>
      <c r="M288" s="22">
        <f t="shared" si="29"/>
        <v>10</v>
      </c>
    </row>
    <row r="289" spans="1:13" outlineLevel="1" x14ac:dyDescent="0.3">
      <c r="A289" t="s">
        <v>454</v>
      </c>
      <c r="B289" s="1">
        <v>42654</v>
      </c>
      <c r="C289">
        <v>10579</v>
      </c>
      <c r="D289">
        <f t="shared" si="24"/>
        <v>11</v>
      </c>
      <c r="E289" t="str">
        <f t="shared" si="25"/>
        <v>Tuesday</v>
      </c>
      <c r="F289" s="22">
        <f t="shared" si="26"/>
        <v>10</v>
      </c>
      <c r="H289" t="s">
        <v>454</v>
      </c>
      <c r="I289" s="1">
        <v>42654</v>
      </c>
      <c r="J289">
        <v>10579</v>
      </c>
      <c r="K289">
        <f t="shared" si="27"/>
        <v>11</v>
      </c>
      <c r="L289" t="str">
        <f t="shared" si="28"/>
        <v>Tuesday</v>
      </c>
      <c r="M289" s="22">
        <f t="shared" si="29"/>
        <v>10</v>
      </c>
    </row>
    <row r="290" spans="1:13" outlineLevel="1" x14ac:dyDescent="0.3">
      <c r="A290" t="s">
        <v>454</v>
      </c>
      <c r="B290" s="1">
        <v>42655</v>
      </c>
      <c r="C290">
        <v>9859</v>
      </c>
      <c r="D290">
        <f t="shared" si="24"/>
        <v>12</v>
      </c>
      <c r="E290" t="str">
        <f t="shared" si="25"/>
        <v>Wednesday</v>
      </c>
      <c r="F290" s="22">
        <f t="shared" si="26"/>
        <v>10</v>
      </c>
      <c r="H290" t="s">
        <v>454</v>
      </c>
      <c r="I290" s="1">
        <v>42655</v>
      </c>
      <c r="J290">
        <v>9859</v>
      </c>
      <c r="K290">
        <f t="shared" si="27"/>
        <v>12</v>
      </c>
      <c r="L290" t="str">
        <f t="shared" si="28"/>
        <v>Wednesday</v>
      </c>
      <c r="M290" s="22">
        <f t="shared" si="29"/>
        <v>10</v>
      </c>
    </row>
    <row r="291" spans="1:13" outlineLevel="1" x14ac:dyDescent="0.3">
      <c r="A291" t="s">
        <v>454</v>
      </c>
      <c r="B291" s="1">
        <v>42656</v>
      </c>
      <c r="C291">
        <v>9990</v>
      </c>
      <c r="D291">
        <f t="shared" si="24"/>
        <v>13</v>
      </c>
      <c r="E291" t="str">
        <f t="shared" si="25"/>
        <v>Thursday</v>
      </c>
      <c r="F291" s="22">
        <f t="shared" si="26"/>
        <v>10</v>
      </c>
      <c r="H291" t="s">
        <v>454</v>
      </c>
      <c r="I291" s="1">
        <v>42656</v>
      </c>
      <c r="J291">
        <v>9990</v>
      </c>
      <c r="K291">
        <f t="shared" si="27"/>
        <v>13</v>
      </c>
      <c r="L291" t="str">
        <f t="shared" si="28"/>
        <v>Thursday</v>
      </c>
      <c r="M291" s="22">
        <f t="shared" si="29"/>
        <v>10</v>
      </c>
    </row>
    <row r="292" spans="1:13" outlineLevel="1" x14ac:dyDescent="0.3">
      <c r="A292" t="s">
        <v>454</v>
      </c>
      <c r="B292" s="1">
        <v>42657</v>
      </c>
      <c r="C292">
        <v>10281</v>
      </c>
      <c r="D292">
        <f t="shared" si="24"/>
        <v>14</v>
      </c>
      <c r="E292" t="str">
        <f t="shared" si="25"/>
        <v>Friday</v>
      </c>
      <c r="F292" s="22">
        <f t="shared" si="26"/>
        <v>10</v>
      </c>
      <c r="H292" t="s">
        <v>454</v>
      </c>
      <c r="I292" s="1">
        <v>42657</v>
      </c>
      <c r="J292">
        <v>10281</v>
      </c>
      <c r="K292">
        <f t="shared" si="27"/>
        <v>14</v>
      </c>
      <c r="L292" t="str">
        <f t="shared" si="28"/>
        <v>Friday</v>
      </c>
      <c r="M292" s="22">
        <f t="shared" si="29"/>
        <v>10</v>
      </c>
    </row>
    <row r="293" spans="1:13" outlineLevel="1" x14ac:dyDescent="0.3">
      <c r="A293" t="s">
        <v>454</v>
      </c>
      <c r="B293" s="1">
        <v>42658</v>
      </c>
      <c r="C293">
        <v>8337</v>
      </c>
      <c r="D293">
        <f t="shared" si="24"/>
        <v>15</v>
      </c>
      <c r="E293" t="str">
        <f t="shared" si="25"/>
        <v>Saturday</v>
      </c>
      <c r="F293" s="22">
        <f t="shared" si="26"/>
        <v>10</v>
      </c>
      <c r="H293" t="s">
        <v>454</v>
      </c>
      <c r="I293" s="1">
        <v>42658</v>
      </c>
      <c r="J293">
        <v>8337</v>
      </c>
      <c r="K293">
        <f t="shared" si="27"/>
        <v>15</v>
      </c>
      <c r="L293" t="str">
        <f t="shared" si="28"/>
        <v>Saturday</v>
      </c>
      <c r="M293" s="22">
        <f t="shared" si="29"/>
        <v>10</v>
      </c>
    </row>
    <row r="294" spans="1:13" outlineLevel="1" x14ac:dyDescent="0.3">
      <c r="A294" t="s">
        <v>454</v>
      </c>
      <c r="B294" s="1">
        <v>42659</v>
      </c>
      <c r="C294">
        <v>7760</v>
      </c>
      <c r="D294">
        <f t="shared" si="24"/>
        <v>16</v>
      </c>
      <c r="E294" t="str">
        <f t="shared" si="25"/>
        <v>Sunday</v>
      </c>
      <c r="F294" s="22">
        <f t="shared" si="26"/>
        <v>10</v>
      </c>
      <c r="H294" t="s">
        <v>454</v>
      </c>
      <c r="I294" s="1">
        <v>42659</v>
      </c>
      <c r="J294">
        <v>7760</v>
      </c>
      <c r="K294">
        <f t="shared" si="27"/>
        <v>16</v>
      </c>
      <c r="L294" t="str">
        <f t="shared" si="28"/>
        <v>Sunday</v>
      </c>
      <c r="M294" s="22">
        <f t="shared" si="29"/>
        <v>10</v>
      </c>
    </row>
    <row r="295" spans="1:13" outlineLevel="1" x14ac:dyDescent="0.3">
      <c r="A295" t="s">
        <v>454</v>
      </c>
      <c r="B295" s="1">
        <v>42660</v>
      </c>
      <c r="C295">
        <v>9501</v>
      </c>
      <c r="D295">
        <f t="shared" si="24"/>
        <v>17</v>
      </c>
      <c r="E295" t="str">
        <f t="shared" si="25"/>
        <v>Monday</v>
      </c>
      <c r="F295" s="22">
        <f t="shared" si="26"/>
        <v>10</v>
      </c>
      <c r="H295" t="s">
        <v>454</v>
      </c>
      <c r="I295" s="1">
        <v>42660</v>
      </c>
      <c r="J295">
        <v>9501</v>
      </c>
      <c r="K295">
        <f t="shared" si="27"/>
        <v>17</v>
      </c>
      <c r="L295" t="str">
        <f t="shared" si="28"/>
        <v>Monday</v>
      </c>
      <c r="M295" s="22">
        <f t="shared" si="29"/>
        <v>10</v>
      </c>
    </row>
    <row r="296" spans="1:13" outlineLevel="1" x14ac:dyDescent="0.3">
      <c r="A296" t="s">
        <v>454</v>
      </c>
      <c r="B296" s="1">
        <v>42661</v>
      </c>
      <c r="C296">
        <v>9426</v>
      </c>
      <c r="D296">
        <f t="shared" si="24"/>
        <v>18</v>
      </c>
      <c r="E296" t="str">
        <f t="shared" si="25"/>
        <v>Tuesday</v>
      </c>
      <c r="F296" s="22">
        <f t="shared" si="26"/>
        <v>10</v>
      </c>
      <c r="H296" t="s">
        <v>454</v>
      </c>
      <c r="I296" s="1">
        <v>42661</v>
      </c>
      <c r="J296">
        <v>9426</v>
      </c>
      <c r="K296">
        <f t="shared" si="27"/>
        <v>18</v>
      </c>
      <c r="L296" t="str">
        <f t="shared" si="28"/>
        <v>Tuesday</v>
      </c>
      <c r="M296" s="22">
        <f t="shared" si="29"/>
        <v>10</v>
      </c>
    </row>
    <row r="297" spans="1:13" outlineLevel="1" x14ac:dyDescent="0.3">
      <c r="A297" t="s">
        <v>454</v>
      </c>
      <c r="B297" s="1">
        <v>42662</v>
      </c>
      <c r="C297">
        <v>9682</v>
      </c>
      <c r="D297">
        <f t="shared" si="24"/>
        <v>19</v>
      </c>
      <c r="E297" t="str">
        <f t="shared" si="25"/>
        <v>Wednesday</v>
      </c>
      <c r="F297" s="22">
        <f t="shared" si="26"/>
        <v>10</v>
      </c>
      <c r="H297" t="s">
        <v>454</v>
      </c>
      <c r="I297" s="1">
        <v>42662</v>
      </c>
      <c r="J297">
        <v>9682</v>
      </c>
      <c r="K297">
        <f t="shared" si="27"/>
        <v>19</v>
      </c>
      <c r="L297" t="str">
        <f t="shared" si="28"/>
        <v>Wednesday</v>
      </c>
      <c r="M297" s="22">
        <f t="shared" si="29"/>
        <v>10</v>
      </c>
    </row>
    <row r="298" spans="1:13" outlineLevel="1" x14ac:dyDescent="0.3">
      <c r="A298" t="s">
        <v>454</v>
      </c>
      <c r="B298" s="1">
        <v>42663</v>
      </c>
      <c r="C298">
        <v>9910</v>
      </c>
      <c r="D298">
        <f t="shared" si="24"/>
        <v>20</v>
      </c>
      <c r="E298" t="str">
        <f t="shared" si="25"/>
        <v>Thursday</v>
      </c>
      <c r="F298" s="22">
        <f t="shared" si="26"/>
        <v>10</v>
      </c>
      <c r="H298" t="s">
        <v>454</v>
      </c>
      <c r="I298" s="1">
        <v>42663</v>
      </c>
      <c r="J298">
        <v>9910</v>
      </c>
      <c r="K298">
        <f t="shared" si="27"/>
        <v>20</v>
      </c>
      <c r="L298" t="str">
        <f t="shared" si="28"/>
        <v>Thursday</v>
      </c>
      <c r="M298" s="22">
        <f t="shared" si="29"/>
        <v>10</v>
      </c>
    </row>
    <row r="299" spans="1:13" outlineLevel="1" x14ac:dyDescent="0.3">
      <c r="A299" t="s">
        <v>454</v>
      </c>
      <c r="B299" s="1">
        <v>42664</v>
      </c>
      <c r="C299">
        <v>10168</v>
      </c>
      <c r="D299">
        <f t="shared" si="24"/>
        <v>21</v>
      </c>
      <c r="E299" t="str">
        <f t="shared" si="25"/>
        <v>Friday</v>
      </c>
      <c r="F299" s="22">
        <f t="shared" si="26"/>
        <v>10</v>
      </c>
      <c r="H299" t="s">
        <v>454</v>
      </c>
      <c r="I299" s="1">
        <v>42664</v>
      </c>
      <c r="J299">
        <v>10168</v>
      </c>
      <c r="K299">
        <f t="shared" si="27"/>
        <v>21</v>
      </c>
      <c r="L299" t="str">
        <f t="shared" si="28"/>
        <v>Friday</v>
      </c>
      <c r="M299" s="22">
        <f t="shared" si="29"/>
        <v>10</v>
      </c>
    </row>
    <row r="300" spans="1:13" outlineLevel="1" x14ac:dyDescent="0.3">
      <c r="A300" t="s">
        <v>454</v>
      </c>
      <c r="B300" s="1">
        <v>42665</v>
      </c>
      <c r="C300">
        <v>9107</v>
      </c>
      <c r="D300">
        <f t="shared" si="24"/>
        <v>22</v>
      </c>
      <c r="E300" t="str">
        <f t="shared" si="25"/>
        <v>Saturday</v>
      </c>
      <c r="F300" s="22">
        <f t="shared" si="26"/>
        <v>10</v>
      </c>
      <c r="H300" t="s">
        <v>454</v>
      </c>
      <c r="I300" s="1">
        <v>42665</v>
      </c>
      <c r="J300">
        <v>9107</v>
      </c>
      <c r="K300">
        <f t="shared" si="27"/>
        <v>22</v>
      </c>
      <c r="L300" t="str">
        <f t="shared" si="28"/>
        <v>Saturday</v>
      </c>
      <c r="M300" s="22">
        <f t="shared" si="29"/>
        <v>10</v>
      </c>
    </row>
    <row r="301" spans="1:13" outlineLevel="1" x14ac:dyDescent="0.3">
      <c r="A301" t="s">
        <v>454</v>
      </c>
      <c r="B301" s="1">
        <v>42666</v>
      </c>
      <c r="C301">
        <v>6823</v>
      </c>
      <c r="D301">
        <f t="shared" si="24"/>
        <v>23</v>
      </c>
      <c r="E301" t="str">
        <f t="shared" si="25"/>
        <v>Sunday</v>
      </c>
      <c r="F301" s="22">
        <f t="shared" si="26"/>
        <v>10</v>
      </c>
      <c r="H301" t="s">
        <v>454</v>
      </c>
      <c r="I301" s="1">
        <v>42666</v>
      </c>
      <c r="J301">
        <v>6823</v>
      </c>
      <c r="K301">
        <f t="shared" si="27"/>
        <v>23</v>
      </c>
      <c r="L301" t="str">
        <f t="shared" si="28"/>
        <v>Sunday</v>
      </c>
      <c r="M301" s="22">
        <f t="shared" si="29"/>
        <v>10</v>
      </c>
    </row>
    <row r="302" spans="1:13" outlineLevel="1" x14ac:dyDescent="0.3">
      <c r="A302" t="s">
        <v>454</v>
      </c>
      <c r="B302" s="1">
        <v>42667</v>
      </c>
      <c r="C302">
        <v>9665</v>
      </c>
      <c r="D302">
        <f t="shared" si="24"/>
        <v>24</v>
      </c>
      <c r="E302" t="str">
        <f t="shared" si="25"/>
        <v>Monday</v>
      </c>
      <c r="F302" s="22">
        <f t="shared" si="26"/>
        <v>10</v>
      </c>
      <c r="H302" t="s">
        <v>454</v>
      </c>
      <c r="I302" s="1">
        <v>42667</v>
      </c>
      <c r="J302">
        <v>9665</v>
      </c>
      <c r="K302">
        <f t="shared" si="27"/>
        <v>24</v>
      </c>
      <c r="L302" t="str">
        <f t="shared" si="28"/>
        <v>Monday</v>
      </c>
      <c r="M302" s="22">
        <f t="shared" si="29"/>
        <v>10</v>
      </c>
    </row>
    <row r="303" spans="1:13" outlineLevel="1" x14ac:dyDescent="0.3">
      <c r="A303" t="s">
        <v>454</v>
      </c>
      <c r="B303" s="1">
        <v>42668</v>
      </c>
      <c r="C303">
        <v>9124</v>
      </c>
      <c r="D303">
        <f t="shared" si="24"/>
        <v>25</v>
      </c>
      <c r="E303" t="str">
        <f t="shared" si="25"/>
        <v>Tuesday</v>
      </c>
      <c r="F303" s="22">
        <f t="shared" si="26"/>
        <v>10</v>
      </c>
      <c r="H303" t="s">
        <v>454</v>
      </c>
      <c r="I303" s="1">
        <v>42668</v>
      </c>
      <c r="J303">
        <v>9124</v>
      </c>
      <c r="K303">
        <f t="shared" si="27"/>
        <v>25</v>
      </c>
      <c r="L303" t="str">
        <f t="shared" si="28"/>
        <v>Tuesday</v>
      </c>
      <c r="M303" s="22">
        <f t="shared" si="29"/>
        <v>10</v>
      </c>
    </row>
    <row r="304" spans="1:13" outlineLevel="1" x14ac:dyDescent="0.3">
      <c r="A304" t="s">
        <v>454</v>
      </c>
      <c r="B304" s="1">
        <v>42669</v>
      </c>
      <c r="C304">
        <v>9985</v>
      </c>
      <c r="D304">
        <f t="shared" si="24"/>
        <v>26</v>
      </c>
      <c r="E304" t="str">
        <f t="shared" si="25"/>
        <v>Wednesday</v>
      </c>
      <c r="F304" s="22">
        <f t="shared" si="26"/>
        <v>10</v>
      </c>
      <c r="H304" t="s">
        <v>454</v>
      </c>
      <c r="I304" s="1">
        <v>42669</v>
      </c>
      <c r="J304">
        <v>9985</v>
      </c>
      <c r="K304">
        <f t="shared" si="27"/>
        <v>26</v>
      </c>
      <c r="L304" t="str">
        <f t="shared" si="28"/>
        <v>Wednesday</v>
      </c>
      <c r="M304" s="22">
        <f t="shared" si="29"/>
        <v>10</v>
      </c>
    </row>
    <row r="305" spans="1:13" outlineLevel="1" x14ac:dyDescent="0.3">
      <c r="A305" t="s">
        <v>454</v>
      </c>
      <c r="B305" s="1">
        <v>42670</v>
      </c>
      <c r="C305">
        <v>10222</v>
      </c>
      <c r="D305">
        <f t="shared" si="24"/>
        <v>27</v>
      </c>
      <c r="E305" t="str">
        <f t="shared" si="25"/>
        <v>Thursday</v>
      </c>
      <c r="F305" s="22">
        <f t="shared" si="26"/>
        <v>10</v>
      </c>
      <c r="H305" t="s">
        <v>454</v>
      </c>
      <c r="I305" s="1">
        <v>42670</v>
      </c>
      <c r="J305">
        <v>10222</v>
      </c>
      <c r="K305">
        <f t="shared" si="27"/>
        <v>27</v>
      </c>
      <c r="L305" t="str">
        <f t="shared" si="28"/>
        <v>Thursday</v>
      </c>
      <c r="M305" s="22">
        <f t="shared" si="29"/>
        <v>10</v>
      </c>
    </row>
    <row r="306" spans="1:13" outlineLevel="1" x14ac:dyDescent="0.3">
      <c r="A306" t="s">
        <v>454</v>
      </c>
      <c r="B306" s="1">
        <v>42671</v>
      </c>
      <c r="C306">
        <v>9649</v>
      </c>
      <c r="D306">
        <f t="shared" si="24"/>
        <v>28</v>
      </c>
      <c r="E306" t="str">
        <f t="shared" si="25"/>
        <v>Friday</v>
      </c>
      <c r="F306" s="22">
        <f t="shared" si="26"/>
        <v>10</v>
      </c>
      <c r="H306" t="s">
        <v>454</v>
      </c>
      <c r="I306" s="1">
        <v>42671</v>
      </c>
      <c r="J306">
        <v>9649</v>
      </c>
      <c r="K306">
        <f t="shared" si="27"/>
        <v>28</v>
      </c>
      <c r="L306" t="str">
        <f t="shared" si="28"/>
        <v>Friday</v>
      </c>
      <c r="M306" s="22">
        <f t="shared" si="29"/>
        <v>10</v>
      </c>
    </row>
    <row r="307" spans="1:13" outlineLevel="1" x14ac:dyDescent="0.3">
      <c r="A307" t="s">
        <v>454</v>
      </c>
      <c r="B307" s="1">
        <v>42672</v>
      </c>
      <c r="C307">
        <v>9405</v>
      </c>
      <c r="D307">
        <f t="shared" si="24"/>
        <v>29</v>
      </c>
      <c r="E307" t="str">
        <f t="shared" si="25"/>
        <v>Saturday</v>
      </c>
      <c r="F307" s="22">
        <f t="shared" si="26"/>
        <v>10</v>
      </c>
      <c r="H307" t="s">
        <v>454</v>
      </c>
      <c r="I307" s="1">
        <v>42672</v>
      </c>
      <c r="J307">
        <v>9405</v>
      </c>
      <c r="K307">
        <f t="shared" si="27"/>
        <v>29</v>
      </c>
      <c r="L307" t="str">
        <f t="shared" si="28"/>
        <v>Saturday</v>
      </c>
      <c r="M307" s="22">
        <f t="shared" si="29"/>
        <v>10</v>
      </c>
    </row>
    <row r="308" spans="1:13" outlineLevel="1" x14ac:dyDescent="0.3">
      <c r="A308" t="s">
        <v>454</v>
      </c>
      <c r="B308" s="1">
        <v>42673</v>
      </c>
      <c r="C308">
        <v>6974</v>
      </c>
      <c r="D308">
        <f t="shared" si="24"/>
        <v>30</v>
      </c>
      <c r="E308" t="str">
        <f t="shared" si="25"/>
        <v>Sunday</v>
      </c>
      <c r="F308" s="22">
        <f t="shared" si="26"/>
        <v>10</v>
      </c>
      <c r="H308" t="s">
        <v>454</v>
      </c>
      <c r="I308" s="1">
        <v>42673</v>
      </c>
      <c r="J308">
        <v>6974</v>
      </c>
      <c r="K308">
        <f t="shared" si="27"/>
        <v>30</v>
      </c>
      <c r="L308" t="str">
        <f t="shared" si="28"/>
        <v>Sunday</v>
      </c>
      <c r="M308" s="22">
        <f t="shared" si="29"/>
        <v>10</v>
      </c>
    </row>
    <row r="309" spans="1:13" outlineLevel="1" x14ac:dyDescent="0.3">
      <c r="A309" t="s">
        <v>454</v>
      </c>
      <c r="B309" s="1">
        <v>42674</v>
      </c>
      <c r="C309">
        <v>10057</v>
      </c>
      <c r="D309">
        <f t="shared" si="24"/>
        <v>31</v>
      </c>
      <c r="E309" t="str">
        <f t="shared" si="25"/>
        <v>Monday</v>
      </c>
      <c r="F309" s="22">
        <f t="shared" si="26"/>
        <v>10</v>
      </c>
      <c r="H309" t="s">
        <v>454</v>
      </c>
      <c r="I309" s="1">
        <v>42674</v>
      </c>
      <c r="J309">
        <v>10057</v>
      </c>
      <c r="K309">
        <f t="shared" si="27"/>
        <v>31</v>
      </c>
      <c r="L309" t="str">
        <f t="shared" si="28"/>
        <v>Monday</v>
      </c>
      <c r="M309" s="22">
        <f t="shared" si="29"/>
        <v>10</v>
      </c>
    </row>
    <row r="310" spans="1:13" outlineLevel="1" x14ac:dyDescent="0.3">
      <c r="A310" t="s">
        <v>454</v>
      </c>
      <c r="B310" s="1">
        <v>42675</v>
      </c>
      <c r="C310">
        <v>9034</v>
      </c>
      <c r="D310">
        <f t="shared" si="24"/>
        <v>1</v>
      </c>
      <c r="E310" t="str">
        <f t="shared" si="25"/>
        <v>Tuesday</v>
      </c>
      <c r="F310" s="22">
        <f t="shared" si="26"/>
        <v>11</v>
      </c>
      <c r="H310" t="s">
        <v>454</v>
      </c>
      <c r="I310" s="1">
        <v>42675</v>
      </c>
      <c r="J310">
        <v>9034</v>
      </c>
      <c r="K310">
        <f t="shared" si="27"/>
        <v>1</v>
      </c>
      <c r="L310" t="str">
        <f t="shared" si="28"/>
        <v>Tuesday</v>
      </c>
      <c r="M310" s="22">
        <f t="shared" si="29"/>
        <v>11</v>
      </c>
    </row>
    <row r="311" spans="1:13" outlineLevel="1" x14ac:dyDescent="0.3">
      <c r="A311" t="s">
        <v>454</v>
      </c>
      <c r="B311" s="1">
        <v>42676</v>
      </c>
      <c r="C311">
        <v>9922</v>
      </c>
      <c r="D311">
        <f t="shared" si="24"/>
        <v>2</v>
      </c>
      <c r="E311" t="str">
        <f t="shared" si="25"/>
        <v>Wednesday</v>
      </c>
      <c r="F311" s="22">
        <f t="shared" si="26"/>
        <v>11</v>
      </c>
      <c r="H311" t="s">
        <v>454</v>
      </c>
      <c r="I311" s="1">
        <v>42676</v>
      </c>
      <c r="J311">
        <v>9922</v>
      </c>
      <c r="K311">
        <f t="shared" si="27"/>
        <v>2</v>
      </c>
      <c r="L311" t="str">
        <f t="shared" si="28"/>
        <v>Wednesday</v>
      </c>
      <c r="M311" s="22">
        <f t="shared" si="29"/>
        <v>11</v>
      </c>
    </row>
    <row r="312" spans="1:13" outlineLevel="1" x14ac:dyDescent="0.3">
      <c r="A312" t="s">
        <v>454</v>
      </c>
      <c r="B312" s="1">
        <v>42677</v>
      </c>
      <c r="C312">
        <v>10369</v>
      </c>
      <c r="D312">
        <f t="shared" si="24"/>
        <v>3</v>
      </c>
      <c r="E312" t="str">
        <f t="shared" si="25"/>
        <v>Thursday</v>
      </c>
      <c r="F312" s="22">
        <f t="shared" si="26"/>
        <v>11</v>
      </c>
      <c r="H312" t="s">
        <v>454</v>
      </c>
      <c r="I312" s="1">
        <v>42677</v>
      </c>
      <c r="J312">
        <v>10369</v>
      </c>
      <c r="K312">
        <f t="shared" si="27"/>
        <v>3</v>
      </c>
      <c r="L312" t="str">
        <f t="shared" si="28"/>
        <v>Thursday</v>
      </c>
      <c r="M312" s="22">
        <f t="shared" si="29"/>
        <v>11</v>
      </c>
    </row>
    <row r="313" spans="1:13" outlineLevel="1" x14ac:dyDescent="0.3">
      <c r="A313" t="s">
        <v>454</v>
      </c>
      <c r="B313" s="1">
        <v>42678</v>
      </c>
      <c r="C313">
        <v>10437</v>
      </c>
      <c r="D313">
        <f t="shared" si="24"/>
        <v>4</v>
      </c>
      <c r="E313" t="str">
        <f t="shared" si="25"/>
        <v>Friday</v>
      </c>
      <c r="F313" s="22">
        <f t="shared" si="26"/>
        <v>11</v>
      </c>
      <c r="H313" t="s">
        <v>454</v>
      </c>
      <c r="I313" s="1">
        <v>42678</v>
      </c>
      <c r="J313">
        <v>10437</v>
      </c>
      <c r="K313">
        <f t="shared" si="27"/>
        <v>4</v>
      </c>
      <c r="L313" t="str">
        <f t="shared" si="28"/>
        <v>Friday</v>
      </c>
      <c r="M313" s="22">
        <f t="shared" si="29"/>
        <v>11</v>
      </c>
    </row>
    <row r="314" spans="1:13" outlineLevel="1" x14ac:dyDescent="0.3">
      <c r="A314" t="s">
        <v>454</v>
      </c>
      <c r="B314" s="1">
        <v>42679</v>
      </c>
      <c r="C314">
        <v>9644</v>
      </c>
      <c r="D314">
        <f t="shared" si="24"/>
        <v>5</v>
      </c>
      <c r="E314" t="str">
        <f t="shared" si="25"/>
        <v>Saturday</v>
      </c>
      <c r="F314" s="22">
        <f t="shared" si="26"/>
        <v>11</v>
      </c>
      <c r="H314" t="s">
        <v>454</v>
      </c>
      <c r="I314" s="1">
        <v>42679</v>
      </c>
      <c r="J314">
        <v>9644</v>
      </c>
      <c r="K314">
        <f t="shared" si="27"/>
        <v>5</v>
      </c>
      <c r="L314" t="str">
        <f t="shared" si="28"/>
        <v>Saturday</v>
      </c>
      <c r="M314" s="22">
        <f t="shared" si="29"/>
        <v>11</v>
      </c>
    </row>
    <row r="315" spans="1:13" outlineLevel="1" x14ac:dyDescent="0.3">
      <c r="A315" t="s">
        <v>454</v>
      </c>
      <c r="B315" s="1">
        <v>42680</v>
      </c>
      <c r="C315">
        <v>6872</v>
      </c>
      <c r="D315">
        <f t="shared" si="24"/>
        <v>6</v>
      </c>
      <c r="E315" t="str">
        <f t="shared" si="25"/>
        <v>Sunday</v>
      </c>
      <c r="F315" s="22">
        <f t="shared" si="26"/>
        <v>11</v>
      </c>
      <c r="H315" t="s">
        <v>454</v>
      </c>
      <c r="I315" s="1">
        <v>42680</v>
      </c>
      <c r="J315">
        <v>6872</v>
      </c>
      <c r="K315">
        <f t="shared" si="27"/>
        <v>6</v>
      </c>
      <c r="L315" t="str">
        <f t="shared" si="28"/>
        <v>Sunday</v>
      </c>
      <c r="M315" s="22">
        <f t="shared" si="29"/>
        <v>11</v>
      </c>
    </row>
    <row r="316" spans="1:13" outlineLevel="1" x14ac:dyDescent="0.3">
      <c r="A316" t="s">
        <v>454</v>
      </c>
      <c r="B316" s="1">
        <v>42681</v>
      </c>
      <c r="C316">
        <v>9730</v>
      </c>
      <c r="D316">
        <f t="shared" si="24"/>
        <v>7</v>
      </c>
      <c r="E316" t="str">
        <f t="shared" si="25"/>
        <v>Monday</v>
      </c>
      <c r="F316" s="22">
        <f t="shared" si="26"/>
        <v>11</v>
      </c>
      <c r="H316" t="s">
        <v>454</v>
      </c>
      <c r="I316" s="1">
        <v>42681</v>
      </c>
      <c r="J316">
        <v>9730</v>
      </c>
      <c r="K316">
        <f t="shared" si="27"/>
        <v>7</v>
      </c>
      <c r="L316" t="str">
        <f t="shared" si="28"/>
        <v>Monday</v>
      </c>
      <c r="M316" s="22">
        <f t="shared" si="29"/>
        <v>11</v>
      </c>
    </row>
    <row r="317" spans="1:13" outlineLevel="1" x14ac:dyDescent="0.3">
      <c r="A317" t="s">
        <v>454</v>
      </c>
      <c r="B317" s="1">
        <v>42682</v>
      </c>
      <c r="C317">
        <v>9369</v>
      </c>
      <c r="D317">
        <f t="shared" si="24"/>
        <v>8</v>
      </c>
      <c r="E317" t="str">
        <f t="shared" si="25"/>
        <v>Tuesday</v>
      </c>
      <c r="F317" s="22">
        <f t="shared" si="26"/>
        <v>11</v>
      </c>
      <c r="H317" t="s">
        <v>454</v>
      </c>
      <c r="I317" s="1">
        <v>42682</v>
      </c>
      <c r="J317">
        <v>9369</v>
      </c>
      <c r="K317">
        <f t="shared" si="27"/>
        <v>8</v>
      </c>
      <c r="L317" t="str">
        <f t="shared" si="28"/>
        <v>Tuesday</v>
      </c>
      <c r="M317" s="22">
        <f t="shared" si="29"/>
        <v>11</v>
      </c>
    </row>
    <row r="318" spans="1:13" outlineLevel="1" x14ac:dyDescent="0.3">
      <c r="A318" t="s">
        <v>454</v>
      </c>
      <c r="B318" s="1">
        <v>42683</v>
      </c>
      <c r="C318">
        <v>10196</v>
      </c>
      <c r="D318">
        <f t="shared" si="24"/>
        <v>9</v>
      </c>
      <c r="E318" t="str">
        <f t="shared" si="25"/>
        <v>Wednesday</v>
      </c>
      <c r="F318" s="22">
        <f t="shared" si="26"/>
        <v>11</v>
      </c>
      <c r="H318" t="s">
        <v>454</v>
      </c>
      <c r="I318" s="1">
        <v>42683</v>
      </c>
      <c r="J318">
        <v>10196</v>
      </c>
      <c r="K318">
        <f t="shared" si="27"/>
        <v>9</v>
      </c>
      <c r="L318" t="str">
        <f t="shared" si="28"/>
        <v>Wednesday</v>
      </c>
      <c r="M318" s="22">
        <f t="shared" si="29"/>
        <v>11</v>
      </c>
    </row>
    <row r="319" spans="1:13" outlineLevel="1" x14ac:dyDescent="0.3">
      <c r="A319" t="s">
        <v>454</v>
      </c>
      <c r="B319" s="1">
        <v>42684</v>
      </c>
      <c r="C319">
        <v>10400</v>
      </c>
      <c r="D319">
        <f t="shared" si="24"/>
        <v>10</v>
      </c>
      <c r="E319" t="str">
        <f t="shared" si="25"/>
        <v>Thursday</v>
      </c>
      <c r="F319" s="22">
        <f t="shared" si="26"/>
        <v>11</v>
      </c>
      <c r="H319" t="s">
        <v>454</v>
      </c>
      <c r="I319" s="1">
        <v>42684</v>
      </c>
      <c r="J319">
        <v>10400</v>
      </c>
      <c r="K319">
        <f t="shared" si="27"/>
        <v>10</v>
      </c>
      <c r="L319" t="str">
        <f t="shared" si="28"/>
        <v>Thursday</v>
      </c>
      <c r="M319" s="22">
        <f t="shared" si="29"/>
        <v>11</v>
      </c>
    </row>
    <row r="320" spans="1:13" outlineLevel="1" x14ac:dyDescent="0.3">
      <c r="A320" t="s">
        <v>454</v>
      </c>
      <c r="B320" s="1">
        <v>42685</v>
      </c>
      <c r="C320">
        <v>11168</v>
      </c>
      <c r="D320">
        <f t="shared" si="24"/>
        <v>11</v>
      </c>
      <c r="E320" t="str">
        <f t="shared" si="25"/>
        <v>Friday</v>
      </c>
      <c r="F320" s="22">
        <f t="shared" si="26"/>
        <v>11</v>
      </c>
      <c r="H320" t="s">
        <v>454</v>
      </c>
      <c r="I320" s="1">
        <v>42685</v>
      </c>
      <c r="J320">
        <v>11168</v>
      </c>
      <c r="K320">
        <f t="shared" si="27"/>
        <v>11</v>
      </c>
      <c r="L320" t="str">
        <f t="shared" si="28"/>
        <v>Friday</v>
      </c>
      <c r="M320" s="22">
        <f t="shared" si="29"/>
        <v>11</v>
      </c>
    </row>
    <row r="321" spans="1:13" outlineLevel="1" x14ac:dyDescent="0.3">
      <c r="A321" t="s">
        <v>454</v>
      </c>
      <c r="B321" s="1">
        <v>42686</v>
      </c>
      <c r="C321">
        <v>9688</v>
      </c>
      <c r="D321">
        <f t="shared" si="24"/>
        <v>12</v>
      </c>
      <c r="E321" t="str">
        <f t="shared" si="25"/>
        <v>Saturday</v>
      </c>
      <c r="F321" s="22">
        <f t="shared" si="26"/>
        <v>11</v>
      </c>
      <c r="H321" t="s">
        <v>454</v>
      </c>
      <c r="I321" s="1">
        <v>42686</v>
      </c>
      <c r="J321">
        <v>9688</v>
      </c>
      <c r="K321">
        <f t="shared" si="27"/>
        <v>12</v>
      </c>
      <c r="L321" t="str">
        <f t="shared" si="28"/>
        <v>Saturday</v>
      </c>
      <c r="M321" s="22">
        <f t="shared" si="29"/>
        <v>11</v>
      </c>
    </row>
    <row r="322" spans="1:13" outlineLevel="1" x14ac:dyDescent="0.3">
      <c r="A322" t="s">
        <v>454</v>
      </c>
      <c r="B322" s="1">
        <v>42687</v>
      </c>
      <c r="C322">
        <v>6782</v>
      </c>
      <c r="D322">
        <f t="shared" si="24"/>
        <v>13</v>
      </c>
      <c r="E322" t="str">
        <f t="shared" si="25"/>
        <v>Sunday</v>
      </c>
      <c r="F322" s="22">
        <f t="shared" si="26"/>
        <v>11</v>
      </c>
      <c r="H322" t="s">
        <v>454</v>
      </c>
      <c r="I322" s="1">
        <v>42687</v>
      </c>
      <c r="J322">
        <v>6782</v>
      </c>
      <c r="K322">
        <f t="shared" si="27"/>
        <v>13</v>
      </c>
      <c r="L322" t="str">
        <f t="shared" si="28"/>
        <v>Sunday</v>
      </c>
      <c r="M322" s="22">
        <f t="shared" si="29"/>
        <v>11</v>
      </c>
    </row>
    <row r="323" spans="1:13" outlineLevel="1" x14ac:dyDescent="0.3">
      <c r="A323" t="s">
        <v>454</v>
      </c>
      <c r="B323" s="1">
        <v>42688</v>
      </c>
      <c r="C323">
        <v>10007</v>
      </c>
      <c r="D323">
        <f t="shared" si="24"/>
        <v>14</v>
      </c>
      <c r="E323" t="str">
        <f t="shared" si="25"/>
        <v>Monday</v>
      </c>
      <c r="F323" s="22">
        <f t="shared" si="26"/>
        <v>11</v>
      </c>
      <c r="H323" t="s">
        <v>454</v>
      </c>
      <c r="I323" s="1">
        <v>42688</v>
      </c>
      <c r="J323">
        <v>10007</v>
      </c>
      <c r="K323">
        <f t="shared" si="27"/>
        <v>14</v>
      </c>
      <c r="L323" t="str">
        <f t="shared" si="28"/>
        <v>Monday</v>
      </c>
      <c r="M323" s="22">
        <f t="shared" si="29"/>
        <v>11</v>
      </c>
    </row>
    <row r="324" spans="1:13" outlineLevel="1" x14ac:dyDescent="0.3">
      <c r="A324" t="s">
        <v>454</v>
      </c>
      <c r="B324" s="1">
        <v>42689</v>
      </c>
      <c r="C324">
        <v>9840</v>
      </c>
      <c r="D324">
        <f t="shared" si="24"/>
        <v>15</v>
      </c>
      <c r="E324" t="str">
        <f t="shared" si="25"/>
        <v>Tuesday</v>
      </c>
      <c r="F324" s="22">
        <f t="shared" si="26"/>
        <v>11</v>
      </c>
      <c r="H324" t="s">
        <v>454</v>
      </c>
      <c r="I324" s="1">
        <v>42689</v>
      </c>
      <c r="J324">
        <v>9840</v>
      </c>
      <c r="K324">
        <f t="shared" si="27"/>
        <v>15</v>
      </c>
      <c r="L324" t="str">
        <f t="shared" si="28"/>
        <v>Tuesday</v>
      </c>
      <c r="M324" s="22">
        <f t="shared" si="29"/>
        <v>11</v>
      </c>
    </row>
    <row r="325" spans="1:13" outlineLevel="1" x14ac:dyDescent="0.3">
      <c r="A325" t="s">
        <v>454</v>
      </c>
      <c r="B325" s="1">
        <v>42690</v>
      </c>
      <c r="C325">
        <v>9778</v>
      </c>
      <c r="D325">
        <f t="shared" si="24"/>
        <v>16</v>
      </c>
      <c r="E325" t="str">
        <f t="shared" si="25"/>
        <v>Wednesday</v>
      </c>
      <c r="F325" s="22">
        <f t="shared" si="26"/>
        <v>11</v>
      </c>
      <c r="H325" t="s">
        <v>454</v>
      </c>
      <c r="I325" s="1">
        <v>42690</v>
      </c>
      <c r="J325">
        <v>9778</v>
      </c>
      <c r="K325">
        <f t="shared" si="27"/>
        <v>16</v>
      </c>
      <c r="L325" t="str">
        <f t="shared" si="28"/>
        <v>Wednesday</v>
      </c>
      <c r="M325" s="22">
        <f t="shared" si="29"/>
        <v>11</v>
      </c>
    </row>
    <row r="326" spans="1:13" outlineLevel="1" x14ac:dyDescent="0.3">
      <c r="A326" t="s">
        <v>454</v>
      </c>
      <c r="B326" s="1">
        <v>42691</v>
      </c>
      <c r="C326">
        <v>10083</v>
      </c>
      <c r="D326">
        <f t="shared" ref="D326:D389" si="30">+DAY(B326)</f>
        <v>17</v>
      </c>
      <c r="E326" t="str">
        <f t="shared" ref="E326:E389" si="31">+TEXT(B326,"dddd")</f>
        <v>Thursday</v>
      </c>
      <c r="F326" s="22">
        <f t="shared" ref="F326:F389" si="32">+MONTH(B326)</f>
        <v>11</v>
      </c>
      <c r="H326" t="s">
        <v>454</v>
      </c>
      <c r="I326" s="1">
        <v>42691</v>
      </c>
      <c r="J326">
        <v>10083</v>
      </c>
      <c r="K326">
        <f t="shared" ref="K326:K389" si="33">+DAY(I326)</f>
        <v>17</v>
      </c>
      <c r="L326" t="str">
        <f t="shared" ref="L326:L389" si="34">+TEXT(I326,"dddd")</f>
        <v>Thursday</v>
      </c>
      <c r="M326" s="22">
        <f t="shared" ref="M326:M389" si="35">+MONTH(I326)</f>
        <v>11</v>
      </c>
    </row>
    <row r="327" spans="1:13" outlineLevel="1" x14ac:dyDescent="0.3">
      <c r="A327" t="s">
        <v>454</v>
      </c>
      <c r="B327" s="1">
        <v>42692</v>
      </c>
      <c r="C327">
        <v>11498</v>
      </c>
      <c r="D327">
        <f t="shared" si="30"/>
        <v>18</v>
      </c>
      <c r="E327" t="str">
        <f t="shared" si="31"/>
        <v>Friday</v>
      </c>
      <c r="F327" s="22">
        <f t="shared" si="32"/>
        <v>11</v>
      </c>
      <c r="H327" t="s">
        <v>454</v>
      </c>
      <c r="I327" s="1">
        <v>42692</v>
      </c>
      <c r="J327">
        <v>11498</v>
      </c>
      <c r="K327">
        <f t="shared" si="33"/>
        <v>18</v>
      </c>
      <c r="L327" t="str">
        <f t="shared" si="34"/>
        <v>Friday</v>
      </c>
      <c r="M327" s="22">
        <f t="shared" si="35"/>
        <v>11</v>
      </c>
    </row>
    <row r="328" spans="1:13" outlineLevel="1" x14ac:dyDescent="0.3">
      <c r="A328" t="s">
        <v>454</v>
      </c>
      <c r="B328" s="1">
        <v>42693</v>
      </c>
      <c r="C328">
        <v>9521</v>
      </c>
      <c r="D328">
        <f t="shared" si="30"/>
        <v>19</v>
      </c>
      <c r="E328" t="str">
        <f t="shared" si="31"/>
        <v>Saturday</v>
      </c>
      <c r="F328" s="22">
        <f t="shared" si="32"/>
        <v>11</v>
      </c>
      <c r="H328" t="s">
        <v>454</v>
      </c>
      <c r="I328" s="1">
        <v>42693</v>
      </c>
      <c r="J328">
        <v>9521</v>
      </c>
      <c r="K328">
        <f t="shared" si="33"/>
        <v>19</v>
      </c>
      <c r="L328" t="str">
        <f t="shared" si="34"/>
        <v>Saturday</v>
      </c>
      <c r="M328" s="22">
        <f t="shared" si="35"/>
        <v>11</v>
      </c>
    </row>
    <row r="329" spans="1:13" outlineLevel="1" x14ac:dyDescent="0.3">
      <c r="A329" t="s">
        <v>454</v>
      </c>
      <c r="B329" s="1">
        <v>42694</v>
      </c>
      <c r="C329">
        <v>7255</v>
      </c>
      <c r="D329">
        <f t="shared" si="30"/>
        <v>20</v>
      </c>
      <c r="E329" t="str">
        <f t="shared" si="31"/>
        <v>Sunday</v>
      </c>
      <c r="F329" s="22">
        <f t="shared" si="32"/>
        <v>11</v>
      </c>
      <c r="H329" t="s">
        <v>454</v>
      </c>
      <c r="I329" s="1">
        <v>42694</v>
      </c>
      <c r="J329">
        <v>7255</v>
      </c>
      <c r="K329">
        <f t="shared" si="33"/>
        <v>20</v>
      </c>
      <c r="L329" t="str">
        <f t="shared" si="34"/>
        <v>Sunday</v>
      </c>
      <c r="M329" s="22">
        <f t="shared" si="35"/>
        <v>11</v>
      </c>
    </row>
    <row r="330" spans="1:13" outlineLevel="1" x14ac:dyDescent="0.3">
      <c r="A330" t="s">
        <v>454</v>
      </c>
      <c r="B330" s="1">
        <v>42695</v>
      </c>
      <c r="C330">
        <v>9832</v>
      </c>
      <c r="D330">
        <f t="shared" si="30"/>
        <v>21</v>
      </c>
      <c r="E330" t="str">
        <f t="shared" si="31"/>
        <v>Monday</v>
      </c>
      <c r="F330" s="22">
        <f t="shared" si="32"/>
        <v>11</v>
      </c>
      <c r="H330" t="s">
        <v>454</v>
      </c>
      <c r="I330" s="1">
        <v>42695</v>
      </c>
      <c r="J330">
        <v>9832</v>
      </c>
      <c r="K330">
        <f t="shared" si="33"/>
        <v>21</v>
      </c>
      <c r="L330" t="str">
        <f t="shared" si="34"/>
        <v>Monday</v>
      </c>
      <c r="M330" s="22">
        <f t="shared" si="35"/>
        <v>11</v>
      </c>
    </row>
    <row r="331" spans="1:13" outlineLevel="1" x14ac:dyDescent="0.3">
      <c r="A331" t="s">
        <v>454</v>
      </c>
      <c r="B331" s="1">
        <v>42696</v>
      </c>
      <c r="C331">
        <v>10082</v>
      </c>
      <c r="D331">
        <f t="shared" si="30"/>
        <v>22</v>
      </c>
      <c r="E331" t="str">
        <f t="shared" si="31"/>
        <v>Tuesday</v>
      </c>
      <c r="F331" s="22">
        <f t="shared" si="32"/>
        <v>11</v>
      </c>
      <c r="H331" t="s">
        <v>454</v>
      </c>
      <c r="I331" s="1">
        <v>42696</v>
      </c>
      <c r="J331">
        <v>10082</v>
      </c>
      <c r="K331">
        <f t="shared" si="33"/>
        <v>22</v>
      </c>
      <c r="L331" t="str">
        <f t="shared" si="34"/>
        <v>Tuesday</v>
      </c>
      <c r="M331" s="22">
        <f t="shared" si="35"/>
        <v>11</v>
      </c>
    </row>
    <row r="332" spans="1:13" outlineLevel="1" x14ac:dyDescent="0.3">
      <c r="A332" t="s">
        <v>454</v>
      </c>
      <c r="B332" s="1">
        <v>42697</v>
      </c>
      <c r="C332">
        <v>9911</v>
      </c>
      <c r="D332">
        <f t="shared" si="30"/>
        <v>23</v>
      </c>
      <c r="E332" t="str">
        <f t="shared" si="31"/>
        <v>Wednesday</v>
      </c>
      <c r="F332" s="22">
        <f t="shared" si="32"/>
        <v>11</v>
      </c>
      <c r="H332" t="s">
        <v>454</v>
      </c>
      <c r="I332" s="1">
        <v>42697</v>
      </c>
      <c r="J332">
        <v>9911</v>
      </c>
      <c r="K332">
        <f t="shared" si="33"/>
        <v>23</v>
      </c>
      <c r="L332" t="str">
        <f t="shared" si="34"/>
        <v>Wednesday</v>
      </c>
      <c r="M332" s="22">
        <f t="shared" si="35"/>
        <v>11</v>
      </c>
    </row>
    <row r="333" spans="1:13" outlineLevel="1" x14ac:dyDescent="0.3">
      <c r="A333" t="s">
        <v>454</v>
      </c>
      <c r="B333" s="1">
        <v>42698</v>
      </c>
      <c r="C333">
        <v>10457</v>
      </c>
      <c r="D333">
        <f t="shared" si="30"/>
        <v>24</v>
      </c>
      <c r="E333" t="str">
        <f t="shared" si="31"/>
        <v>Thursday</v>
      </c>
      <c r="F333" s="22">
        <f t="shared" si="32"/>
        <v>11</v>
      </c>
      <c r="H333" t="s">
        <v>454</v>
      </c>
      <c r="I333" s="1">
        <v>42698</v>
      </c>
      <c r="J333">
        <v>10457</v>
      </c>
      <c r="K333">
        <f t="shared" si="33"/>
        <v>24</v>
      </c>
      <c r="L333" t="str">
        <f t="shared" si="34"/>
        <v>Thursday</v>
      </c>
      <c r="M333" s="22">
        <f t="shared" si="35"/>
        <v>11</v>
      </c>
    </row>
    <row r="334" spans="1:13" outlineLevel="1" x14ac:dyDescent="0.3">
      <c r="A334" t="s">
        <v>454</v>
      </c>
      <c r="B334" s="1">
        <v>42699</v>
      </c>
      <c r="C334">
        <v>11236</v>
      </c>
      <c r="D334">
        <f t="shared" si="30"/>
        <v>25</v>
      </c>
      <c r="E334" t="str">
        <f t="shared" si="31"/>
        <v>Friday</v>
      </c>
      <c r="F334" s="22">
        <f t="shared" si="32"/>
        <v>11</v>
      </c>
      <c r="H334" t="s">
        <v>454</v>
      </c>
      <c r="I334" s="1">
        <v>42699</v>
      </c>
      <c r="J334">
        <v>11236</v>
      </c>
      <c r="K334">
        <f t="shared" si="33"/>
        <v>25</v>
      </c>
      <c r="L334" t="str">
        <f t="shared" si="34"/>
        <v>Friday</v>
      </c>
      <c r="M334" s="22">
        <f t="shared" si="35"/>
        <v>11</v>
      </c>
    </row>
    <row r="335" spans="1:13" outlineLevel="1" x14ac:dyDescent="0.3">
      <c r="A335" t="s">
        <v>454</v>
      </c>
      <c r="B335" s="1">
        <v>42700</v>
      </c>
      <c r="C335">
        <v>8573</v>
      </c>
      <c r="D335">
        <f t="shared" si="30"/>
        <v>26</v>
      </c>
      <c r="E335" t="str">
        <f t="shared" si="31"/>
        <v>Saturday</v>
      </c>
      <c r="F335" s="22">
        <f t="shared" si="32"/>
        <v>11</v>
      </c>
      <c r="H335" t="s">
        <v>454</v>
      </c>
      <c r="I335" s="1">
        <v>42700</v>
      </c>
      <c r="J335">
        <v>8573</v>
      </c>
      <c r="K335">
        <f t="shared" si="33"/>
        <v>26</v>
      </c>
      <c r="L335" t="str">
        <f t="shared" si="34"/>
        <v>Saturday</v>
      </c>
      <c r="M335" s="22">
        <f t="shared" si="35"/>
        <v>11</v>
      </c>
    </row>
    <row r="336" spans="1:13" outlineLevel="1" x14ac:dyDescent="0.3">
      <c r="A336" t="s">
        <v>454</v>
      </c>
      <c r="B336" s="1">
        <v>42701</v>
      </c>
      <c r="C336">
        <v>6728</v>
      </c>
      <c r="D336">
        <f t="shared" si="30"/>
        <v>27</v>
      </c>
      <c r="E336" t="str">
        <f t="shared" si="31"/>
        <v>Sunday</v>
      </c>
      <c r="F336" s="22">
        <f t="shared" si="32"/>
        <v>11</v>
      </c>
      <c r="H336" t="s">
        <v>454</v>
      </c>
      <c r="I336" s="1">
        <v>42701</v>
      </c>
      <c r="J336">
        <v>6728</v>
      </c>
      <c r="K336">
        <f t="shared" si="33"/>
        <v>27</v>
      </c>
      <c r="L336" t="str">
        <f t="shared" si="34"/>
        <v>Sunday</v>
      </c>
      <c r="M336" s="22">
        <f t="shared" si="35"/>
        <v>11</v>
      </c>
    </row>
    <row r="337" spans="1:13" outlineLevel="1" x14ac:dyDescent="0.3">
      <c r="A337" t="s">
        <v>454</v>
      </c>
      <c r="B337" s="1">
        <v>42702</v>
      </c>
      <c r="C337">
        <v>7067</v>
      </c>
      <c r="D337">
        <f t="shared" si="30"/>
        <v>28</v>
      </c>
      <c r="E337" t="str">
        <f t="shared" si="31"/>
        <v>Monday</v>
      </c>
      <c r="F337" s="22">
        <f t="shared" si="32"/>
        <v>11</v>
      </c>
      <c r="H337" t="s">
        <v>454</v>
      </c>
      <c r="I337" s="1">
        <v>42702</v>
      </c>
      <c r="J337">
        <v>7067</v>
      </c>
      <c r="K337">
        <f t="shared" si="33"/>
        <v>28</v>
      </c>
      <c r="L337" t="str">
        <f t="shared" si="34"/>
        <v>Monday</v>
      </c>
      <c r="M337" s="22">
        <f t="shared" si="35"/>
        <v>11</v>
      </c>
    </row>
    <row r="338" spans="1:13" outlineLevel="1" x14ac:dyDescent="0.3">
      <c r="A338" t="s">
        <v>454</v>
      </c>
      <c r="B338" s="1">
        <v>42703</v>
      </c>
      <c r="C338">
        <v>10039</v>
      </c>
      <c r="D338">
        <f t="shared" si="30"/>
        <v>29</v>
      </c>
      <c r="E338" t="str">
        <f t="shared" si="31"/>
        <v>Tuesday</v>
      </c>
      <c r="F338" s="22">
        <f t="shared" si="32"/>
        <v>11</v>
      </c>
      <c r="H338" t="s">
        <v>454</v>
      </c>
      <c r="I338" s="1">
        <v>42703</v>
      </c>
      <c r="J338">
        <v>10039</v>
      </c>
      <c r="K338">
        <f t="shared" si="33"/>
        <v>29</v>
      </c>
      <c r="L338" t="str">
        <f t="shared" si="34"/>
        <v>Tuesday</v>
      </c>
      <c r="M338" s="22">
        <f t="shared" si="35"/>
        <v>11</v>
      </c>
    </row>
    <row r="339" spans="1:13" outlineLevel="1" x14ac:dyDescent="0.3">
      <c r="A339" t="s">
        <v>454</v>
      </c>
      <c r="B339" s="1">
        <v>42704</v>
      </c>
      <c r="C339">
        <v>9606</v>
      </c>
      <c r="D339">
        <f t="shared" si="30"/>
        <v>30</v>
      </c>
      <c r="E339" t="str">
        <f t="shared" si="31"/>
        <v>Wednesday</v>
      </c>
      <c r="F339" s="22">
        <f t="shared" si="32"/>
        <v>11</v>
      </c>
      <c r="H339" t="s">
        <v>454</v>
      </c>
      <c r="I339" s="1">
        <v>42704</v>
      </c>
      <c r="J339">
        <v>9606</v>
      </c>
      <c r="K339">
        <f t="shared" si="33"/>
        <v>30</v>
      </c>
      <c r="L339" t="str">
        <f t="shared" si="34"/>
        <v>Wednesday</v>
      </c>
      <c r="M339" s="22">
        <f t="shared" si="35"/>
        <v>11</v>
      </c>
    </row>
    <row r="340" spans="1:13" outlineLevel="1" x14ac:dyDescent="0.3">
      <c r="A340" t="s">
        <v>454</v>
      </c>
      <c r="B340" s="1">
        <v>42705</v>
      </c>
      <c r="C340">
        <v>10241</v>
      </c>
      <c r="D340">
        <f t="shared" si="30"/>
        <v>1</v>
      </c>
      <c r="E340" t="str">
        <f t="shared" si="31"/>
        <v>Thursday</v>
      </c>
      <c r="F340" s="22">
        <f t="shared" si="32"/>
        <v>12</v>
      </c>
      <c r="H340" t="s">
        <v>454</v>
      </c>
      <c r="I340" s="1">
        <v>42705</v>
      </c>
      <c r="J340">
        <v>10241</v>
      </c>
      <c r="K340">
        <f t="shared" si="33"/>
        <v>1</v>
      </c>
      <c r="L340" t="str">
        <f t="shared" si="34"/>
        <v>Thursday</v>
      </c>
      <c r="M340" s="22">
        <f t="shared" si="35"/>
        <v>12</v>
      </c>
    </row>
    <row r="341" spans="1:13" outlineLevel="1" x14ac:dyDescent="0.3">
      <c r="A341" t="s">
        <v>454</v>
      </c>
      <c r="B341" s="1">
        <v>42706</v>
      </c>
      <c r="C341">
        <v>10585</v>
      </c>
      <c r="D341">
        <f t="shared" si="30"/>
        <v>2</v>
      </c>
      <c r="E341" t="str">
        <f t="shared" si="31"/>
        <v>Friday</v>
      </c>
      <c r="F341" s="22">
        <f t="shared" si="32"/>
        <v>12</v>
      </c>
      <c r="H341" t="s">
        <v>454</v>
      </c>
      <c r="I341" s="1">
        <v>42706</v>
      </c>
      <c r="J341">
        <v>10585</v>
      </c>
      <c r="K341">
        <f t="shared" si="33"/>
        <v>2</v>
      </c>
      <c r="L341" t="str">
        <f t="shared" si="34"/>
        <v>Friday</v>
      </c>
      <c r="M341" s="22">
        <f t="shared" si="35"/>
        <v>12</v>
      </c>
    </row>
    <row r="342" spans="1:13" outlineLevel="1" x14ac:dyDescent="0.3">
      <c r="A342" t="s">
        <v>454</v>
      </c>
      <c r="B342" s="1">
        <v>42707</v>
      </c>
      <c r="C342">
        <v>9191</v>
      </c>
      <c r="D342">
        <f t="shared" si="30"/>
        <v>3</v>
      </c>
      <c r="E342" t="str">
        <f t="shared" si="31"/>
        <v>Saturday</v>
      </c>
      <c r="F342" s="22">
        <f t="shared" si="32"/>
        <v>12</v>
      </c>
      <c r="H342" t="s">
        <v>454</v>
      </c>
      <c r="I342" s="1">
        <v>42707</v>
      </c>
      <c r="J342">
        <v>9191</v>
      </c>
      <c r="K342">
        <f t="shared" si="33"/>
        <v>3</v>
      </c>
      <c r="L342" t="str">
        <f t="shared" si="34"/>
        <v>Saturday</v>
      </c>
      <c r="M342" s="22">
        <f t="shared" si="35"/>
        <v>12</v>
      </c>
    </row>
    <row r="343" spans="1:13" outlineLevel="1" x14ac:dyDescent="0.3">
      <c r="A343" t="s">
        <v>454</v>
      </c>
      <c r="B343" s="1">
        <v>42708</v>
      </c>
      <c r="C343">
        <v>6436</v>
      </c>
      <c r="D343">
        <f t="shared" si="30"/>
        <v>4</v>
      </c>
      <c r="E343" t="str">
        <f t="shared" si="31"/>
        <v>Sunday</v>
      </c>
      <c r="F343" s="22">
        <f t="shared" si="32"/>
        <v>12</v>
      </c>
      <c r="H343" t="s">
        <v>454</v>
      </c>
      <c r="I343" s="1">
        <v>42708</v>
      </c>
      <c r="J343">
        <v>6436</v>
      </c>
      <c r="K343">
        <f t="shared" si="33"/>
        <v>4</v>
      </c>
      <c r="L343" t="str">
        <f t="shared" si="34"/>
        <v>Sunday</v>
      </c>
      <c r="M343" s="22">
        <f t="shared" si="35"/>
        <v>12</v>
      </c>
    </row>
    <row r="344" spans="1:13" outlineLevel="1" x14ac:dyDescent="0.3">
      <c r="A344" t="s">
        <v>454</v>
      </c>
      <c r="B344" s="1">
        <v>42709</v>
      </c>
      <c r="C344">
        <v>10202</v>
      </c>
      <c r="D344">
        <f t="shared" si="30"/>
        <v>5</v>
      </c>
      <c r="E344" t="str">
        <f t="shared" si="31"/>
        <v>Monday</v>
      </c>
      <c r="F344" s="22">
        <f t="shared" si="32"/>
        <v>12</v>
      </c>
      <c r="H344" t="s">
        <v>454</v>
      </c>
      <c r="I344" s="1">
        <v>42709</v>
      </c>
      <c r="J344">
        <v>10202</v>
      </c>
      <c r="K344">
        <f t="shared" si="33"/>
        <v>5</v>
      </c>
      <c r="L344" t="str">
        <f t="shared" si="34"/>
        <v>Monday</v>
      </c>
      <c r="M344" s="22">
        <f t="shared" si="35"/>
        <v>12</v>
      </c>
    </row>
    <row r="345" spans="1:13" outlineLevel="1" x14ac:dyDescent="0.3">
      <c r="A345" t="s">
        <v>454</v>
      </c>
      <c r="B345" s="1">
        <v>42710</v>
      </c>
      <c r="C345">
        <v>11066</v>
      </c>
      <c r="D345">
        <f t="shared" si="30"/>
        <v>6</v>
      </c>
      <c r="E345" t="str">
        <f t="shared" si="31"/>
        <v>Tuesday</v>
      </c>
      <c r="F345" s="22">
        <f t="shared" si="32"/>
        <v>12</v>
      </c>
      <c r="H345" t="s">
        <v>454</v>
      </c>
      <c r="I345" s="1">
        <v>42710</v>
      </c>
      <c r="J345">
        <v>11066</v>
      </c>
      <c r="K345">
        <f t="shared" si="33"/>
        <v>6</v>
      </c>
      <c r="L345" t="str">
        <f t="shared" si="34"/>
        <v>Tuesday</v>
      </c>
      <c r="M345" s="22">
        <f t="shared" si="35"/>
        <v>12</v>
      </c>
    </row>
    <row r="346" spans="1:13" outlineLevel="1" x14ac:dyDescent="0.3">
      <c r="A346" t="s">
        <v>454</v>
      </c>
      <c r="B346" s="1">
        <v>42711</v>
      </c>
      <c r="C346">
        <v>11772</v>
      </c>
      <c r="D346">
        <f t="shared" si="30"/>
        <v>7</v>
      </c>
      <c r="E346" t="str">
        <f t="shared" si="31"/>
        <v>Wednesday</v>
      </c>
      <c r="F346" s="22">
        <f t="shared" si="32"/>
        <v>12</v>
      </c>
      <c r="H346" t="s">
        <v>454</v>
      </c>
      <c r="I346" s="1">
        <v>42711</v>
      </c>
      <c r="J346">
        <v>11772</v>
      </c>
      <c r="K346">
        <f t="shared" si="33"/>
        <v>7</v>
      </c>
      <c r="L346" t="str">
        <f t="shared" si="34"/>
        <v>Wednesday</v>
      </c>
      <c r="M346" s="22">
        <f t="shared" si="35"/>
        <v>12</v>
      </c>
    </row>
    <row r="347" spans="1:13" outlineLevel="1" x14ac:dyDescent="0.3">
      <c r="A347" t="s">
        <v>454</v>
      </c>
      <c r="B347" s="1">
        <v>42712</v>
      </c>
      <c r="C347">
        <v>6633</v>
      </c>
      <c r="D347">
        <f t="shared" si="30"/>
        <v>8</v>
      </c>
      <c r="E347" t="str">
        <f t="shared" si="31"/>
        <v>Thursday</v>
      </c>
      <c r="F347" s="22">
        <f t="shared" si="32"/>
        <v>12</v>
      </c>
      <c r="H347" t="s">
        <v>454</v>
      </c>
      <c r="I347" s="1">
        <v>42712</v>
      </c>
      <c r="J347">
        <v>6633</v>
      </c>
      <c r="K347">
        <f t="shared" si="33"/>
        <v>8</v>
      </c>
      <c r="L347" t="str">
        <f t="shared" si="34"/>
        <v>Thursday</v>
      </c>
      <c r="M347" s="22">
        <f t="shared" si="35"/>
        <v>12</v>
      </c>
    </row>
    <row r="348" spans="1:13" outlineLevel="1" x14ac:dyDescent="0.3">
      <c r="A348" t="s">
        <v>454</v>
      </c>
      <c r="B348" s="1">
        <v>42713</v>
      </c>
      <c r="C348">
        <v>6567</v>
      </c>
      <c r="D348">
        <f t="shared" si="30"/>
        <v>9</v>
      </c>
      <c r="E348" t="str">
        <f t="shared" si="31"/>
        <v>Friday</v>
      </c>
      <c r="F348" s="22">
        <f t="shared" si="32"/>
        <v>12</v>
      </c>
      <c r="H348" t="s">
        <v>454</v>
      </c>
      <c r="I348" s="1">
        <v>42713</v>
      </c>
      <c r="J348">
        <v>6567</v>
      </c>
      <c r="K348">
        <f t="shared" si="33"/>
        <v>9</v>
      </c>
      <c r="L348" t="str">
        <f t="shared" si="34"/>
        <v>Friday</v>
      </c>
      <c r="M348" s="22">
        <f t="shared" si="35"/>
        <v>12</v>
      </c>
    </row>
    <row r="349" spans="1:13" outlineLevel="1" x14ac:dyDescent="0.3">
      <c r="A349" t="s">
        <v>454</v>
      </c>
      <c r="B349" s="1">
        <v>42714</v>
      </c>
      <c r="C349">
        <v>8901</v>
      </c>
      <c r="D349">
        <f t="shared" si="30"/>
        <v>10</v>
      </c>
      <c r="E349" t="str">
        <f t="shared" si="31"/>
        <v>Saturday</v>
      </c>
      <c r="F349" s="22">
        <f t="shared" si="32"/>
        <v>12</v>
      </c>
      <c r="H349" t="s">
        <v>454</v>
      </c>
      <c r="I349" s="1">
        <v>42714</v>
      </c>
      <c r="J349">
        <v>8901</v>
      </c>
      <c r="K349">
        <f t="shared" si="33"/>
        <v>10</v>
      </c>
      <c r="L349" t="str">
        <f t="shared" si="34"/>
        <v>Saturday</v>
      </c>
      <c r="M349" s="22">
        <f t="shared" si="35"/>
        <v>12</v>
      </c>
    </row>
    <row r="350" spans="1:13" outlineLevel="1" x14ac:dyDescent="0.3">
      <c r="A350" t="s">
        <v>454</v>
      </c>
      <c r="B350" s="1">
        <v>42715</v>
      </c>
      <c r="C350">
        <v>7505</v>
      </c>
      <c r="D350">
        <f t="shared" si="30"/>
        <v>11</v>
      </c>
      <c r="E350" t="str">
        <f t="shared" si="31"/>
        <v>Sunday</v>
      </c>
      <c r="F350" s="22">
        <f t="shared" si="32"/>
        <v>12</v>
      </c>
      <c r="H350" t="s">
        <v>454</v>
      </c>
      <c r="I350" s="1">
        <v>42715</v>
      </c>
      <c r="J350">
        <v>7505</v>
      </c>
      <c r="K350">
        <f t="shared" si="33"/>
        <v>11</v>
      </c>
      <c r="L350" t="str">
        <f t="shared" si="34"/>
        <v>Sunday</v>
      </c>
      <c r="M350" s="22">
        <f t="shared" si="35"/>
        <v>12</v>
      </c>
    </row>
    <row r="351" spans="1:13" outlineLevel="1" x14ac:dyDescent="0.3">
      <c r="A351" t="s">
        <v>454</v>
      </c>
      <c r="B351" s="1">
        <v>42716</v>
      </c>
      <c r="C351">
        <v>11104</v>
      </c>
      <c r="D351">
        <f t="shared" si="30"/>
        <v>12</v>
      </c>
      <c r="E351" t="str">
        <f t="shared" si="31"/>
        <v>Monday</v>
      </c>
      <c r="F351" s="22">
        <f t="shared" si="32"/>
        <v>12</v>
      </c>
      <c r="H351" t="s">
        <v>454</v>
      </c>
      <c r="I351" s="1">
        <v>42716</v>
      </c>
      <c r="J351">
        <v>11104</v>
      </c>
      <c r="K351">
        <f t="shared" si="33"/>
        <v>12</v>
      </c>
      <c r="L351" t="str">
        <f t="shared" si="34"/>
        <v>Monday</v>
      </c>
      <c r="M351" s="22">
        <f t="shared" si="35"/>
        <v>12</v>
      </c>
    </row>
    <row r="352" spans="1:13" outlineLevel="1" x14ac:dyDescent="0.3">
      <c r="A352" t="s">
        <v>454</v>
      </c>
      <c r="B352" s="1">
        <v>42717</v>
      </c>
      <c r="C352">
        <v>10027</v>
      </c>
      <c r="D352">
        <f t="shared" si="30"/>
        <v>13</v>
      </c>
      <c r="E352" t="str">
        <f t="shared" si="31"/>
        <v>Tuesday</v>
      </c>
      <c r="F352" s="22">
        <f t="shared" si="32"/>
        <v>12</v>
      </c>
      <c r="H352" t="s">
        <v>454</v>
      </c>
      <c r="I352" s="1">
        <v>42717</v>
      </c>
      <c r="J352">
        <v>10027</v>
      </c>
      <c r="K352">
        <f t="shared" si="33"/>
        <v>13</v>
      </c>
      <c r="L352" t="str">
        <f t="shared" si="34"/>
        <v>Tuesday</v>
      </c>
      <c r="M352" s="22">
        <f t="shared" si="35"/>
        <v>12</v>
      </c>
    </row>
    <row r="353" spans="1:13" outlineLevel="1" x14ac:dyDescent="0.3">
      <c r="A353" t="s">
        <v>454</v>
      </c>
      <c r="B353" s="1">
        <v>42718</v>
      </c>
      <c r="C353">
        <v>11021</v>
      </c>
      <c r="D353">
        <f t="shared" si="30"/>
        <v>14</v>
      </c>
      <c r="E353" t="str">
        <f t="shared" si="31"/>
        <v>Wednesday</v>
      </c>
      <c r="F353" s="22">
        <f t="shared" si="32"/>
        <v>12</v>
      </c>
      <c r="H353" t="s">
        <v>454</v>
      </c>
      <c r="I353" s="1">
        <v>42718</v>
      </c>
      <c r="J353">
        <v>11021</v>
      </c>
      <c r="K353">
        <f t="shared" si="33"/>
        <v>14</v>
      </c>
      <c r="L353" t="str">
        <f t="shared" si="34"/>
        <v>Wednesday</v>
      </c>
      <c r="M353" s="22">
        <f t="shared" si="35"/>
        <v>12</v>
      </c>
    </row>
    <row r="354" spans="1:13" outlineLevel="1" x14ac:dyDescent="0.3">
      <c r="A354" t="s">
        <v>454</v>
      </c>
      <c r="B354" s="1">
        <v>42719</v>
      </c>
      <c r="C354">
        <v>10757</v>
      </c>
      <c r="D354">
        <f t="shared" si="30"/>
        <v>15</v>
      </c>
      <c r="E354" t="str">
        <f t="shared" si="31"/>
        <v>Thursday</v>
      </c>
      <c r="F354" s="22">
        <f t="shared" si="32"/>
        <v>12</v>
      </c>
      <c r="H354" t="s">
        <v>454</v>
      </c>
      <c r="I354" s="1">
        <v>42719</v>
      </c>
      <c r="J354">
        <v>10757</v>
      </c>
      <c r="K354">
        <f t="shared" si="33"/>
        <v>15</v>
      </c>
      <c r="L354" t="str">
        <f t="shared" si="34"/>
        <v>Thursday</v>
      </c>
      <c r="M354" s="22">
        <f t="shared" si="35"/>
        <v>12</v>
      </c>
    </row>
    <row r="355" spans="1:13" outlineLevel="1" x14ac:dyDescent="0.3">
      <c r="A355" t="s">
        <v>454</v>
      </c>
      <c r="B355" s="1">
        <v>42720</v>
      </c>
      <c r="C355">
        <v>10869</v>
      </c>
      <c r="D355">
        <f t="shared" si="30"/>
        <v>16</v>
      </c>
      <c r="E355" t="str">
        <f t="shared" si="31"/>
        <v>Friday</v>
      </c>
      <c r="F355" s="22">
        <f t="shared" si="32"/>
        <v>12</v>
      </c>
      <c r="H355" t="s">
        <v>454</v>
      </c>
      <c r="I355" s="1">
        <v>42720</v>
      </c>
      <c r="J355">
        <v>10869</v>
      </c>
      <c r="K355">
        <f t="shared" si="33"/>
        <v>16</v>
      </c>
      <c r="L355" t="str">
        <f t="shared" si="34"/>
        <v>Friday</v>
      </c>
      <c r="M355" s="22">
        <f t="shared" si="35"/>
        <v>12</v>
      </c>
    </row>
    <row r="356" spans="1:13" outlineLevel="1" x14ac:dyDescent="0.3">
      <c r="A356" t="s">
        <v>454</v>
      </c>
      <c r="B356" s="1">
        <v>42721</v>
      </c>
      <c r="C356">
        <v>10616</v>
      </c>
      <c r="D356">
        <f t="shared" si="30"/>
        <v>17</v>
      </c>
      <c r="E356" t="str">
        <f t="shared" si="31"/>
        <v>Saturday</v>
      </c>
      <c r="F356" s="22">
        <f t="shared" si="32"/>
        <v>12</v>
      </c>
      <c r="H356" t="s">
        <v>454</v>
      </c>
      <c r="I356" s="1">
        <v>42721</v>
      </c>
      <c r="J356">
        <v>10616</v>
      </c>
      <c r="K356">
        <f t="shared" si="33"/>
        <v>17</v>
      </c>
      <c r="L356" t="str">
        <f t="shared" si="34"/>
        <v>Saturday</v>
      </c>
      <c r="M356" s="22">
        <f t="shared" si="35"/>
        <v>12</v>
      </c>
    </row>
    <row r="357" spans="1:13" outlineLevel="1" x14ac:dyDescent="0.3">
      <c r="A357" t="s">
        <v>454</v>
      </c>
      <c r="B357" s="1">
        <v>42722</v>
      </c>
      <c r="C357">
        <v>7488</v>
      </c>
      <c r="D357">
        <f t="shared" si="30"/>
        <v>18</v>
      </c>
      <c r="E357" t="str">
        <f t="shared" si="31"/>
        <v>Sunday</v>
      </c>
      <c r="F357" s="22">
        <f t="shared" si="32"/>
        <v>12</v>
      </c>
      <c r="H357" t="s">
        <v>454</v>
      </c>
      <c r="I357" s="1">
        <v>42722</v>
      </c>
      <c r="J357">
        <v>7488</v>
      </c>
      <c r="K357">
        <f t="shared" si="33"/>
        <v>18</v>
      </c>
      <c r="L357" t="str">
        <f t="shared" si="34"/>
        <v>Sunday</v>
      </c>
      <c r="M357" s="22">
        <f t="shared" si="35"/>
        <v>12</v>
      </c>
    </row>
    <row r="358" spans="1:13" outlineLevel="1" x14ac:dyDescent="0.3">
      <c r="A358" t="s">
        <v>454</v>
      </c>
      <c r="B358" s="1">
        <v>42723</v>
      </c>
      <c r="C358">
        <v>10968</v>
      </c>
      <c r="D358">
        <f t="shared" si="30"/>
        <v>19</v>
      </c>
      <c r="E358" t="str">
        <f t="shared" si="31"/>
        <v>Monday</v>
      </c>
      <c r="F358" s="22">
        <f t="shared" si="32"/>
        <v>12</v>
      </c>
      <c r="H358" t="s">
        <v>454</v>
      </c>
      <c r="I358" s="1">
        <v>42723</v>
      </c>
      <c r="J358">
        <v>10968</v>
      </c>
      <c r="K358">
        <f t="shared" si="33"/>
        <v>19</v>
      </c>
      <c r="L358" t="str">
        <f t="shared" si="34"/>
        <v>Monday</v>
      </c>
      <c r="M358" s="22">
        <f t="shared" si="35"/>
        <v>12</v>
      </c>
    </row>
    <row r="359" spans="1:13" outlineLevel="1" x14ac:dyDescent="0.3">
      <c r="A359" t="s">
        <v>454</v>
      </c>
      <c r="B359" s="1">
        <v>42724</v>
      </c>
      <c r="C359">
        <v>11283</v>
      </c>
      <c r="D359">
        <f t="shared" si="30"/>
        <v>20</v>
      </c>
      <c r="E359" t="str">
        <f t="shared" si="31"/>
        <v>Tuesday</v>
      </c>
      <c r="F359" s="22">
        <f t="shared" si="32"/>
        <v>12</v>
      </c>
      <c r="H359" t="s">
        <v>454</v>
      </c>
      <c r="I359" s="1">
        <v>42724</v>
      </c>
      <c r="J359">
        <v>11283</v>
      </c>
      <c r="K359">
        <f t="shared" si="33"/>
        <v>20</v>
      </c>
      <c r="L359" t="str">
        <f t="shared" si="34"/>
        <v>Tuesday</v>
      </c>
      <c r="M359" s="22">
        <f t="shared" si="35"/>
        <v>12</v>
      </c>
    </row>
    <row r="360" spans="1:13" outlineLevel="1" x14ac:dyDescent="0.3">
      <c r="A360" t="s">
        <v>454</v>
      </c>
      <c r="B360" s="1">
        <v>42725</v>
      </c>
      <c r="C360">
        <v>12056</v>
      </c>
      <c r="D360">
        <f t="shared" si="30"/>
        <v>21</v>
      </c>
      <c r="E360" t="str">
        <f t="shared" si="31"/>
        <v>Wednesday</v>
      </c>
      <c r="F360" s="22">
        <f t="shared" si="32"/>
        <v>12</v>
      </c>
      <c r="H360" t="s">
        <v>454</v>
      </c>
      <c r="I360" s="1">
        <v>42725</v>
      </c>
      <c r="J360">
        <v>12056</v>
      </c>
      <c r="K360">
        <f t="shared" si="33"/>
        <v>21</v>
      </c>
      <c r="L360" t="str">
        <f t="shared" si="34"/>
        <v>Wednesday</v>
      </c>
      <c r="M360" s="22">
        <f t="shared" si="35"/>
        <v>12</v>
      </c>
    </row>
    <row r="361" spans="1:13" outlineLevel="1" x14ac:dyDescent="0.3">
      <c r="A361" t="s">
        <v>454</v>
      </c>
      <c r="B361" s="1">
        <v>42726</v>
      </c>
      <c r="C361">
        <v>11850</v>
      </c>
      <c r="D361">
        <f t="shared" si="30"/>
        <v>22</v>
      </c>
      <c r="E361" t="str">
        <f t="shared" si="31"/>
        <v>Thursday</v>
      </c>
      <c r="F361" s="22">
        <f t="shared" si="32"/>
        <v>12</v>
      </c>
      <c r="H361" t="s">
        <v>454</v>
      </c>
      <c r="I361" s="1">
        <v>42726</v>
      </c>
      <c r="J361">
        <v>11850</v>
      </c>
      <c r="K361">
        <f t="shared" si="33"/>
        <v>22</v>
      </c>
      <c r="L361" t="str">
        <f t="shared" si="34"/>
        <v>Thursday</v>
      </c>
      <c r="M361" s="22">
        <f t="shared" si="35"/>
        <v>12</v>
      </c>
    </row>
    <row r="362" spans="1:13" outlineLevel="1" x14ac:dyDescent="0.3">
      <c r="A362" t="s">
        <v>454</v>
      </c>
      <c r="B362" s="1">
        <v>42727</v>
      </c>
      <c r="C362">
        <v>11716</v>
      </c>
      <c r="D362">
        <f t="shared" si="30"/>
        <v>23</v>
      </c>
      <c r="E362" t="str">
        <f t="shared" si="31"/>
        <v>Friday</v>
      </c>
      <c r="F362" s="22">
        <f t="shared" si="32"/>
        <v>12</v>
      </c>
      <c r="H362" t="s">
        <v>454</v>
      </c>
      <c r="I362" s="1">
        <v>42727</v>
      </c>
      <c r="J362">
        <v>11716</v>
      </c>
      <c r="K362">
        <f t="shared" si="33"/>
        <v>23</v>
      </c>
      <c r="L362" t="str">
        <f t="shared" si="34"/>
        <v>Friday</v>
      </c>
      <c r="M362" s="22">
        <f t="shared" si="35"/>
        <v>12</v>
      </c>
    </row>
    <row r="363" spans="1:13" outlineLevel="1" x14ac:dyDescent="0.3">
      <c r="A363" t="s">
        <v>454</v>
      </c>
      <c r="B363" s="1">
        <v>42728</v>
      </c>
      <c r="C363">
        <v>7456</v>
      </c>
      <c r="D363">
        <f t="shared" si="30"/>
        <v>24</v>
      </c>
      <c r="E363" t="str">
        <f t="shared" si="31"/>
        <v>Saturday</v>
      </c>
      <c r="F363" s="22">
        <f t="shared" si="32"/>
        <v>12</v>
      </c>
      <c r="H363" t="s">
        <v>454</v>
      </c>
      <c r="I363" s="1">
        <v>42728</v>
      </c>
      <c r="J363">
        <v>7456</v>
      </c>
      <c r="K363">
        <f t="shared" si="33"/>
        <v>24</v>
      </c>
      <c r="L363" t="str">
        <f t="shared" si="34"/>
        <v>Saturday</v>
      </c>
      <c r="M363" s="22">
        <f t="shared" si="35"/>
        <v>12</v>
      </c>
    </row>
    <row r="364" spans="1:13" outlineLevel="1" x14ac:dyDescent="0.3">
      <c r="A364" t="s">
        <v>454</v>
      </c>
      <c r="B364" s="1">
        <v>42729</v>
      </c>
      <c r="C364">
        <v>7239</v>
      </c>
      <c r="D364">
        <f t="shared" si="30"/>
        <v>25</v>
      </c>
      <c r="E364" t="str">
        <f t="shared" si="31"/>
        <v>Sunday</v>
      </c>
      <c r="F364" s="22">
        <f t="shared" si="32"/>
        <v>12</v>
      </c>
      <c r="H364" t="s">
        <v>454</v>
      </c>
      <c r="I364" s="1">
        <v>42729</v>
      </c>
      <c r="J364">
        <v>7239</v>
      </c>
      <c r="K364">
        <f t="shared" si="33"/>
        <v>25</v>
      </c>
      <c r="L364" t="str">
        <f t="shared" si="34"/>
        <v>Sunday</v>
      </c>
      <c r="M364" s="22">
        <f t="shared" si="35"/>
        <v>12</v>
      </c>
    </row>
    <row r="365" spans="1:13" outlineLevel="1" x14ac:dyDescent="0.3">
      <c r="A365" t="s">
        <v>454</v>
      </c>
      <c r="B365" s="1">
        <v>42730</v>
      </c>
      <c r="C365">
        <v>9561</v>
      </c>
      <c r="D365">
        <f t="shared" si="30"/>
        <v>26</v>
      </c>
      <c r="E365" t="str">
        <f t="shared" si="31"/>
        <v>Monday</v>
      </c>
      <c r="F365" s="22">
        <f t="shared" si="32"/>
        <v>12</v>
      </c>
      <c r="H365" t="s">
        <v>454</v>
      </c>
      <c r="I365" s="1">
        <v>42730</v>
      </c>
      <c r="J365">
        <v>9561</v>
      </c>
      <c r="K365">
        <f t="shared" si="33"/>
        <v>26</v>
      </c>
      <c r="L365" t="str">
        <f t="shared" si="34"/>
        <v>Monday</v>
      </c>
      <c r="M365" s="22">
        <f t="shared" si="35"/>
        <v>12</v>
      </c>
    </row>
    <row r="366" spans="1:13" outlineLevel="1" x14ac:dyDescent="0.3">
      <c r="A366" t="s">
        <v>454</v>
      </c>
      <c r="B366" s="1">
        <v>42731</v>
      </c>
      <c r="C366">
        <v>10643</v>
      </c>
      <c r="D366">
        <f t="shared" si="30"/>
        <v>27</v>
      </c>
      <c r="E366" t="str">
        <f t="shared" si="31"/>
        <v>Tuesday</v>
      </c>
      <c r="F366" s="22">
        <f t="shared" si="32"/>
        <v>12</v>
      </c>
      <c r="H366" t="s">
        <v>454</v>
      </c>
      <c r="I366" s="1">
        <v>42731</v>
      </c>
      <c r="J366">
        <v>10643</v>
      </c>
      <c r="K366">
        <f t="shared" si="33"/>
        <v>27</v>
      </c>
      <c r="L366" t="str">
        <f t="shared" si="34"/>
        <v>Tuesday</v>
      </c>
      <c r="M366" s="22">
        <f t="shared" si="35"/>
        <v>12</v>
      </c>
    </row>
    <row r="367" spans="1:13" outlineLevel="1" x14ac:dyDescent="0.3">
      <c r="A367" t="s">
        <v>454</v>
      </c>
      <c r="B367" s="1">
        <v>42732</v>
      </c>
      <c r="C367">
        <v>10891</v>
      </c>
      <c r="D367">
        <f t="shared" si="30"/>
        <v>28</v>
      </c>
      <c r="E367" t="str">
        <f t="shared" si="31"/>
        <v>Wednesday</v>
      </c>
      <c r="F367" s="22">
        <f t="shared" si="32"/>
        <v>12</v>
      </c>
      <c r="H367" t="s">
        <v>454</v>
      </c>
      <c r="I367" s="1">
        <v>42732</v>
      </c>
      <c r="J367">
        <v>10891</v>
      </c>
      <c r="K367">
        <f t="shared" si="33"/>
        <v>28</v>
      </c>
      <c r="L367" t="str">
        <f t="shared" si="34"/>
        <v>Wednesday</v>
      </c>
      <c r="M367" s="22">
        <f t="shared" si="35"/>
        <v>12</v>
      </c>
    </row>
    <row r="368" spans="1:13" outlineLevel="1" x14ac:dyDescent="0.3">
      <c r="A368" t="s">
        <v>454</v>
      </c>
      <c r="B368" s="1">
        <v>42733</v>
      </c>
      <c r="C368">
        <v>11364</v>
      </c>
      <c r="D368">
        <f t="shared" si="30"/>
        <v>29</v>
      </c>
      <c r="E368" t="str">
        <f t="shared" si="31"/>
        <v>Thursday</v>
      </c>
      <c r="F368" s="22">
        <f t="shared" si="32"/>
        <v>12</v>
      </c>
      <c r="H368" t="s">
        <v>454</v>
      </c>
      <c r="I368" s="1">
        <v>42733</v>
      </c>
      <c r="J368">
        <v>11364</v>
      </c>
      <c r="K368">
        <f t="shared" si="33"/>
        <v>29</v>
      </c>
      <c r="L368" t="str">
        <f t="shared" si="34"/>
        <v>Thursday</v>
      </c>
      <c r="M368" s="22">
        <f t="shared" si="35"/>
        <v>12</v>
      </c>
    </row>
    <row r="369" spans="1:13" outlineLevel="1" x14ac:dyDescent="0.3">
      <c r="A369" t="s">
        <v>454</v>
      </c>
      <c r="B369" s="1">
        <v>42734</v>
      </c>
      <c r="C369">
        <v>10041</v>
      </c>
      <c r="D369">
        <f t="shared" si="30"/>
        <v>30</v>
      </c>
      <c r="E369" t="str">
        <f t="shared" si="31"/>
        <v>Friday</v>
      </c>
      <c r="F369" s="22">
        <f t="shared" si="32"/>
        <v>12</v>
      </c>
      <c r="H369" t="s">
        <v>454</v>
      </c>
      <c r="I369" s="1">
        <v>42734</v>
      </c>
      <c r="J369">
        <v>10041</v>
      </c>
      <c r="K369">
        <f t="shared" si="33"/>
        <v>30</v>
      </c>
      <c r="L369" t="str">
        <f t="shared" si="34"/>
        <v>Friday</v>
      </c>
      <c r="M369" s="22">
        <f t="shared" si="35"/>
        <v>12</v>
      </c>
    </row>
    <row r="370" spans="1:13" outlineLevel="1" x14ac:dyDescent="0.3">
      <c r="A370" t="s">
        <v>454</v>
      </c>
      <c r="B370" s="1">
        <v>42735</v>
      </c>
      <c r="C370">
        <v>6131</v>
      </c>
      <c r="D370">
        <f t="shared" si="30"/>
        <v>31</v>
      </c>
      <c r="E370" t="str">
        <f t="shared" si="31"/>
        <v>Saturday</v>
      </c>
      <c r="F370" s="22">
        <f t="shared" si="32"/>
        <v>12</v>
      </c>
      <c r="H370" t="s">
        <v>454</v>
      </c>
      <c r="I370" s="1">
        <v>42735</v>
      </c>
      <c r="J370">
        <v>6131</v>
      </c>
      <c r="K370">
        <f t="shared" si="33"/>
        <v>31</v>
      </c>
      <c r="L370" t="str">
        <f t="shared" si="34"/>
        <v>Saturday</v>
      </c>
      <c r="M370" s="22">
        <f t="shared" si="35"/>
        <v>12</v>
      </c>
    </row>
    <row r="371" spans="1:13" outlineLevel="1" x14ac:dyDescent="0.3">
      <c r="A371" t="s">
        <v>454</v>
      </c>
      <c r="B371" s="1">
        <v>42736</v>
      </c>
      <c r="C371">
        <v>6735</v>
      </c>
      <c r="D371">
        <f t="shared" si="30"/>
        <v>1</v>
      </c>
      <c r="E371" t="str">
        <f t="shared" si="31"/>
        <v>Sunday</v>
      </c>
      <c r="F371" s="22">
        <f t="shared" si="32"/>
        <v>1</v>
      </c>
      <c r="H371" t="s">
        <v>454</v>
      </c>
      <c r="I371" s="1">
        <v>42736</v>
      </c>
      <c r="J371">
        <v>6735</v>
      </c>
      <c r="K371">
        <f t="shared" si="33"/>
        <v>1</v>
      </c>
      <c r="L371" t="str">
        <f t="shared" si="34"/>
        <v>Sunday</v>
      </c>
      <c r="M371" s="22">
        <f t="shared" si="35"/>
        <v>1</v>
      </c>
    </row>
    <row r="372" spans="1:13" outlineLevel="1" x14ac:dyDescent="0.3">
      <c r="A372" t="s">
        <v>454</v>
      </c>
      <c r="B372" s="1">
        <v>42737</v>
      </c>
      <c r="C372">
        <v>9331</v>
      </c>
      <c r="D372">
        <f t="shared" si="30"/>
        <v>2</v>
      </c>
      <c r="E372" t="str">
        <f t="shared" si="31"/>
        <v>Monday</v>
      </c>
      <c r="F372" s="22">
        <f t="shared" si="32"/>
        <v>1</v>
      </c>
      <c r="H372" t="s">
        <v>454</v>
      </c>
      <c r="I372" s="1">
        <v>42737</v>
      </c>
      <c r="J372">
        <v>9331</v>
      </c>
      <c r="K372">
        <f t="shared" si="33"/>
        <v>2</v>
      </c>
      <c r="L372" t="str">
        <f t="shared" si="34"/>
        <v>Monday</v>
      </c>
      <c r="M372" s="22">
        <f t="shared" si="35"/>
        <v>1</v>
      </c>
    </row>
    <row r="373" spans="1:13" outlineLevel="1" x14ac:dyDescent="0.3">
      <c r="A373" t="s">
        <v>454</v>
      </c>
      <c r="B373" s="1">
        <v>42738</v>
      </c>
      <c r="C373">
        <v>9442</v>
      </c>
      <c r="D373">
        <f t="shared" si="30"/>
        <v>3</v>
      </c>
      <c r="E373" t="str">
        <f t="shared" si="31"/>
        <v>Tuesday</v>
      </c>
      <c r="F373" s="22">
        <f t="shared" si="32"/>
        <v>1</v>
      </c>
      <c r="H373" t="s">
        <v>454</v>
      </c>
      <c r="I373" s="1">
        <v>42738</v>
      </c>
      <c r="J373">
        <v>9442</v>
      </c>
      <c r="K373">
        <f t="shared" si="33"/>
        <v>3</v>
      </c>
      <c r="L373" t="str">
        <f t="shared" si="34"/>
        <v>Tuesday</v>
      </c>
      <c r="M373" s="22">
        <f t="shared" si="35"/>
        <v>1</v>
      </c>
    </row>
    <row r="374" spans="1:13" outlineLevel="1" x14ac:dyDescent="0.3">
      <c r="A374" t="s">
        <v>454</v>
      </c>
      <c r="B374" s="1">
        <v>42739</v>
      </c>
      <c r="C374">
        <v>9467</v>
      </c>
      <c r="D374">
        <f t="shared" si="30"/>
        <v>4</v>
      </c>
      <c r="E374" t="str">
        <f t="shared" si="31"/>
        <v>Wednesday</v>
      </c>
      <c r="F374" s="22">
        <f t="shared" si="32"/>
        <v>1</v>
      </c>
      <c r="H374" t="s">
        <v>454</v>
      </c>
      <c r="I374" s="1">
        <v>42739</v>
      </c>
      <c r="J374">
        <v>9467</v>
      </c>
      <c r="K374">
        <f t="shared" si="33"/>
        <v>4</v>
      </c>
      <c r="L374" t="str">
        <f t="shared" si="34"/>
        <v>Wednesday</v>
      </c>
      <c r="M374" s="22">
        <f t="shared" si="35"/>
        <v>1</v>
      </c>
    </row>
    <row r="375" spans="1:13" outlineLevel="1" x14ac:dyDescent="0.3">
      <c r="A375" t="s">
        <v>454</v>
      </c>
      <c r="B375" s="1">
        <v>42740</v>
      </c>
      <c r="C375">
        <v>9912</v>
      </c>
      <c r="D375">
        <f t="shared" si="30"/>
        <v>5</v>
      </c>
      <c r="E375" t="str">
        <f t="shared" si="31"/>
        <v>Thursday</v>
      </c>
      <c r="F375" s="22">
        <f t="shared" si="32"/>
        <v>1</v>
      </c>
      <c r="H375" t="s">
        <v>454</v>
      </c>
      <c r="I375" s="1">
        <v>42740</v>
      </c>
      <c r="J375">
        <v>9912</v>
      </c>
      <c r="K375">
        <f t="shared" si="33"/>
        <v>5</v>
      </c>
      <c r="L375" t="str">
        <f t="shared" si="34"/>
        <v>Thursday</v>
      </c>
      <c r="M375" s="22">
        <f t="shared" si="35"/>
        <v>1</v>
      </c>
    </row>
    <row r="376" spans="1:13" outlineLevel="1" x14ac:dyDescent="0.3">
      <c r="A376" t="s">
        <v>454</v>
      </c>
      <c r="B376" s="1">
        <v>42741</v>
      </c>
      <c r="C376">
        <v>9792</v>
      </c>
      <c r="D376">
        <f t="shared" si="30"/>
        <v>6</v>
      </c>
      <c r="E376" t="str">
        <f t="shared" si="31"/>
        <v>Friday</v>
      </c>
      <c r="F376" s="22">
        <f t="shared" si="32"/>
        <v>1</v>
      </c>
      <c r="H376" t="s">
        <v>454</v>
      </c>
      <c r="I376" s="1">
        <v>42741</v>
      </c>
      <c r="J376">
        <v>9792</v>
      </c>
      <c r="K376">
        <f t="shared" si="33"/>
        <v>6</v>
      </c>
      <c r="L376" t="str">
        <f t="shared" si="34"/>
        <v>Friday</v>
      </c>
      <c r="M376" s="22">
        <f t="shared" si="35"/>
        <v>1</v>
      </c>
    </row>
    <row r="377" spans="1:13" outlineLevel="1" x14ac:dyDescent="0.3">
      <c r="A377" t="s">
        <v>454</v>
      </c>
      <c r="B377" s="1">
        <v>42742</v>
      </c>
      <c r="C377">
        <v>7336</v>
      </c>
      <c r="D377">
        <f t="shared" si="30"/>
        <v>7</v>
      </c>
      <c r="E377" t="str">
        <f t="shared" si="31"/>
        <v>Saturday</v>
      </c>
      <c r="F377" s="22">
        <f t="shared" si="32"/>
        <v>1</v>
      </c>
      <c r="H377" t="s">
        <v>454</v>
      </c>
      <c r="I377" s="1">
        <v>42742</v>
      </c>
      <c r="J377">
        <v>7336</v>
      </c>
      <c r="K377">
        <f t="shared" si="33"/>
        <v>7</v>
      </c>
      <c r="L377" t="str">
        <f t="shared" si="34"/>
        <v>Saturday</v>
      </c>
      <c r="M377" s="22">
        <f t="shared" si="35"/>
        <v>1</v>
      </c>
    </row>
    <row r="378" spans="1:13" outlineLevel="1" x14ac:dyDescent="0.3">
      <c r="A378" t="s">
        <v>454</v>
      </c>
      <c r="B378" s="1">
        <v>42743</v>
      </c>
      <c r="C378">
        <v>5985</v>
      </c>
      <c r="D378">
        <f t="shared" si="30"/>
        <v>8</v>
      </c>
      <c r="E378" t="str">
        <f t="shared" si="31"/>
        <v>Sunday</v>
      </c>
      <c r="F378" s="22">
        <f t="shared" si="32"/>
        <v>1</v>
      </c>
      <c r="H378" t="s">
        <v>454</v>
      </c>
      <c r="I378" s="1">
        <v>42743</v>
      </c>
      <c r="J378">
        <v>5985</v>
      </c>
      <c r="K378">
        <f t="shared" si="33"/>
        <v>8</v>
      </c>
      <c r="L378" t="str">
        <f t="shared" si="34"/>
        <v>Sunday</v>
      </c>
      <c r="M378" s="22">
        <f t="shared" si="35"/>
        <v>1</v>
      </c>
    </row>
    <row r="379" spans="1:13" outlineLevel="1" x14ac:dyDescent="0.3">
      <c r="A379" t="s">
        <v>454</v>
      </c>
      <c r="B379" s="1">
        <v>42744</v>
      </c>
      <c r="C379">
        <v>9295</v>
      </c>
      <c r="D379">
        <f t="shared" si="30"/>
        <v>9</v>
      </c>
      <c r="E379" t="str">
        <f t="shared" si="31"/>
        <v>Monday</v>
      </c>
      <c r="F379" s="22">
        <f t="shared" si="32"/>
        <v>1</v>
      </c>
      <c r="H379" t="s">
        <v>454</v>
      </c>
      <c r="I379" s="1">
        <v>42744</v>
      </c>
      <c r="J379">
        <v>9295</v>
      </c>
      <c r="K379">
        <f t="shared" si="33"/>
        <v>9</v>
      </c>
      <c r="L379" t="str">
        <f t="shared" si="34"/>
        <v>Monday</v>
      </c>
      <c r="M379" s="22">
        <f t="shared" si="35"/>
        <v>1</v>
      </c>
    </row>
    <row r="380" spans="1:13" outlineLevel="1" x14ac:dyDescent="0.3">
      <c r="A380" t="s">
        <v>454</v>
      </c>
      <c r="B380" s="1">
        <v>42745</v>
      </c>
      <c r="C380">
        <v>9118</v>
      </c>
      <c r="D380">
        <f t="shared" si="30"/>
        <v>10</v>
      </c>
      <c r="E380" t="str">
        <f t="shared" si="31"/>
        <v>Tuesday</v>
      </c>
      <c r="F380" s="22">
        <f t="shared" si="32"/>
        <v>1</v>
      </c>
      <c r="H380" t="s">
        <v>454</v>
      </c>
      <c r="I380" s="1">
        <v>42745</v>
      </c>
      <c r="J380">
        <v>9118</v>
      </c>
      <c r="K380">
        <f t="shared" si="33"/>
        <v>10</v>
      </c>
      <c r="L380" t="str">
        <f t="shared" si="34"/>
        <v>Tuesday</v>
      </c>
      <c r="M380" s="22">
        <f t="shared" si="35"/>
        <v>1</v>
      </c>
    </row>
    <row r="381" spans="1:13" outlineLevel="1" x14ac:dyDescent="0.3">
      <c r="A381" t="s">
        <v>454</v>
      </c>
      <c r="B381" s="1">
        <v>42746</v>
      </c>
      <c r="C381">
        <v>9441</v>
      </c>
      <c r="D381">
        <f t="shared" si="30"/>
        <v>11</v>
      </c>
      <c r="E381" t="str">
        <f t="shared" si="31"/>
        <v>Wednesday</v>
      </c>
      <c r="F381" s="22">
        <f t="shared" si="32"/>
        <v>1</v>
      </c>
      <c r="H381" t="s">
        <v>454</v>
      </c>
      <c r="I381" s="1">
        <v>42746</v>
      </c>
      <c r="J381">
        <v>9441</v>
      </c>
      <c r="K381">
        <f t="shared" si="33"/>
        <v>11</v>
      </c>
      <c r="L381" t="str">
        <f t="shared" si="34"/>
        <v>Wednesday</v>
      </c>
      <c r="M381" s="22">
        <f t="shared" si="35"/>
        <v>1</v>
      </c>
    </row>
    <row r="382" spans="1:13" outlineLevel="1" x14ac:dyDescent="0.3">
      <c r="A382" t="s">
        <v>454</v>
      </c>
      <c r="B382" s="1">
        <v>42747</v>
      </c>
      <c r="C382">
        <v>9682</v>
      </c>
      <c r="D382">
        <f t="shared" si="30"/>
        <v>12</v>
      </c>
      <c r="E382" t="str">
        <f t="shared" si="31"/>
        <v>Thursday</v>
      </c>
      <c r="F382" s="22">
        <f t="shared" si="32"/>
        <v>1</v>
      </c>
      <c r="H382" t="s">
        <v>454</v>
      </c>
      <c r="I382" s="1">
        <v>42747</v>
      </c>
      <c r="J382">
        <v>9682</v>
      </c>
      <c r="K382">
        <f t="shared" si="33"/>
        <v>12</v>
      </c>
      <c r="L382" t="str">
        <f t="shared" si="34"/>
        <v>Thursday</v>
      </c>
      <c r="M382" s="22">
        <f t="shared" si="35"/>
        <v>1</v>
      </c>
    </row>
    <row r="383" spans="1:13" outlineLevel="1" x14ac:dyDescent="0.3">
      <c r="A383" t="s">
        <v>454</v>
      </c>
      <c r="B383" s="1">
        <v>42748</v>
      </c>
      <c r="C383">
        <v>9602</v>
      </c>
      <c r="D383">
        <f t="shared" si="30"/>
        <v>13</v>
      </c>
      <c r="E383" t="str">
        <f t="shared" si="31"/>
        <v>Friday</v>
      </c>
      <c r="F383" s="22">
        <f t="shared" si="32"/>
        <v>1</v>
      </c>
      <c r="H383" t="s">
        <v>454</v>
      </c>
      <c r="I383" s="1">
        <v>42748</v>
      </c>
      <c r="J383">
        <v>9602</v>
      </c>
      <c r="K383">
        <f t="shared" si="33"/>
        <v>13</v>
      </c>
      <c r="L383" t="str">
        <f t="shared" si="34"/>
        <v>Friday</v>
      </c>
      <c r="M383" s="22">
        <f t="shared" si="35"/>
        <v>1</v>
      </c>
    </row>
    <row r="384" spans="1:13" outlineLevel="1" x14ac:dyDescent="0.3">
      <c r="A384" t="s">
        <v>454</v>
      </c>
      <c r="B384" s="1">
        <v>42749</v>
      </c>
      <c r="C384">
        <v>7567</v>
      </c>
      <c r="D384">
        <f t="shared" si="30"/>
        <v>14</v>
      </c>
      <c r="E384" t="str">
        <f t="shared" si="31"/>
        <v>Saturday</v>
      </c>
      <c r="F384" s="22">
        <f t="shared" si="32"/>
        <v>1</v>
      </c>
      <c r="H384" t="s">
        <v>454</v>
      </c>
      <c r="I384" s="1">
        <v>42749</v>
      </c>
      <c r="J384">
        <v>7567</v>
      </c>
      <c r="K384">
        <f t="shared" si="33"/>
        <v>14</v>
      </c>
      <c r="L384" t="str">
        <f t="shared" si="34"/>
        <v>Saturday</v>
      </c>
      <c r="M384" s="22">
        <f t="shared" si="35"/>
        <v>1</v>
      </c>
    </row>
    <row r="385" spans="1:13" outlineLevel="1" x14ac:dyDescent="0.3">
      <c r="A385" t="s">
        <v>454</v>
      </c>
      <c r="B385" s="1">
        <v>42750</v>
      </c>
      <c r="C385">
        <v>6126</v>
      </c>
      <c r="D385">
        <f t="shared" si="30"/>
        <v>15</v>
      </c>
      <c r="E385" t="str">
        <f t="shared" si="31"/>
        <v>Sunday</v>
      </c>
      <c r="F385" s="22">
        <f t="shared" si="32"/>
        <v>1</v>
      </c>
      <c r="H385" t="s">
        <v>454</v>
      </c>
      <c r="I385" s="1">
        <v>42750</v>
      </c>
      <c r="J385">
        <v>6126</v>
      </c>
      <c r="K385">
        <f t="shared" si="33"/>
        <v>15</v>
      </c>
      <c r="L385" t="str">
        <f t="shared" si="34"/>
        <v>Sunday</v>
      </c>
      <c r="M385" s="22">
        <f t="shared" si="35"/>
        <v>1</v>
      </c>
    </row>
    <row r="386" spans="1:13" outlineLevel="1" x14ac:dyDescent="0.3">
      <c r="A386" t="s">
        <v>454</v>
      </c>
      <c r="B386" s="1">
        <v>42751</v>
      </c>
      <c r="C386">
        <v>9411</v>
      </c>
      <c r="D386">
        <f t="shared" si="30"/>
        <v>16</v>
      </c>
      <c r="E386" t="str">
        <f t="shared" si="31"/>
        <v>Monday</v>
      </c>
      <c r="F386" s="22">
        <f t="shared" si="32"/>
        <v>1</v>
      </c>
      <c r="H386" t="s">
        <v>454</v>
      </c>
      <c r="I386" s="1">
        <v>42751</v>
      </c>
      <c r="J386">
        <v>9411</v>
      </c>
      <c r="K386">
        <f t="shared" si="33"/>
        <v>16</v>
      </c>
      <c r="L386" t="str">
        <f t="shared" si="34"/>
        <v>Monday</v>
      </c>
      <c r="M386" s="22">
        <f t="shared" si="35"/>
        <v>1</v>
      </c>
    </row>
    <row r="387" spans="1:13" outlineLevel="1" x14ac:dyDescent="0.3">
      <c r="A387" t="s">
        <v>454</v>
      </c>
      <c r="B387" s="1">
        <v>42752</v>
      </c>
      <c r="C387">
        <v>9101</v>
      </c>
      <c r="D387">
        <f t="shared" si="30"/>
        <v>17</v>
      </c>
      <c r="E387" t="str">
        <f t="shared" si="31"/>
        <v>Tuesday</v>
      </c>
      <c r="F387" s="22">
        <f t="shared" si="32"/>
        <v>1</v>
      </c>
      <c r="H387" t="s">
        <v>454</v>
      </c>
      <c r="I387" s="1">
        <v>42752</v>
      </c>
      <c r="J387">
        <v>9101</v>
      </c>
      <c r="K387">
        <f t="shared" si="33"/>
        <v>17</v>
      </c>
      <c r="L387" t="str">
        <f t="shared" si="34"/>
        <v>Tuesday</v>
      </c>
      <c r="M387" s="22">
        <f t="shared" si="35"/>
        <v>1</v>
      </c>
    </row>
    <row r="388" spans="1:13" outlineLevel="1" x14ac:dyDescent="0.3">
      <c r="A388" t="s">
        <v>454</v>
      </c>
      <c r="B388" s="1">
        <v>42753</v>
      </c>
      <c r="C388">
        <v>8929</v>
      </c>
      <c r="D388">
        <f t="shared" si="30"/>
        <v>18</v>
      </c>
      <c r="E388" t="str">
        <f t="shared" si="31"/>
        <v>Wednesday</v>
      </c>
      <c r="F388" s="22">
        <f t="shared" si="32"/>
        <v>1</v>
      </c>
      <c r="H388" t="s">
        <v>454</v>
      </c>
      <c r="I388" s="1">
        <v>42753</v>
      </c>
      <c r="J388">
        <v>8929</v>
      </c>
      <c r="K388">
        <f t="shared" si="33"/>
        <v>18</v>
      </c>
      <c r="L388" t="str">
        <f t="shared" si="34"/>
        <v>Wednesday</v>
      </c>
      <c r="M388" s="22">
        <f t="shared" si="35"/>
        <v>1</v>
      </c>
    </row>
    <row r="389" spans="1:13" outlineLevel="1" x14ac:dyDescent="0.3">
      <c r="A389" t="s">
        <v>454</v>
      </c>
      <c r="B389" s="1">
        <v>42754</v>
      </c>
      <c r="C389">
        <v>10288</v>
      </c>
      <c r="D389">
        <f t="shared" si="30"/>
        <v>19</v>
      </c>
      <c r="E389" t="str">
        <f t="shared" si="31"/>
        <v>Thursday</v>
      </c>
      <c r="F389" s="22">
        <f t="shared" si="32"/>
        <v>1</v>
      </c>
      <c r="H389" t="s">
        <v>454</v>
      </c>
      <c r="I389" s="1">
        <v>42754</v>
      </c>
      <c r="J389">
        <v>10288</v>
      </c>
      <c r="K389">
        <f t="shared" si="33"/>
        <v>19</v>
      </c>
      <c r="L389" t="str">
        <f t="shared" si="34"/>
        <v>Thursday</v>
      </c>
      <c r="M389" s="22">
        <f t="shared" si="35"/>
        <v>1</v>
      </c>
    </row>
    <row r="390" spans="1:13" outlineLevel="1" x14ac:dyDescent="0.3">
      <c r="A390" t="s">
        <v>454</v>
      </c>
      <c r="B390" s="1">
        <v>42755</v>
      </c>
      <c r="C390">
        <v>9317</v>
      </c>
      <c r="D390">
        <f t="shared" ref="D390:D453" si="36">+DAY(B390)</f>
        <v>20</v>
      </c>
      <c r="E390" t="str">
        <f t="shared" ref="E390:E453" si="37">+TEXT(B390,"dddd")</f>
        <v>Friday</v>
      </c>
      <c r="F390" s="22">
        <f t="shared" ref="F390:F453" si="38">+MONTH(B390)</f>
        <v>1</v>
      </c>
      <c r="H390" t="s">
        <v>454</v>
      </c>
      <c r="I390" s="1">
        <v>42755</v>
      </c>
      <c r="J390">
        <v>9317</v>
      </c>
      <c r="K390">
        <f t="shared" ref="K390:K453" si="39">+DAY(I390)</f>
        <v>20</v>
      </c>
      <c r="L390" t="str">
        <f t="shared" ref="L390:L453" si="40">+TEXT(I390,"dddd")</f>
        <v>Friday</v>
      </c>
      <c r="M390" s="22">
        <f t="shared" ref="M390:M453" si="41">+MONTH(I390)</f>
        <v>1</v>
      </c>
    </row>
    <row r="391" spans="1:13" outlineLevel="1" x14ac:dyDescent="0.3">
      <c r="A391" t="s">
        <v>454</v>
      </c>
      <c r="B391" s="1">
        <v>42756</v>
      </c>
      <c r="C391">
        <v>7176</v>
      </c>
      <c r="D391">
        <f t="shared" si="36"/>
        <v>21</v>
      </c>
      <c r="E391" t="str">
        <f t="shared" si="37"/>
        <v>Saturday</v>
      </c>
      <c r="F391" s="22">
        <f t="shared" si="38"/>
        <v>1</v>
      </c>
      <c r="H391" t="s">
        <v>454</v>
      </c>
      <c r="I391" s="1">
        <v>42756</v>
      </c>
      <c r="J391">
        <v>7176</v>
      </c>
      <c r="K391">
        <f t="shared" si="39"/>
        <v>21</v>
      </c>
      <c r="L391" t="str">
        <f t="shared" si="40"/>
        <v>Saturday</v>
      </c>
      <c r="M391" s="22">
        <f t="shared" si="41"/>
        <v>1</v>
      </c>
    </row>
    <row r="392" spans="1:13" outlineLevel="1" x14ac:dyDescent="0.3">
      <c r="A392" t="s">
        <v>454</v>
      </c>
      <c r="B392" s="1">
        <v>42757</v>
      </c>
      <c r="C392">
        <v>6046</v>
      </c>
      <c r="D392">
        <f t="shared" si="36"/>
        <v>22</v>
      </c>
      <c r="E392" t="str">
        <f t="shared" si="37"/>
        <v>Sunday</v>
      </c>
      <c r="F392" s="22">
        <f t="shared" si="38"/>
        <v>1</v>
      </c>
      <c r="H392" t="s">
        <v>454</v>
      </c>
      <c r="I392" s="1">
        <v>42757</v>
      </c>
      <c r="J392">
        <v>6046</v>
      </c>
      <c r="K392">
        <f t="shared" si="39"/>
        <v>22</v>
      </c>
      <c r="L392" t="str">
        <f t="shared" si="40"/>
        <v>Sunday</v>
      </c>
      <c r="M392" s="22">
        <f t="shared" si="41"/>
        <v>1</v>
      </c>
    </row>
    <row r="393" spans="1:13" outlineLevel="1" x14ac:dyDescent="0.3">
      <c r="A393" t="s">
        <v>454</v>
      </c>
      <c r="B393" s="1">
        <v>42758</v>
      </c>
      <c r="C393">
        <v>9673</v>
      </c>
      <c r="D393">
        <f t="shared" si="36"/>
        <v>23</v>
      </c>
      <c r="E393" t="str">
        <f t="shared" si="37"/>
        <v>Monday</v>
      </c>
      <c r="F393" s="22">
        <f t="shared" si="38"/>
        <v>1</v>
      </c>
      <c r="H393" t="s">
        <v>454</v>
      </c>
      <c r="I393" s="1">
        <v>42758</v>
      </c>
      <c r="J393">
        <v>9673</v>
      </c>
      <c r="K393">
        <f t="shared" si="39"/>
        <v>23</v>
      </c>
      <c r="L393" t="str">
        <f t="shared" si="40"/>
        <v>Monday</v>
      </c>
      <c r="M393" s="22">
        <f t="shared" si="41"/>
        <v>1</v>
      </c>
    </row>
    <row r="394" spans="1:13" outlineLevel="1" x14ac:dyDescent="0.3">
      <c r="A394" t="s">
        <v>454</v>
      </c>
      <c r="B394" s="1">
        <v>42759</v>
      </c>
      <c r="C394">
        <v>8035</v>
      </c>
      <c r="D394">
        <f t="shared" si="36"/>
        <v>24</v>
      </c>
      <c r="E394" t="str">
        <f t="shared" si="37"/>
        <v>Tuesday</v>
      </c>
      <c r="F394" s="22">
        <f t="shared" si="38"/>
        <v>1</v>
      </c>
      <c r="H394" t="s">
        <v>454</v>
      </c>
      <c r="I394" s="1">
        <v>42759</v>
      </c>
      <c r="J394">
        <v>8035</v>
      </c>
      <c r="K394">
        <f t="shared" si="39"/>
        <v>24</v>
      </c>
      <c r="L394" t="str">
        <f t="shared" si="40"/>
        <v>Tuesday</v>
      </c>
      <c r="M394" s="22">
        <f t="shared" si="41"/>
        <v>1</v>
      </c>
    </row>
    <row r="395" spans="1:13" outlineLevel="1" x14ac:dyDescent="0.3">
      <c r="A395" t="s">
        <v>454</v>
      </c>
      <c r="B395" s="1">
        <v>42760</v>
      </c>
      <c r="C395">
        <v>9440</v>
      </c>
      <c r="D395">
        <f t="shared" si="36"/>
        <v>25</v>
      </c>
      <c r="E395" t="str">
        <f t="shared" si="37"/>
        <v>Wednesday</v>
      </c>
      <c r="F395" s="22">
        <f t="shared" si="38"/>
        <v>1</v>
      </c>
      <c r="H395" t="s">
        <v>454</v>
      </c>
      <c r="I395" s="1">
        <v>42760</v>
      </c>
      <c r="J395">
        <v>9440</v>
      </c>
      <c r="K395">
        <f t="shared" si="39"/>
        <v>25</v>
      </c>
      <c r="L395" t="str">
        <f t="shared" si="40"/>
        <v>Wednesday</v>
      </c>
      <c r="M395" s="22">
        <f t="shared" si="41"/>
        <v>1</v>
      </c>
    </row>
    <row r="396" spans="1:13" outlineLevel="1" x14ac:dyDescent="0.3">
      <c r="A396" t="s">
        <v>454</v>
      </c>
      <c r="B396" s="1">
        <v>42761</v>
      </c>
      <c r="C396">
        <v>9825</v>
      </c>
      <c r="D396">
        <f t="shared" si="36"/>
        <v>26</v>
      </c>
      <c r="E396" t="str">
        <f t="shared" si="37"/>
        <v>Thursday</v>
      </c>
      <c r="F396" s="22">
        <f t="shared" si="38"/>
        <v>1</v>
      </c>
      <c r="H396" t="s">
        <v>454</v>
      </c>
      <c r="I396" s="1">
        <v>42761</v>
      </c>
      <c r="J396">
        <v>9825</v>
      </c>
      <c r="K396">
        <f t="shared" si="39"/>
        <v>26</v>
      </c>
      <c r="L396" t="str">
        <f t="shared" si="40"/>
        <v>Thursday</v>
      </c>
      <c r="M396" s="22">
        <f t="shared" si="41"/>
        <v>1</v>
      </c>
    </row>
    <row r="397" spans="1:13" outlineLevel="1" x14ac:dyDescent="0.3">
      <c r="A397" t="s">
        <v>454</v>
      </c>
      <c r="B397" s="1">
        <v>42762</v>
      </c>
      <c r="C397">
        <v>9790</v>
      </c>
      <c r="D397">
        <f t="shared" si="36"/>
        <v>27</v>
      </c>
      <c r="E397" t="str">
        <f t="shared" si="37"/>
        <v>Friday</v>
      </c>
      <c r="F397" s="22">
        <f t="shared" si="38"/>
        <v>1</v>
      </c>
      <c r="H397" t="s">
        <v>454</v>
      </c>
      <c r="I397" s="1">
        <v>42762</v>
      </c>
      <c r="J397">
        <v>9790</v>
      </c>
      <c r="K397">
        <f t="shared" si="39"/>
        <v>27</v>
      </c>
      <c r="L397" t="str">
        <f t="shared" si="40"/>
        <v>Friday</v>
      </c>
      <c r="M397" s="22">
        <f t="shared" si="41"/>
        <v>1</v>
      </c>
    </row>
    <row r="398" spans="1:13" outlineLevel="1" x14ac:dyDescent="0.3">
      <c r="A398" t="s">
        <v>454</v>
      </c>
      <c r="B398" s="1">
        <v>42763</v>
      </c>
      <c r="C398">
        <v>7443</v>
      </c>
      <c r="D398">
        <f t="shared" si="36"/>
        <v>28</v>
      </c>
      <c r="E398" t="str">
        <f t="shared" si="37"/>
        <v>Saturday</v>
      </c>
      <c r="F398" s="22">
        <f t="shared" si="38"/>
        <v>1</v>
      </c>
      <c r="H398" t="s">
        <v>454</v>
      </c>
      <c r="I398" s="1">
        <v>42763</v>
      </c>
      <c r="J398">
        <v>7443</v>
      </c>
      <c r="K398">
        <f t="shared" si="39"/>
        <v>28</v>
      </c>
      <c r="L398" t="str">
        <f t="shared" si="40"/>
        <v>Saturday</v>
      </c>
      <c r="M398" s="22">
        <f t="shared" si="41"/>
        <v>1</v>
      </c>
    </row>
    <row r="399" spans="1:13" outlineLevel="1" x14ac:dyDescent="0.3">
      <c r="A399" t="s">
        <v>454</v>
      </c>
      <c r="B399" s="1">
        <v>42764</v>
      </c>
      <c r="C399">
        <v>6088</v>
      </c>
      <c r="D399">
        <f t="shared" si="36"/>
        <v>29</v>
      </c>
      <c r="E399" t="str">
        <f t="shared" si="37"/>
        <v>Sunday</v>
      </c>
      <c r="F399" s="22">
        <f t="shared" si="38"/>
        <v>1</v>
      </c>
      <c r="H399" t="s">
        <v>454</v>
      </c>
      <c r="I399" s="1">
        <v>42764</v>
      </c>
      <c r="J399">
        <v>6088</v>
      </c>
      <c r="K399">
        <f t="shared" si="39"/>
        <v>29</v>
      </c>
      <c r="L399" t="str">
        <f t="shared" si="40"/>
        <v>Sunday</v>
      </c>
      <c r="M399" s="22">
        <f t="shared" si="41"/>
        <v>1</v>
      </c>
    </row>
    <row r="400" spans="1:13" outlineLevel="1" x14ac:dyDescent="0.3">
      <c r="A400" t="s">
        <v>454</v>
      </c>
      <c r="B400" s="1">
        <v>42765</v>
      </c>
      <c r="C400">
        <v>10272</v>
      </c>
      <c r="D400">
        <f t="shared" si="36"/>
        <v>30</v>
      </c>
      <c r="E400" t="str">
        <f t="shared" si="37"/>
        <v>Monday</v>
      </c>
      <c r="F400" s="22">
        <f t="shared" si="38"/>
        <v>1</v>
      </c>
      <c r="H400" t="s">
        <v>454</v>
      </c>
      <c r="I400" s="1">
        <v>42765</v>
      </c>
      <c r="J400">
        <v>10272</v>
      </c>
      <c r="K400">
        <f t="shared" si="39"/>
        <v>30</v>
      </c>
      <c r="L400" t="str">
        <f t="shared" si="40"/>
        <v>Monday</v>
      </c>
      <c r="M400" s="22">
        <f t="shared" si="41"/>
        <v>1</v>
      </c>
    </row>
    <row r="401" spans="1:13" outlineLevel="1" x14ac:dyDescent="0.3">
      <c r="A401" t="s">
        <v>454</v>
      </c>
      <c r="B401" s="1">
        <v>42766</v>
      </c>
      <c r="C401">
        <v>9689</v>
      </c>
      <c r="D401">
        <f t="shared" si="36"/>
        <v>31</v>
      </c>
      <c r="E401" t="str">
        <f t="shared" si="37"/>
        <v>Tuesday</v>
      </c>
      <c r="F401" s="22">
        <f t="shared" si="38"/>
        <v>1</v>
      </c>
      <c r="H401" t="s">
        <v>454</v>
      </c>
      <c r="I401" s="1">
        <v>42766</v>
      </c>
      <c r="J401">
        <v>9689</v>
      </c>
      <c r="K401">
        <f t="shared" si="39"/>
        <v>31</v>
      </c>
      <c r="L401" t="str">
        <f t="shared" si="40"/>
        <v>Tuesday</v>
      </c>
      <c r="M401" s="22">
        <f t="shared" si="41"/>
        <v>1</v>
      </c>
    </row>
    <row r="402" spans="1:13" outlineLevel="1" x14ac:dyDescent="0.3">
      <c r="A402" t="s">
        <v>454</v>
      </c>
      <c r="B402" s="1">
        <v>42767</v>
      </c>
      <c r="C402">
        <v>9907</v>
      </c>
      <c r="D402">
        <f t="shared" si="36"/>
        <v>1</v>
      </c>
      <c r="E402" t="str">
        <f t="shared" si="37"/>
        <v>Wednesday</v>
      </c>
      <c r="F402" s="22">
        <f t="shared" si="38"/>
        <v>2</v>
      </c>
      <c r="H402" t="s">
        <v>454</v>
      </c>
      <c r="I402" s="1">
        <v>42767</v>
      </c>
      <c r="J402">
        <v>9907</v>
      </c>
      <c r="K402">
        <f t="shared" si="39"/>
        <v>1</v>
      </c>
      <c r="L402" t="str">
        <f t="shared" si="40"/>
        <v>Wednesday</v>
      </c>
      <c r="M402" s="22">
        <f t="shared" si="41"/>
        <v>2</v>
      </c>
    </row>
    <row r="403" spans="1:13" outlineLevel="1" x14ac:dyDescent="0.3">
      <c r="A403" t="s">
        <v>454</v>
      </c>
      <c r="B403" s="1">
        <v>42768</v>
      </c>
      <c r="C403">
        <v>10114</v>
      </c>
      <c r="D403">
        <f t="shared" si="36"/>
        <v>2</v>
      </c>
      <c r="E403" t="str">
        <f t="shared" si="37"/>
        <v>Thursday</v>
      </c>
      <c r="F403" s="22">
        <f t="shared" si="38"/>
        <v>2</v>
      </c>
      <c r="H403" t="s">
        <v>454</v>
      </c>
      <c r="I403" s="1">
        <v>42768</v>
      </c>
      <c r="J403">
        <v>10114</v>
      </c>
      <c r="K403">
        <f t="shared" si="39"/>
        <v>2</v>
      </c>
      <c r="L403" t="str">
        <f t="shared" si="40"/>
        <v>Thursday</v>
      </c>
      <c r="M403" s="22">
        <f t="shared" si="41"/>
        <v>2</v>
      </c>
    </row>
    <row r="404" spans="1:13" outlineLevel="1" x14ac:dyDescent="0.3">
      <c r="A404" t="s">
        <v>454</v>
      </c>
      <c r="B404" s="1">
        <v>42769</v>
      </c>
      <c r="C404">
        <v>9766</v>
      </c>
      <c r="D404">
        <f t="shared" si="36"/>
        <v>3</v>
      </c>
      <c r="E404" t="str">
        <f t="shared" si="37"/>
        <v>Friday</v>
      </c>
      <c r="F404" s="22">
        <f t="shared" si="38"/>
        <v>2</v>
      </c>
      <c r="H404" t="s">
        <v>454</v>
      </c>
      <c r="I404" s="1">
        <v>42769</v>
      </c>
      <c r="J404">
        <v>9766</v>
      </c>
      <c r="K404">
        <f t="shared" si="39"/>
        <v>3</v>
      </c>
      <c r="L404" t="str">
        <f t="shared" si="40"/>
        <v>Friday</v>
      </c>
      <c r="M404" s="22">
        <f t="shared" si="41"/>
        <v>2</v>
      </c>
    </row>
    <row r="405" spans="1:13" outlineLevel="1" x14ac:dyDescent="0.3">
      <c r="A405" t="s">
        <v>454</v>
      </c>
      <c r="B405" s="1">
        <v>42770</v>
      </c>
      <c r="C405">
        <v>7612</v>
      </c>
      <c r="D405">
        <f t="shared" si="36"/>
        <v>4</v>
      </c>
      <c r="E405" t="str">
        <f t="shared" si="37"/>
        <v>Saturday</v>
      </c>
      <c r="F405" s="22">
        <f t="shared" si="38"/>
        <v>2</v>
      </c>
      <c r="H405" t="s">
        <v>454</v>
      </c>
      <c r="I405" s="1">
        <v>42770</v>
      </c>
      <c r="J405">
        <v>7612</v>
      </c>
      <c r="K405">
        <f t="shared" si="39"/>
        <v>4</v>
      </c>
      <c r="L405" t="str">
        <f t="shared" si="40"/>
        <v>Saturday</v>
      </c>
      <c r="M405" s="22">
        <f t="shared" si="41"/>
        <v>2</v>
      </c>
    </row>
    <row r="406" spans="1:13" outlineLevel="1" x14ac:dyDescent="0.3">
      <c r="A406" t="s">
        <v>454</v>
      </c>
      <c r="B406" s="1">
        <v>42771</v>
      </c>
      <c r="C406">
        <v>6156</v>
      </c>
      <c r="D406">
        <f t="shared" si="36"/>
        <v>5</v>
      </c>
      <c r="E406" t="str">
        <f t="shared" si="37"/>
        <v>Sunday</v>
      </c>
      <c r="F406" s="22">
        <f t="shared" si="38"/>
        <v>2</v>
      </c>
      <c r="H406" t="s">
        <v>454</v>
      </c>
      <c r="I406" s="1">
        <v>42771</v>
      </c>
      <c r="J406">
        <v>6156</v>
      </c>
      <c r="K406">
        <f t="shared" si="39"/>
        <v>5</v>
      </c>
      <c r="L406" t="str">
        <f t="shared" si="40"/>
        <v>Sunday</v>
      </c>
      <c r="M406" s="22">
        <f t="shared" si="41"/>
        <v>2</v>
      </c>
    </row>
    <row r="407" spans="1:13" outlineLevel="1" x14ac:dyDescent="0.3">
      <c r="A407" t="s">
        <v>454</v>
      </c>
      <c r="B407" s="1">
        <v>42772</v>
      </c>
      <c r="C407">
        <v>9712</v>
      </c>
      <c r="D407">
        <f t="shared" si="36"/>
        <v>6</v>
      </c>
      <c r="E407" t="str">
        <f t="shared" si="37"/>
        <v>Monday</v>
      </c>
      <c r="F407" s="22">
        <f t="shared" si="38"/>
        <v>2</v>
      </c>
      <c r="H407" t="s">
        <v>454</v>
      </c>
      <c r="I407" s="1">
        <v>42772</v>
      </c>
      <c r="J407">
        <v>9712</v>
      </c>
      <c r="K407">
        <f t="shared" si="39"/>
        <v>6</v>
      </c>
      <c r="L407" t="str">
        <f t="shared" si="40"/>
        <v>Monday</v>
      </c>
      <c r="M407" s="22">
        <f t="shared" si="41"/>
        <v>2</v>
      </c>
    </row>
    <row r="408" spans="1:13" outlineLevel="1" x14ac:dyDescent="0.3">
      <c r="A408" t="s">
        <v>454</v>
      </c>
      <c r="B408" s="1">
        <v>42773</v>
      </c>
      <c r="C408">
        <v>9779</v>
      </c>
      <c r="D408">
        <f t="shared" si="36"/>
        <v>7</v>
      </c>
      <c r="E408" t="str">
        <f t="shared" si="37"/>
        <v>Tuesday</v>
      </c>
      <c r="F408" s="22">
        <f t="shared" si="38"/>
        <v>2</v>
      </c>
      <c r="H408" t="s">
        <v>454</v>
      </c>
      <c r="I408" s="1">
        <v>42773</v>
      </c>
      <c r="J408">
        <v>9779</v>
      </c>
      <c r="K408">
        <f t="shared" si="39"/>
        <v>7</v>
      </c>
      <c r="L408" t="str">
        <f t="shared" si="40"/>
        <v>Tuesday</v>
      </c>
      <c r="M408" s="22">
        <f t="shared" si="41"/>
        <v>2</v>
      </c>
    </row>
    <row r="409" spans="1:13" outlineLevel="1" x14ac:dyDescent="0.3">
      <c r="A409" t="s">
        <v>454</v>
      </c>
      <c r="B409" s="1">
        <v>42774</v>
      </c>
      <c r="C409">
        <v>9674</v>
      </c>
      <c r="D409">
        <f t="shared" si="36"/>
        <v>8</v>
      </c>
      <c r="E409" t="str">
        <f t="shared" si="37"/>
        <v>Wednesday</v>
      </c>
      <c r="F409" s="22">
        <f t="shared" si="38"/>
        <v>2</v>
      </c>
      <c r="H409" t="s">
        <v>454</v>
      </c>
      <c r="I409" s="1">
        <v>42774</v>
      </c>
      <c r="J409">
        <v>9674</v>
      </c>
      <c r="K409">
        <f t="shared" si="39"/>
        <v>8</v>
      </c>
      <c r="L409" t="str">
        <f t="shared" si="40"/>
        <v>Wednesday</v>
      </c>
      <c r="M409" s="22">
        <f t="shared" si="41"/>
        <v>2</v>
      </c>
    </row>
    <row r="410" spans="1:13" outlineLevel="1" x14ac:dyDescent="0.3">
      <c r="A410" t="s">
        <v>454</v>
      </c>
      <c r="B410" s="1">
        <v>42775</v>
      </c>
      <c r="C410">
        <v>9785</v>
      </c>
      <c r="D410">
        <f t="shared" si="36"/>
        <v>9</v>
      </c>
      <c r="E410" t="str">
        <f t="shared" si="37"/>
        <v>Thursday</v>
      </c>
      <c r="F410" s="22">
        <f t="shared" si="38"/>
        <v>2</v>
      </c>
      <c r="H410" t="s">
        <v>454</v>
      </c>
      <c r="I410" s="1">
        <v>42775</v>
      </c>
      <c r="J410">
        <v>9785</v>
      </c>
      <c r="K410">
        <f t="shared" si="39"/>
        <v>9</v>
      </c>
      <c r="L410" t="str">
        <f t="shared" si="40"/>
        <v>Thursday</v>
      </c>
      <c r="M410" s="22">
        <f t="shared" si="41"/>
        <v>2</v>
      </c>
    </row>
    <row r="411" spans="1:13" outlineLevel="1" x14ac:dyDescent="0.3">
      <c r="A411" t="s">
        <v>454</v>
      </c>
      <c r="B411" s="1">
        <v>42776</v>
      </c>
      <c r="C411">
        <v>9901</v>
      </c>
      <c r="D411">
        <f t="shared" si="36"/>
        <v>10</v>
      </c>
      <c r="E411" t="str">
        <f t="shared" si="37"/>
        <v>Friday</v>
      </c>
      <c r="F411" s="22">
        <f t="shared" si="38"/>
        <v>2</v>
      </c>
      <c r="H411" t="s">
        <v>454</v>
      </c>
      <c r="I411" s="1">
        <v>42776</v>
      </c>
      <c r="J411">
        <v>9901</v>
      </c>
      <c r="K411">
        <f t="shared" si="39"/>
        <v>10</v>
      </c>
      <c r="L411" t="str">
        <f t="shared" si="40"/>
        <v>Friday</v>
      </c>
      <c r="M411" s="22">
        <f t="shared" si="41"/>
        <v>2</v>
      </c>
    </row>
    <row r="412" spans="1:13" outlineLevel="1" x14ac:dyDescent="0.3">
      <c r="A412" t="s">
        <v>454</v>
      </c>
      <c r="B412" s="1">
        <v>42777</v>
      </c>
      <c r="C412">
        <v>8355</v>
      </c>
      <c r="D412">
        <f t="shared" si="36"/>
        <v>11</v>
      </c>
      <c r="E412" t="str">
        <f t="shared" si="37"/>
        <v>Saturday</v>
      </c>
      <c r="F412" s="22">
        <f t="shared" si="38"/>
        <v>2</v>
      </c>
      <c r="H412" t="s">
        <v>454</v>
      </c>
      <c r="I412" s="1">
        <v>42777</v>
      </c>
      <c r="J412">
        <v>8355</v>
      </c>
      <c r="K412">
        <f t="shared" si="39"/>
        <v>11</v>
      </c>
      <c r="L412" t="str">
        <f t="shared" si="40"/>
        <v>Saturday</v>
      </c>
      <c r="M412" s="22">
        <f t="shared" si="41"/>
        <v>2</v>
      </c>
    </row>
    <row r="413" spans="1:13" outlineLevel="1" x14ac:dyDescent="0.3">
      <c r="A413" t="s">
        <v>454</v>
      </c>
      <c r="B413" s="1">
        <v>42778</v>
      </c>
      <c r="C413">
        <v>6267</v>
      </c>
      <c r="D413">
        <f t="shared" si="36"/>
        <v>12</v>
      </c>
      <c r="E413" t="str">
        <f t="shared" si="37"/>
        <v>Sunday</v>
      </c>
      <c r="F413" s="22">
        <f t="shared" si="38"/>
        <v>2</v>
      </c>
      <c r="H413" t="s">
        <v>454</v>
      </c>
      <c r="I413" s="1">
        <v>42778</v>
      </c>
      <c r="J413">
        <v>6267</v>
      </c>
      <c r="K413">
        <f t="shared" si="39"/>
        <v>12</v>
      </c>
      <c r="L413" t="str">
        <f t="shared" si="40"/>
        <v>Sunday</v>
      </c>
      <c r="M413" s="22">
        <f t="shared" si="41"/>
        <v>2</v>
      </c>
    </row>
    <row r="414" spans="1:13" outlineLevel="1" x14ac:dyDescent="0.3">
      <c r="A414" t="s">
        <v>454</v>
      </c>
      <c r="B414" s="1">
        <v>42779</v>
      </c>
      <c r="C414">
        <v>9635</v>
      </c>
      <c r="D414">
        <f t="shared" si="36"/>
        <v>13</v>
      </c>
      <c r="E414" t="str">
        <f t="shared" si="37"/>
        <v>Monday</v>
      </c>
      <c r="F414" s="22">
        <f t="shared" si="38"/>
        <v>2</v>
      </c>
      <c r="H414" t="s">
        <v>454</v>
      </c>
      <c r="I414" s="1">
        <v>42779</v>
      </c>
      <c r="J414">
        <v>9635</v>
      </c>
      <c r="K414">
        <f t="shared" si="39"/>
        <v>13</v>
      </c>
      <c r="L414" t="str">
        <f t="shared" si="40"/>
        <v>Monday</v>
      </c>
      <c r="M414" s="22">
        <f t="shared" si="41"/>
        <v>2</v>
      </c>
    </row>
    <row r="415" spans="1:13" outlineLevel="1" x14ac:dyDescent="0.3">
      <c r="A415" t="s">
        <v>454</v>
      </c>
      <c r="B415" s="1">
        <v>42780</v>
      </c>
      <c r="C415">
        <v>9739</v>
      </c>
      <c r="D415">
        <f t="shared" si="36"/>
        <v>14</v>
      </c>
      <c r="E415" t="str">
        <f t="shared" si="37"/>
        <v>Tuesday</v>
      </c>
      <c r="F415" s="22">
        <f t="shared" si="38"/>
        <v>2</v>
      </c>
      <c r="H415" t="s">
        <v>454</v>
      </c>
      <c r="I415" s="1">
        <v>42780</v>
      </c>
      <c r="J415">
        <v>9739</v>
      </c>
      <c r="K415">
        <f t="shared" si="39"/>
        <v>14</v>
      </c>
      <c r="L415" t="str">
        <f t="shared" si="40"/>
        <v>Tuesday</v>
      </c>
      <c r="M415" s="22">
        <f t="shared" si="41"/>
        <v>2</v>
      </c>
    </row>
    <row r="416" spans="1:13" outlineLevel="1" x14ac:dyDescent="0.3">
      <c r="A416" t="s">
        <v>454</v>
      </c>
      <c r="B416" s="1">
        <v>42781</v>
      </c>
      <c r="C416">
        <v>9912</v>
      </c>
      <c r="D416">
        <f t="shared" si="36"/>
        <v>15</v>
      </c>
      <c r="E416" t="str">
        <f t="shared" si="37"/>
        <v>Wednesday</v>
      </c>
      <c r="F416" s="22">
        <f t="shared" si="38"/>
        <v>2</v>
      </c>
      <c r="H416" t="s">
        <v>454</v>
      </c>
      <c r="I416" s="1">
        <v>42781</v>
      </c>
      <c r="J416">
        <v>9912</v>
      </c>
      <c r="K416">
        <f t="shared" si="39"/>
        <v>15</v>
      </c>
      <c r="L416" t="str">
        <f t="shared" si="40"/>
        <v>Wednesday</v>
      </c>
      <c r="M416" s="22">
        <f t="shared" si="41"/>
        <v>2</v>
      </c>
    </row>
    <row r="417" spans="1:13" outlineLevel="1" x14ac:dyDescent="0.3">
      <c r="A417" t="s">
        <v>454</v>
      </c>
      <c r="B417" s="1">
        <v>42782</v>
      </c>
      <c r="C417">
        <v>7751</v>
      </c>
      <c r="D417">
        <f t="shared" si="36"/>
        <v>16</v>
      </c>
      <c r="E417" t="str">
        <f t="shared" si="37"/>
        <v>Thursday</v>
      </c>
      <c r="F417" s="22">
        <f t="shared" si="38"/>
        <v>2</v>
      </c>
      <c r="H417" t="s">
        <v>454</v>
      </c>
      <c r="I417" s="1">
        <v>42782</v>
      </c>
      <c r="J417">
        <v>7751</v>
      </c>
      <c r="K417">
        <f t="shared" si="39"/>
        <v>16</v>
      </c>
      <c r="L417" t="str">
        <f t="shared" si="40"/>
        <v>Thursday</v>
      </c>
      <c r="M417" s="22">
        <f t="shared" si="41"/>
        <v>2</v>
      </c>
    </row>
    <row r="418" spans="1:13" outlineLevel="1" x14ac:dyDescent="0.3">
      <c r="A418" t="s">
        <v>454</v>
      </c>
      <c r="B418" s="1">
        <v>42783</v>
      </c>
      <c r="C418">
        <v>9431</v>
      </c>
      <c r="D418">
        <f t="shared" si="36"/>
        <v>17</v>
      </c>
      <c r="E418" t="str">
        <f t="shared" si="37"/>
        <v>Friday</v>
      </c>
      <c r="F418" s="22">
        <f t="shared" si="38"/>
        <v>2</v>
      </c>
      <c r="H418" t="s">
        <v>454</v>
      </c>
      <c r="I418" s="1">
        <v>42783</v>
      </c>
      <c r="J418">
        <v>9431</v>
      </c>
      <c r="K418">
        <f t="shared" si="39"/>
        <v>17</v>
      </c>
      <c r="L418" t="str">
        <f t="shared" si="40"/>
        <v>Friday</v>
      </c>
      <c r="M418" s="22">
        <f t="shared" si="41"/>
        <v>2</v>
      </c>
    </row>
    <row r="419" spans="1:13" outlineLevel="1" x14ac:dyDescent="0.3">
      <c r="A419" t="s">
        <v>454</v>
      </c>
      <c r="B419" s="1">
        <v>42784</v>
      </c>
      <c r="C419">
        <v>7673</v>
      </c>
      <c r="D419">
        <f t="shared" si="36"/>
        <v>18</v>
      </c>
      <c r="E419" t="str">
        <f t="shared" si="37"/>
        <v>Saturday</v>
      </c>
      <c r="F419" s="22">
        <f t="shared" si="38"/>
        <v>2</v>
      </c>
      <c r="H419" t="s">
        <v>454</v>
      </c>
      <c r="I419" s="1">
        <v>42784</v>
      </c>
      <c r="J419">
        <v>7673</v>
      </c>
      <c r="K419">
        <f t="shared" si="39"/>
        <v>18</v>
      </c>
      <c r="L419" t="str">
        <f t="shared" si="40"/>
        <v>Saturday</v>
      </c>
      <c r="M419" s="22">
        <f t="shared" si="41"/>
        <v>2</v>
      </c>
    </row>
    <row r="420" spans="1:13" outlineLevel="1" x14ac:dyDescent="0.3">
      <c r="A420" t="s">
        <v>454</v>
      </c>
      <c r="B420" s="1">
        <v>42785</v>
      </c>
      <c r="C420">
        <v>6331</v>
      </c>
      <c r="D420">
        <f t="shared" si="36"/>
        <v>19</v>
      </c>
      <c r="E420" t="str">
        <f t="shared" si="37"/>
        <v>Sunday</v>
      </c>
      <c r="F420" s="22">
        <f t="shared" si="38"/>
        <v>2</v>
      </c>
      <c r="H420" t="s">
        <v>454</v>
      </c>
      <c r="I420" s="1">
        <v>42785</v>
      </c>
      <c r="J420">
        <v>6331</v>
      </c>
      <c r="K420">
        <f t="shared" si="39"/>
        <v>19</v>
      </c>
      <c r="L420" t="str">
        <f t="shared" si="40"/>
        <v>Sunday</v>
      </c>
      <c r="M420" s="22">
        <f t="shared" si="41"/>
        <v>2</v>
      </c>
    </row>
    <row r="421" spans="1:13" outlineLevel="1" x14ac:dyDescent="0.3">
      <c r="A421" t="s">
        <v>454</v>
      </c>
      <c r="B421" s="1">
        <v>42786</v>
      </c>
      <c r="C421">
        <v>9073</v>
      </c>
      <c r="D421">
        <f t="shared" si="36"/>
        <v>20</v>
      </c>
      <c r="E421" t="str">
        <f t="shared" si="37"/>
        <v>Monday</v>
      </c>
      <c r="F421" s="22">
        <f t="shared" si="38"/>
        <v>2</v>
      </c>
      <c r="H421" t="s">
        <v>454</v>
      </c>
      <c r="I421" s="1">
        <v>42786</v>
      </c>
      <c r="J421">
        <v>9073</v>
      </c>
      <c r="K421">
        <f t="shared" si="39"/>
        <v>20</v>
      </c>
      <c r="L421" t="str">
        <f t="shared" si="40"/>
        <v>Monday</v>
      </c>
      <c r="M421" s="22">
        <f t="shared" si="41"/>
        <v>2</v>
      </c>
    </row>
    <row r="422" spans="1:13" outlineLevel="1" x14ac:dyDescent="0.3">
      <c r="A422" t="s">
        <v>454</v>
      </c>
      <c r="B422" s="1">
        <v>42787</v>
      </c>
      <c r="C422">
        <v>9082</v>
      </c>
      <c r="D422">
        <f t="shared" si="36"/>
        <v>21</v>
      </c>
      <c r="E422" t="str">
        <f t="shared" si="37"/>
        <v>Tuesday</v>
      </c>
      <c r="F422" s="22">
        <f t="shared" si="38"/>
        <v>2</v>
      </c>
      <c r="H422" t="s">
        <v>454</v>
      </c>
      <c r="I422" s="1">
        <v>42787</v>
      </c>
      <c r="J422">
        <v>9082</v>
      </c>
      <c r="K422">
        <f t="shared" si="39"/>
        <v>21</v>
      </c>
      <c r="L422" t="str">
        <f t="shared" si="40"/>
        <v>Tuesday</v>
      </c>
      <c r="M422" s="22">
        <f t="shared" si="41"/>
        <v>2</v>
      </c>
    </row>
    <row r="423" spans="1:13" outlineLevel="1" x14ac:dyDescent="0.3">
      <c r="A423" t="s">
        <v>454</v>
      </c>
      <c r="B423" s="1">
        <v>42788</v>
      </c>
      <c r="C423">
        <v>9274</v>
      </c>
      <c r="D423">
        <f t="shared" si="36"/>
        <v>22</v>
      </c>
      <c r="E423" t="str">
        <f t="shared" si="37"/>
        <v>Wednesday</v>
      </c>
      <c r="F423" s="22">
        <f t="shared" si="38"/>
        <v>2</v>
      </c>
      <c r="H423" t="s">
        <v>454</v>
      </c>
      <c r="I423" s="1">
        <v>42788</v>
      </c>
      <c r="J423">
        <v>9274</v>
      </c>
      <c r="K423">
        <f t="shared" si="39"/>
        <v>22</v>
      </c>
      <c r="L423" t="str">
        <f t="shared" si="40"/>
        <v>Wednesday</v>
      </c>
      <c r="M423" s="22">
        <f t="shared" si="41"/>
        <v>2</v>
      </c>
    </row>
    <row r="424" spans="1:13" outlineLevel="1" x14ac:dyDescent="0.3">
      <c r="A424" t="s">
        <v>454</v>
      </c>
      <c r="B424" s="1">
        <v>42789</v>
      </c>
      <c r="C424">
        <v>9933</v>
      </c>
      <c r="D424">
        <f t="shared" si="36"/>
        <v>23</v>
      </c>
      <c r="E424" t="str">
        <f t="shared" si="37"/>
        <v>Thursday</v>
      </c>
      <c r="F424" s="22">
        <f t="shared" si="38"/>
        <v>2</v>
      </c>
      <c r="H424" t="s">
        <v>454</v>
      </c>
      <c r="I424" s="1">
        <v>42789</v>
      </c>
      <c r="J424">
        <v>9933</v>
      </c>
      <c r="K424">
        <f t="shared" si="39"/>
        <v>23</v>
      </c>
      <c r="L424" t="str">
        <f t="shared" si="40"/>
        <v>Thursday</v>
      </c>
      <c r="M424" s="22">
        <f t="shared" si="41"/>
        <v>2</v>
      </c>
    </row>
    <row r="425" spans="1:13" outlineLevel="1" x14ac:dyDescent="0.3">
      <c r="A425" t="s">
        <v>454</v>
      </c>
      <c r="B425" s="1">
        <v>42790</v>
      </c>
      <c r="C425">
        <v>9764</v>
      </c>
      <c r="D425">
        <f t="shared" si="36"/>
        <v>24</v>
      </c>
      <c r="E425" t="str">
        <f t="shared" si="37"/>
        <v>Friday</v>
      </c>
      <c r="F425" s="22">
        <f t="shared" si="38"/>
        <v>2</v>
      </c>
      <c r="H425" t="s">
        <v>454</v>
      </c>
      <c r="I425" s="1">
        <v>42790</v>
      </c>
      <c r="J425">
        <v>9764</v>
      </c>
      <c r="K425">
        <f t="shared" si="39"/>
        <v>24</v>
      </c>
      <c r="L425" t="str">
        <f t="shared" si="40"/>
        <v>Friday</v>
      </c>
      <c r="M425" s="22">
        <f t="shared" si="41"/>
        <v>2</v>
      </c>
    </row>
    <row r="426" spans="1:13" outlineLevel="1" x14ac:dyDescent="0.3">
      <c r="A426" t="s">
        <v>454</v>
      </c>
      <c r="B426" s="1">
        <v>42791</v>
      </c>
      <c r="C426">
        <v>6639</v>
      </c>
      <c r="D426">
        <f t="shared" si="36"/>
        <v>25</v>
      </c>
      <c r="E426" t="str">
        <f t="shared" si="37"/>
        <v>Saturday</v>
      </c>
      <c r="F426" s="22">
        <f t="shared" si="38"/>
        <v>2</v>
      </c>
      <c r="H426" t="s">
        <v>454</v>
      </c>
      <c r="I426" s="1">
        <v>42791</v>
      </c>
      <c r="J426">
        <v>6639</v>
      </c>
      <c r="K426">
        <f t="shared" si="39"/>
        <v>25</v>
      </c>
      <c r="L426" t="str">
        <f t="shared" si="40"/>
        <v>Saturday</v>
      </c>
      <c r="M426" s="22">
        <f t="shared" si="41"/>
        <v>2</v>
      </c>
    </row>
    <row r="427" spans="1:13" outlineLevel="1" x14ac:dyDescent="0.3">
      <c r="A427" t="s">
        <v>454</v>
      </c>
      <c r="B427" s="1">
        <v>42792</v>
      </c>
      <c r="C427">
        <v>4770</v>
      </c>
      <c r="D427">
        <f t="shared" si="36"/>
        <v>26</v>
      </c>
      <c r="E427" t="str">
        <f t="shared" si="37"/>
        <v>Sunday</v>
      </c>
      <c r="F427" s="22">
        <f t="shared" si="38"/>
        <v>2</v>
      </c>
      <c r="H427" t="s">
        <v>454</v>
      </c>
      <c r="I427" s="1">
        <v>42792</v>
      </c>
      <c r="J427">
        <v>4770</v>
      </c>
      <c r="K427">
        <f t="shared" si="39"/>
        <v>26</v>
      </c>
      <c r="L427" t="str">
        <f t="shared" si="40"/>
        <v>Sunday</v>
      </c>
      <c r="M427" s="22">
        <f t="shared" si="41"/>
        <v>2</v>
      </c>
    </row>
    <row r="428" spans="1:13" outlineLevel="1" x14ac:dyDescent="0.3">
      <c r="A428" t="s">
        <v>454</v>
      </c>
      <c r="B428" s="1">
        <v>42793</v>
      </c>
      <c r="C428">
        <v>5489</v>
      </c>
      <c r="D428">
        <f t="shared" si="36"/>
        <v>27</v>
      </c>
      <c r="E428" t="str">
        <f t="shared" si="37"/>
        <v>Monday</v>
      </c>
      <c r="F428" s="22">
        <f t="shared" si="38"/>
        <v>2</v>
      </c>
      <c r="H428" t="s">
        <v>454</v>
      </c>
      <c r="I428" s="1">
        <v>42793</v>
      </c>
      <c r="J428">
        <v>5489</v>
      </c>
      <c r="K428">
        <f t="shared" si="39"/>
        <v>27</v>
      </c>
      <c r="L428" t="str">
        <f t="shared" si="40"/>
        <v>Monday</v>
      </c>
      <c r="M428" s="22">
        <f t="shared" si="41"/>
        <v>2</v>
      </c>
    </row>
    <row r="429" spans="1:13" outlineLevel="1" x14ac:dyDescent="0.3">
      <c r="A429" t="s">
        <v>454</v>
      </c>
      <c r="B429" s="1">
        <v>42794</v>
      </c>
      <c r="C429">
        <v>6125</v>
      </c>
      <c r="D429">
        <f t="shared" si="36"/>
        <v>28</v>
      </c>
      <c r="E429" t="str">
        <f t="shared" si="37"/>
        <v>Tuesday</v>
      </c>
      <c r="F429" s="22">
        <f t="shared" si="38"/>
        <v>2</v>
      </c>
      <c r="H429" t="s">
        <v>454</v>
      </c>
      <c r="I429" s="1">
        <v>42794</v>
      </c>
      <c r="J429">
        <v>6125</v>
      </c>
      <c r="K429">
        <f t="shared" si="39"/>
        <v>28</v>
      </c>
      <c r="L429" t="str">
        <f t="shared" si="40"/>
        <v>Tuesday</v>
      </c>
      <c r="M429" s="22">
        <f t="shared" si="41"/>
        <v>2</v>
      </c>
    </row>
    <row r="430" spans="1:13" outlineLevel="1" x14ac:dyDescent="0.3">
      <c r="A430" t="s">
        <v>454</v>
      </c>
      <c r="B430" s="1">
        <v>42795</v>
      </c>
      <c r="C430">
        <v>10766</v>
      </c>
      <c r="D430">
        <f t="shared" si="36"/>
        <v>1</v>
      </c>
      <c r="E430" t="str">
        <f t="shared" si="37"/>
        <v>Wednesday</v>
      </c>
      <c r="F430" s="22">
        <f t="shared" si="38"/>
        <v>3</v>
      </c>
      <c r="H430" t="s">
        <v>454</v>
      </c>
      <c r="I430" s="1">
        <v>42795</v>
      </c>
      <c r="J430">
        <v>10766</v>
      </c>
      <c r="K430">
        <f t="shared" si="39"/>
        <v>1</v>
      </c>
      <c r="L430" t="str">
        <f t="shared" si="40"/>
        <v>Wednesday</v>
      </c>
      <c r="M430" s="22">
        <f t="shared" si="41"/>
        <v>3</v>
      </c>
    </row>
    <row r="431" spans="1:13" outlineLevel="1" x14ac:dyDescent="0.3">
      <c r="A431" t="s">
        <v>454</v>
      </c>
      <c r="B431" s="1">
        <v>42796</v>
      </c>
      <c r="C431">
        <v>7962</v>
      </c>
      <c r="D431">
        <f t="shared" si="36"/>
        <v>2</v>
      </c>
      <c r="E431" t="str">
        <f t="shared" si="37"/>
        <v>Thursday</v>
      </c>
      <c r="F431" s="22">
        <f t="shared" si="38"/>
        <v>3</v>
      </c>
      <c r="H431" t="s">
        <v>454</v>
      </c>
      <c r="I431" s="1">
        <v>42796</v>
      </c>
      <c r="J431">
        <v>7962</v>
      </c>
      <c r="K431">
        <f t="shared" si="39"/>
        <v>2</v>
      </c>
      <c r="L431" t="str">
        <f t="shared" si="40"/>
        <v>Thursday</v>
      </c>
      <c r="M431" s="22">
        <f t="shared" si="41"/>
        <v>3</v>
      </c>
    </row>
    <row r="432" spans="1:13" outlineLevel="1" x14ac:dyDescent="0.3">
      <c r="A432" t="s">
        <v>454</v>
      </c>
      <c r="B432" s="1">
        <v>42797</v>
      </c>
      <c r="C432">
        <v>10307</v>
      </c>
      <c r="D432">
        <f t="shared" si="36"/>
        <v>3</v>
      </c>
      <c r="E432" t="str">
        <f t="shared" si="37"/>
        <v>Friday</v>
      </c>
      <c r="F432" s="22">
        <f t="shared" si="38"/>
        <v>3</v>
      </c>
      <c r="H432" t="s">
        <v>454</v>
      </c>
      <c r="I432" s="1">
        <v>42797</v>
      </c>
      <c r="J432">
        <v>10307</v>
      </c>
      <c r="K432">
        <f t="shared" si="39"/>
        <v>3</v>
      </c>
      <c r="L432" t="str">
        <f t="shared" si="40"/>
        <v>Friday</v>
      </c>
      <c r="M432" s="22">
        <f t="shared" si="41"/>
        <v>3</v>
      </c>
    </row>
    <row r="433" spans="1:13" outlineLevel="1" x14ac:dyDescent="0.3">
      <c r="A433" t="s">
        <v>454</v>
      </c>
      <c r="B433" s="1">
        <v>42798</v>
      </c>
      <c r="C433">
        <v>8239</v>
      </c>
      <c r="D433">
        <f t="shared" si="36"/>
        <v>4</v>
      </c>
      <c r="E433" t="str">
        <f t="shared" si="37"/>
        <v>Saturday</v>
      </c>
      <c r="F433" s="22">
        <f t="shared" si="38"/>
        <v>3</v>
      </c>
      <c r="H433" t="s">
        <v>454</v>
      </c>
      <c r="I433" s="1">
        <v>42798</v>
      </c>
      <c r="J433">
        <v>8239</v>
      </c>
      <c r="K433">
        <f t="shared" si="39"/>
        <v>4</v>
      </c>
      <c r="L433" t="str">
        <f t="shared" si="40"/>
        <v>Saturday</v>
      </c>
      <c r="M433" s="22">
        <f t="shared" si="41"/>
        <v>3</v>
      </c>
    </row>
    <row r="434" spans="1:13" outlineLevel="1" x14ac:dyDescent="0.3">
      <c r="A434" t="s">
        <v>454</v>
      </c>
      <c r="B434" s="1">
        <v>42799</v>
      </c>
      <c r="C434">
        <v>6159</v>
      </c>
      <c r="D434">
        <f t="shared" si="36"/>
        <v>5</v>
      </c>
      <c r="E434" t="str">
        <f t="shared" si="37"/>
        <v>Sunday</v>
      </c>
      <c r="F434" s="22">
        <f t="shared" si="38"/>
        <v>3</v>
      </c>
      <c r="H434" t="s">
        <v>454</v>
      </c>
      <c r="I434" s="1">
        <v>42799</v>
      </c>
      <c r="J434">
        <v>6159</v>
      </c>
      <c r="K434">
        <f t="shared" si="39"/>
        <v>5</v>
      </c>
      <c r="L434" t="str">
        <f t="shared" si="40"/>
        <v>Sunday</v>
      </c>
      <c r="M434" s="22">
        <f t="shared" si="41"/>
        <v>3</v>
      </c>
    </row>
    <row r="435" spans="1:13" outlineLevel="1" x14ac:dyDescent="0.3">
      <c r="A435" t="s">
        <v>454</v>
      </c>
      <c r="B435" s="1">
        <v>42800</v>
      </c>
      <c r="C435">
        <v>10035</v>
      </c>
      <c r="D435">
        <f t="shared" si="36"/>
        <v>6</v>
      </c>
      <c r="E435" t="str">
        <f t="shared" si="37"/>
        <v>Monday</v>
      </c>
      <c r="F435" s="22">
        <f t="shared" si="38"/>
        <v>3</v>
      </c>
      <c r="H435" t="s">
        <v>454</v>
      </c>
      <c r="I435" s="1">
        <v>42800</v>
      </c>
      <c r="J435">
        <v>10035</v>
      </c>
      <c r="K435">
        <f t="shared" si="39"/>
        <v>6</v>
      </c>
      <c r="L435" t="str">
        <f t="shared" si="40"/>
        <v>Monday</v>
      </c>
      <c r="M435" s="22">
        <f t="shared" si="41"/>
        <v>3</v>
      </c>
    </row>
    <row r="436" spans="1:13" outlineLevel="1" x14ac:dyDescent="0.3">
      <c r="A436" t="s">
        <v>454</v>
      </c>
      <c r="B436" s="1">
        <v>42801</v>
      </c>
      <c r="C436">
        <v>10547</v>
      </c>
      <c r="D436">
        <f t="shared" si="36"/>
        <v>7</v>
      </c>
      <c r="E436" t="str">
        <f t="shared" si="37"/>
        <v>Tuesday</v>
      </c>
      <c r="F436" s="22">
        <f t="shared" si="38"/>
        <v>3</v>
      </c>
      <c r="H436" t="s">
        <v>454</v>
      </c>
      <c r="I436" s="1">
        <v>42801</v>
      </c>
      <c r="J436">
        <v>10547</v>
      </c>
      <c r="K436">
        <f t="shared" si="39"/>
        <v>7</v>
      </c>
      <c r="L436" t="str">
        <f t="shared" si="40"/>
        <v>Tuesday</v>
      </c>
      <c r="M436" s="22">
        <f t="shared" si="41"/>
        <v>3</v>
      </c>
    </row>
    <row r="437" spans="1:13" outlineLevel="1" x14ac:dyDescent="0.3">
      <c r="A437" t="s">
        <v>454</v>
      </c>
      <c r="B437" s="1">
        <v>42802</v>
      </c>
      <c r="C437">
        <v>10677</v>
      </c>
      <c r="D437">
        <f t="shared" si="36"/>
        <v>8</v>
      </c>
      <c r="E437" t="str">
        <f t="shared" si="37"/>
        <v>Wednesday</v>
      </c>
      <c r="F437" s="22">
        <f t="shared" si="38"/>
        <v>3</v>
      </c>
      <c r="H437" t="s">
        <v>454</v>
      </c>
      <c r="I437" s="1">
        <v>42802</v>
      </c>
      <c r="J437">
        <v>10677</v>
      </c>
      <c r="K437">
        <f t="shared" si="39"/>
        <v>8</v>
      </c>
      <c r="L437" t="str">
        <f t="shared" si="40"/>
        <v>Wednesday</v>
      </c>
      <c r="M437" s="22">
        <f t="shared" si="41"/>
        <v>3</v>
      </c>
    </row>
    <row r="438" spans="1:13" outlineLevel="1" x14ac:dyDescent="0.3">
      <c r="A438" t="s">
        <v>454</v>
      </c>
      <c r="B438" s="1">
        <v>42803</v>
      </c>
      <c r="C438">
        <v>10383</v>
      </c>
      <c r="D438">
        <f t="shared" si="36"/>
        <v>9</v>
      </c>
      <c r="E438" t="str">
        <f t="shared" si="37"/>
        <v>Thursday</v>
      </c>
      <c r="F438" s="22">
        <f t="shared" si="38"/>
        <v>3</v>
      </c>
      <c r="H438" t="s">
        <v>454</v>
      </c>
      <c r="I438" s="1">
        <v>42803</v>
      </c>
      <c r="J438">
        <v>10383</v>
      </c>
      <c r="K438">
        <f t="shared" si="39"/>
        <v>9</v>
      </c>
      <c r="L438" t="str">
        <f t="shared" si="40"/>
        <v>Thursday</v>
      </c>
      <c r="M438" s="22">
        <f t="shared" si="41"/>
        <v>3</v>
      </c>
    </row>
    <row r="439" spans="1:13" outlineLevel="1" x14ac:dyDescent="0.3">
      <c r="A439" t="s">
        <v>454</v>
      </c>
      <c r="B439" s="1">
        <v>42804</v>
      </c>
      <c r="C439">
        <v>10532</v>
      </c>
      <c r="D439">
        <f t="shared" si="36"/>
        <v>10</v>
      </c>
      <c r="E439" t="str">
        <f t="shared" si="37"/>
        <v>Friday</v>
      </c>
      <c r="F439" s="22">
        <f t="shared" si="38"/>
        <v>3</v>
      </c>
      <c r="H439" t="s">
        <v>454</v>
      </c>
      <c r="I439" s="1">
        <v>42804</v>
      </c>
      <c r="J439">
        <v>10532</v>
      </c>
      <c r="K439">
        <f t="shared" si="39"/>
        <v>10</v>
      </c>
      <c r="L439" t="str">
        <f t="shared" si="40"/>
        <v>Friday</v>
      </c>
      <c r="M439" s="22">
        <f t="shared" si="41"/>
        <v>3</v>
      </c>
    </row>
    <row r="440" spans="1:13" outlineLevel="1" x14ac:dyDescent="0.3">
      <c r="A440" t="s">
        <v>454</v>
      </c>
      <c r="B440" s="1">
        <v>42805</v>
      </c>
      <c r="C440">
        <v>8234</v>
      </c>
      <c r="D440">
        <f t="shared" si="36"/>
        <v>11</v>
      </c>
      <c r="E440" t="str">
        <f t="shared" si="37"/>
        <v>Saturday</v>
      </c>
      <c r="F440" s="22">
        <f t="shared" si="38"/>
        <v>3</v>
      </c>
      <c r="H440" t="s">
        <v>454</v>
      </c>
      <c r="I440" s="1">
        <v>42805</v>
      </c>
      <c r="J440">
        <v>8234</v>
      </c>
      <c r="K440">
        <f t="shared" si="39"/>
        <v>11</v>
      </c>
      <c r="L440" t="str">
        <f t="shared" si="40"/>
        <v>Saturday</v>
      </c>
      <c r="M440" s="22">
        <f t="shared" si="41"/>
        <v>3</v>
      </c>
    </row>
    <row r="441" spans="1:13" outlineLevel="1" x14ac:dyDescent="0.3">
      <c r="A441" t="s">
        <v>454</v>
      </c>
      <c r="B441" s="1">
        <v>42806</v>
      </c>
      <c r="C441">
        <v>6556</v>
      </c>
      <c r="D441">
        <f t="shared" si="36"/>
        <v>12</v>
      </c>
      <c r="E441" t="str">
        <f t="shared" si="37"/>
        <v>Sunday</v>
      </c>
      <c r="F441" s="22">
        <f t="shared" si="38"/>
        <v>3</v>
      </c>
      <c r="H441" t="s">
        <v>454</v>
      </c>
      <c r="I441" s="1">
        <v>42806</v>
      </c>
      <c r="J441">
        <v>6556</v>
      </c>
      <c r="K441">
        <f t="shared" si="39"/>
        <v>12</v>
      </c>
      <c r="L441" t="str">
        <f t="shared" si="40"/>
        <v>Sunday</v>
      </c>
      <c r="M441" s="22">
        <f t="shared" si="41"/>
        <v>3</v>
      </c>
    </row>
    <row r="442" spans="1:13" outlineLevel="1" x14ac:dyDescent="0.3">
      <c r="A442" t="s">
        <v>454</v>
      </c>
      <c r="B442" s="1">
        <v>42807</v>
      </c>
      <c r="C442">
        <v>9503</v>
      </c>
      <c r="D442">
        <f t="shared" si="36"/>
        <v>13</v>
      </c>
      <c r="E442" t="str">
        <f t="shared" si="37"/>
        <v>Monday</v>
      </c>
      <c r="F442" s="22">
        <f t="shared" si="38"/>
        <v>3</v>
      </c>
      <c r="H442" t="s">
        <v>454</v>
      </c>
      <c r="I442" s="1">
        <v>42807</v>
      </c>
      <c r="J442">
        <v>9503</v>
      </c>
      <c r="K442">
        <f t="shared" si="39"/>
        <v>13</v>
      </c>
      <c r="L442" t="str">
        <f t="shared" si="40"/>
        <v>Monday</v>
      </c>
      <c r="M442" s="22">
        <f t="shared" si="41"/>
        <v>3</v>
      </c>
    </row>
    <row r="443" spans="1:13" outlineLevel="1" x14ac:dyDescent="0.3">
      <c r="A443" t="s">
        <v>454</v>
      </c>
      <c r="B443" s="1">
        <v>42808</v>
      </c>
      <c r="C443">
        <v>9782</v>
      </c>
      <c r="D443">
        <f t="shared" si="36"/>
        <v>14</v>
      </c>
      <c r="E443" t="str">
        <f t="shared" si="37"/>
        <v>Tuesday</v>
      </c>
      <c r="F443" s="22">
        <f t="shared" si="38"/>
        <v>3</v>
      </c>
      <c r="H443" t="s">
        <v>454</v>
      </c>
      <c r="I443" s="1">
        <v>42808</v>
      </c>
      <c r="J443">
        <v>9782</v>
      </c>
      <c r="K443">
        <f t="shared" si="39"/>
        <v>14</v>
      </c>
      <c r="L443" t="str">
        <f t="shared" si="40"/>
        <v>Tuesday</v>
      </c>
      <c r="M443" s="22">
        <f t="shared" si="41"/>
        <v>3</v>
      </c>
    </row>
    <row r="444" spans="1:13" outlineLevel="1" x14ac:dyDescent="0.3">
      <c r="A444" t="s">
        <v>454</v>
      </c>
      <c r="B444" s="1">
        <v>42809</v>
      </c>
      <c r="C444">
        <v>9582</v>
      </c>
      <c r="D444">
        <f t="shared" si="36"/>
        <v>15</v>
      </c>
      <c r="E444" t="str">
        <f t="shared" si="37"/>
        <v>Wednesday</v>
      </c>
      <c r="F444" s="22">
        <f t="shared" si="38"/>
        <v>3</v>
      </c>
      <c r="H444" t="s">
        <v>454</v>
      </c>
      <c r="I444" s="1">
        <v>42809</v>
      </c>
      <c r="J444">
        <v>9582</v>
      </c>
      <c r="K444">
        <f t="shared" si="39"/>
        <v>15</v>
      </c>
      <c r="L444" t="str">
        <f t="shared" si="40"/>
        <v>Wednesday</v>
      </c>
      <c r="M444" s="22">
        <f t="shared" si="41"/>
        <v>3</v>
      </c>
    </row>
    <row r="445" spans="1:13" outlineLevel="1" x14ac:dyDescent="0.3">
      <c r="A445" t="s">
        <v>454</v>
      </c>
      <c r="B445" s="1">
        <v>42810</v>
      </c>
      <c r="C445">
        <v>9695</v>
      </c>
      <c r="D445">
        <f t="shared" si="36"/>
        <v>16</v>
      </c>
      <c r="E445" t="str">
        <f t="shared" si="37"/>
        <v>Thursday</v>
      </c>
      <c r="F445" s="22">
        <f t="shared" si="38"/>
        <v>3</v>
      </c>
      <c r="H445" t="s">
        <v>454</v>
      </c>
      <c r="I445" s="1">
        <v>42810</v>
      </c>
      <c r="J445">
        <v>9695</v>
      </c>
      <c r="K445">
        <f t="shared" si="39"/>
        <v>16</v>
      </c>
      <c r="L445" t="str">
        <f t="shared" si="40"/>
        <v>Thursday</v>
      </c>
      <c r="M445" s="22">
        <f t="shared" si="41"/>
        <v>3</v>
      </c>
    </row>
    <row r="446" spans="1:13" outlineLevel="1" x14ac:dyDescent="0.3">
      <c r="A446" t="s">
        <v>454</v>
      </c>
      <c r="B446" s="1">
        <v>42811</v>
      </c>
      <c r="C446">
        <v>11340</v>
      </c>
      <c r="D446">
        <f t="shared" si="36"/>
        <v>17</v>
      </c>
      <c r="E446" t="str">
        <f t="shared" si="37"/>
        <v>Friday</v>
      </c>
      <c r="F446" s="22">
        <f t="shared" si="38"/>
        <v>3</v>
      </c>
      <c r="H446" t="s">
        <v>454</v>
      </c>
      <c r="I446" s="1">
        <v>42811</v>
      </c>
      <c r="J446">
        <v>11340</v>
      </c>
      <c r="K446">
        <f t="shared" si="39"/>
        <v>17</v>
      </c>
      <c r="L446" t="str">
        <f t="shared" si="40"/>
        <v>Friday</v>
      </c>
      <c r="M446" s="22">
        <f t="shared" si="41"/>
        <v>3</v>
      </c>
    </row>
    <row r="447" spans="1:13" outlineLevel="1" x14ac:dyDescent="0.3">
      <c r="A447" t="s">
        <v>454</v>
      </c>
      <c r="B447" s="1">
        <v>42812</v>
      </c>
      <c r="C447">
        <v>9619</v>
      </c>
      <c r="D447">
        <f t="shared" si="36"/>
        <v>18</v>
      </c>
      <c r="E447" t="str">
        <f t="shared" si="37"/>
        <v>Saturday</v>
      </c>
      <c r="F447" s="22">
        <f t="shared" si="38"/>
        <v>3</v>
      </c>
      <c r="H447" t="s">
        <v>454</v>
      </c>
      <c r="I447" s="1">
        <v>42812</v>
      </c>
      <c r="J447">
        <v>9619</v>
      </c>
      <c r="K447">
        <f t="shared" si="39"/>
        <v>18</v>
      </c>
      <c r="L447" t="str">
        <f t="shared" si="40"/>
        <v>Saturday</v>
      </c>
      <c r="M447" s="22">
        <f t="shared" si="41"/>
        <v>3</v>
      </c>
    </row>
    <row r="448" spans="1:13" outlineLevel="1" x14ac:dyDescent="0.3">
      <c r="A448" t="s">
        <v>454</v>
      </c>
      <c r="B448" s="1">
        <v>42813</v>
      </c>
      <c r="C448">
        <v>7119</v>
      </c>
      <c r="D448">
        <f t="shared" si="36"/>
        <v>19</v>
      </c>
      <c r="E448" t="str">
        <f t="shared" si="37"/>
        <v>Sunday</v>
      </c>
      <c r="F448" s="22">
        <f t="shared" si="38"/>
        <v>3</v>
      </c>
      <c r="H448" t="s">
        <v>454</v>
      </c>
      <c r="I448" s="1">
        <v>42813</v>
      </c>
      <c r="J448">
        <v>7119</v>
      </c>
      <c r="K448">
        <f t="shared" si="39"/>
        <v>19</v>
      </c>
      <c r="L448" t="str">
        <f t="shared" si="40"/>
        <v>Sunday</v>
      </c>
      <c r="M448" s="22">
        <f t="shared" si="41"/>
        <v>3</v>
      </c>
    </row>
    <row r="449" spans="1:13" outlineLevel="1" x14ac:dyDescent="0.3">
      <c r="A449" t="s">
        <v>454</v>
      </c>
      <c r="B449" s="1">
        <v>42814</v>
      </c>
      <c r="C449">
        <v>9691</v>
      </c>
      <c r="D449">
        <f t="shared" si="36"/>
        <v>20</v>
      </c>
      <c r="E449" t="str">
        <f t="shared" si="37"/>
        <v>Monday</v>
      </c>
      <c r="F449" s="22">
        <f t="shared" si="38"/>
        <v>3</v>
      </c>
      <c r="H449" t="s">
        <v>454</v>
      </c>
      <c r="I449" s="1">
        <v>42814</v>
      </c>
      <c r="J449">
        <v>9691</v>
      </c>
      <c r="K449">
        <f t="shared" si="39"/>
        <v>20</v>
      </c>
      <c r="L449" t="str">
        <f t="shared" si="40"/>
        <v>Monday</v>
      </c>
      <c r="M449" s="22">
        <f t="shared" si="41"/>
        <v>3</v>
      </c>
    </row>
    <row r="450" spans="1:13" outlineLevel="1" x14ac:dyDescent="0.3">
      <c r="A450" t="s">
        <v>454</v>
      </c>
      <c r="B450" s="1">
        <v>42815</v>
      </c>
      <c r="C450">
        <v>9893</v>
      </c>
      <c r="D450">
        <f t="shared" si="36"/>
        <v>21</v>
      </c>
      <c r="E450" t="str">
        <f t="shared" si="37"/>
        <v>Tuesday</v>
      </c>
      <c r="F450" s="22">
        <f t="shared" si="38"/>
        <v>3</v>
      </c>
      <c r="H450" t="s">
        <v>454</v>
      </c>
      <c r="I450" s="1">
        <v>42815</v>
      </c>
      <c r="J450">
        <v>9893</v>
      </c>
      <c r="K450">
        <f t="shared" si="39"/>
        <v>21</v>
      </c>
      <c r="L450" t="str">
        <f t="shared" si="40"/>
        <v>Tuesday</v>
      </c>
      <c r="M450" s="22">
        <f t="shared" si="41"/>
        <v>3</v>
      </c>
    </row>
    <row r="451" spans="1:13" outlineLevel="1" x14ac:dyDescent="0.3">
      <c r="A451" t="s">
        <v>454</v>
      </c>
      <c r="B451" s="1">
        <v>42816</v>
      </c>
      <c r="C451">
        <v>10204</v>
      </c>
      <c r="D451">
        <f t="shared" si="36"/>
        <v>22</v>
      </c>
      <c r="E451" t="str">
        <f t="shared" si="37"/>
        <v>Wednesday</v>
      </c>
      <c r="F451" s="22">
        <f t="shared" si="38"/>
        <v>3</v>
      </c>
      <c r="H451" t="s">
        <v>454</v>
      </c>
      <c r="I451" s="1">
        <v>42816</v>
      </c>
      <c r="J451">
        <v>10204</v>
      </c>
      <c r="K451">
        <f t="shared" si="39"/>
        <v>22</v>
      </c>
      <c r="L451" t="str">
        <f t="shared" si="40"/>
        <v>Wednesday</v>
      </c>
      <c r="M451" s="22">
        <f t="shared" si="41"/>
        <v>3</v>
      </c>
    </row>
    <row r="452" spans="1:13" outlineLevel="1" x14ac:dyDescent="0.3">
      <c r="A452" t="s">
        <v>454</v>
      </c>
      <c r="B452" s="1">
        <v>42817</v>
      </c>
      <c r="C452">
        <v>10458</v>
      </c>
      <c r="D452">
        <f t="shared" si="36"/>
        <v>23</v>
      </c>
      <c r="E452" t="str">
        <f t="shared" si="37"/>
        <v>Thursday</v>
      </c>
      <c r="F452" s="22">
        <f t="shared" si="38"/>
        <v>3</v>
      </c>
      <c r="H452" t="s">
        <v>454</v>
      </c>
      <c r="I452" s="1">
        <v>42817</v>
      </c>
      <c r="J452">
        <v>10458</v>
      </c>
      <c r="K452">
        <f t="shared" si="39"/>
        <v>23</v>
      </c>
      <c r="L452" t="str">
        <f t="shared" si="40"/>
        <v>Thursday</v>
      </c>
      <c r="M452" s="22">
        <f t="shared" si="41"/>
        <v>3</v>
      </c>
    </row>
    <row r="453" spans="1:13" outlineLevel="1" x14ac:dyDescent="0.3">
      <c r="A453" t="s">
        <v>454</v>
      </c>
      <c r="B453" s="1">
        <v>42818</v>
      </c>
      <c r="C453">
        <v>7541</v>
      </c>
      <c r="D453">
        <f t="shared" si="36"/>
        <v>24</v>
      </c>
      <c r="E453" t="str">
        <f t="shared" si="37"/>
        <v>Friday</v>
      </c>
      <c r="F453" s="22">
        <f t="shared" si="38"/>
        <v>3</v>
      </c>
      <c r="H453" t="s">
        <v>454</v>
      </c>
      <c r="I453" s="1">
        <v>42818</v>
      </c>
      <c r="J453">
        <v>7541</v>
      </c>
      <c r="K453">
        <f t="shared" si="39"/>
        <v>24</v>
      </c>
      <c r="L453" t="str">
        <f t="shared" si="40"/>
        <v>Friday</v>
      </c>
      <c r="M453" s="22">
        <f t="shared" si="41"/>
        <v>3</v>
      </c>
    </row>
    <row r="454" spans="1:13" outlineLevel="1" x14ac:dyDescent="0.3">
      <c r="A454" t="s">
        <v>454</v>
      </c>
      <c r="B454" s="1">
        <v>42819</v>
      </c>
      <c r="C454">
        <v>8470</v>
      </c>
      <c r="D454">
        <f t="shared" ref="D454:D517" si="42">+DAY(B454)</f>
        <v>25</v>
      </c>
      <c r="E454" t="str">
        <f t="shared" ref="E454:E517" si="43">+TEXT(B454,"dddd")</f>
        <v>Saturday</v>
      </c>
      <c r="F454" s="22">
        <f t="shared" ref="F454:F517" si="44">+MONTH(B454)</f>
        <v>3</v>
      </c>
      <c r="H454" t="s">
        <v>454</v>
      </c>
      <c r="I454" s="1">
        <v>42819</v>
      </c>
      <c r="J454">
        <v>8470</v>
      </c>
      <c r="K454">
        <f t="shared" ref="K454:K517" si="45">+DAY(I454)</f>
        <v>25</v>
      </c>
      <c r="L454" t="str">
        <f t="shared" ref="L454:L517" si="46">+TEXT(I454,"dddd")</f>
        <v>Saturday</v>
      </c>
      <c r="M454" s="22">
        <f t="shared" ref="M454:M517" si="47">+MONTH(I454)</f>
        <v>3</v>
      </c>
    </row>
    <row r="455" spans="1:13" outlineLevel="1" x14ac:dyDescent="0.3">
      <c r="A455" t="s">
        <v>454</v>
      </c>
      <c r="B455" s="1">
        <v>42820</v>
      </c>
      <c r="C455">
        <v>6622</v>
      </c>
      <c r="D455">
        <f t="shared" si="42"/>
        <v>26</v>
      </c>
      <c r="E455" t="str">
        <f t="shared" si="43"/>
        <v>Sunday</v>
      </c>
      <c r="F455" s="22">
        <f t="shared" si="44"/>
        <v>3</v>
      </c>
      <c r="H455" t="s">
        <v>454</v>
      </c>
      <c r="I455" s="1">
        <v>42820</v>
      </c>
      <c r="J455">
        <v>6622</v>
      </c>
      <c r="K455">
        <f t="shared" si="45"/>
        <v>26</v>
      </c>
      <c r="L455" t="str">
        <f t="shared" si="46"/>
        <v>Sunday</v>
      </c>
      <c r="M455" s="22">
        <f t="shared" si="47"/>
        <v>3</v>
      </c>
    </row>
    <row r="456" spans="1:13" outlineLevel="1" x14ac:dyDescent="0.3">
      <c r="A456" t="s">
        <v>454</v>
      </c>
      <c r="B456" s="1">
        <v>42821</v>
      </c>
      <c r="C456">
        <v>9792</v>
      </c>
      <c r="D456">
        <f t="shared" si="42"/>
        <v>27</v>
      </c>
      <c r="E456" t="str">
        <f t="shared" si="43"/>
        <v>Monday</v>
      </c>
      <c r="F456" s="22">
        <f t="shared" si="44"/>
        <v>3</v>
      </c>
      <c r="H456" t="s">
        <v>454</v>
      </c>
      <c r="I456" s="1">
        <v>42821</v>
      </c>
      <c r="J456">
        <v>9792</v>
      </c>
      <c r="K456">
        <f t="shared" si="45"/>
        <v>27</v>
      </c>
      <c r="L456" t="str">
        <f t="shared" si="46"/>
        <v>Monday</v>
      </c>
      <c r="M456" s="22">
        <f t="shared" si="47"/>
        <v>3</v>
      </c>
    </row>
    <row r="457" spans="1:13" outlineLevel="1" x14ac:dyDescent="0.3">
      <c r="A457" t="s">
        <v>454</v>
      </c>
      <c r="B457" s="1">
        <v>42822</v>
      </c>
      <c r="C457">
        <v>9630</v>
      </c>
      <c r="D457">
        <f t="shared" si="42"/>
        <v>28</v>
      </c>
      <c r="E457" t="str">
        <f t="shared" si="43"/>
        <v>Tuesday</v>
      </c>
      <c r="F457" s="22">
        <f t="shared" si="44"/>
        <v>3</v>
      </c>
      <c r="H457" t="s">
        <v>454</v>
      </c>
      <c r="I457" s="1">
        <v>42822</v>
      </c>
      <c r="J457">
        <v>9630</v>
      </c>
      <c r="K457">
        <f t="shared" si="45"/>
        <v>28</v>
      </c>
      <c r="L457" t="str">
        <f t="shared" si="46"/>
        <v>Tuesday</v>
      </c>
      <c r="M457" s="22">
        <f t="shared" si="47"/>
        <v>3</v>
      </c>
    </row>
    <row r="458" spans="1:13" outlineLevel="1" x14ac:dyDescent="0.3">
      <c r="A458" t="s">
        <v>454</v>
      </c>
      <c r="B458" s="1">
        <v>42823</v>
      </c>
      <c r="C458">
        <v>9891</v>
      </c>
      <c r="D458">
        <f t="shared" si="42"/>
        <v>29</v>
      </c>
      <c r="E458" t="str">
        <f t="shared" si="43"/>
        <v>Wednesday</v>
      </c>
      <c r="F458" s="22">
        <f t="shared" si="44"/>
        <v>3</v>
      </c>
      <c r="H458" t="s">
        <v>454</v>
      </c>
      <c r="I458" s="1">
        <v>42823</v>
      </c>
      <c r="J458">
        <v>9891</v>
      </c>
      <c r="K458">
        <f t="shared" si="45"/>
        <v>29</v>
      </c>
      <c r="L458" t="str">
        <f t="shared" si="46"/>
        <v>Wednesday</v>
      </c>
      <c r="M458" s="22">
        <f t="shared" si="47"/>
        <v>3</v>
      </c>
    </row>
    <row r="459" spans="1:13" outlineLevel="1" x14ac:dyDescent="0.3">
      <c r="A459" t="s">
        <v>454</v>
      </c>
      <c r="B459" s="1">
        <v>42824</v>
      </c>
      <c r="C459">
        <v>10293</v>
      </c>
      <c r="D459">
        <f t="shared" si="42"/>
        <v>30</v>
      </c>
      <c r="E459" t="str">
        <f t="shared" si="43"/>
        <v>Thursday</v>
      </c>
      <c r="F459" s="22">
        <f t="shared" si="44"/>
        <v>3</v>
      </c>
      <c r="H459" t="s">
        <v>454</v>
      </c>
      <c r="I459" s="1">
        <v>42824</v>
      </c>
      <c r="J459">
        <v>10293</v>
      </c>
      <c r="K459">
        <f t="shared" si="45"/>
        <v>30</v>
      </c>
      <c r="L459" t="str">
        <f t="shared" si="46"/>
        <v>Thursday</v>
      </c>
      <c r="M459" s="22">
        <f t="shared" si="47"/>
        <v>3</v>
      </c>
    </row>
    <row r="460" spans="1:13" outlineLevel="1" x14ac:dyDescent="0.3">
      <c r="A460" t="s">
        <v>454</v>
      </c>
      <c r="B460" s="1">
        <v>42825</v>
      </c>
      <c r="C460">
        <v>10711</v>
      </c>
      <c r="D460">
        <f t="shared" si="42"/>
        <v>31</v>
      </c>
      <c r="E460" t="str">
        <f t="shared" si="43"/>
        <v>Friday</v>
      </c>
      <c r="F460" s="22">
        <f t="shared" si="44"/>
        <v>3</v>
      </c>
      <c r="H460" t="s">
        <v>454</v>
      </c>
      <c r="I460" s="1">
        <v>42825</v>
      </c>
      <c r="J460">
        <v>10711</v>
      </c>
      <c r="K460">
        <f t="shared" si="45"/>
        <v>31</v>
      </c>
      <c r="L460" t="str">
        <f t="shared" si="46"/>
        <v>Friday</v>
      </c>
      <c r="M460" s="22">
        <f t="shared" si="47"/>
        <v>3</v>
      </c>
    </row>
    <row r="461" spans="1:13" outlineLevel="1" x14ac:dyDescent="0.3">
      <c r="A461" t="s">
        <v>454</v>
      </c>
      <c r="B461" s="1">
        <v>42826</v>
      </c>
      <c r="C461">
        <v>9462</v>
      </c>
      <c r="D461">
        <f t="shared" si="42"/>
        <v>1</v>
      </c>
      <c r="E461" t="str">
        <f t="shared" si="43"/>
        <v>Saturday</v>
      </c>
      <c r="F461" s="22">
        <f t="shared" si="44"/>
        <v>4</v>
      </c>
      <c r="H461" t="s">
        <v>454</v>
      </c>
      <c r="I461" s="1">
        <v>42826</v>
      </c>
      <c r="J461">
        <v>9462</v>
      </c>
      <c r="K461">
        <f t="shared" si="45"/>
        <v>1</v>
      </c>
      <c r="L461" t="str">
        <f t="shared" si="46"/>
        <v>Saturday</v>
      </c>
      <c r="M461" s="22">
        <f t="shared" si="47"/>
        <v>4</v>
      </c>
    </row>
    <row r="462" spans="1:13" outlineLevel="1" x14ac:dyDescent="0.3">
      <c r="A462" t="s">
        <v>454</v>
      </c>
      <c r="B462" s="1">
        <v>42827</v>
      </c>
      <c r="C462">
        <v>6610</v>
      </c>
      <c r="D462">
        <f t="shared" si="42"/>
        <v>2</v>
      </c>
      <c r="E462" t="str">
        <f t="shared" si="43"/>
        <v>Sunday</v>
      </c>
      <c r="F462" s="22">
        <f t="shared" si="44"/>
        <v>4</v>
      </c>
      <c r="H462" t="s">
        <v>454</v>
      </c>
      <c r="I462" s="1">
        <v>42827</v>
      </c>
      <c r="J462">
        <v>6610</v>
      </c>
      <c r="K462">
        <f t="shared" si="45"/>
        <v>2</v>
      </c>
      <c r="L462" t="str">
        <f t="shared" si="46"/>
        <v>Sunday</v>
      </c>
      <c r="M462" s="22">
        <f t="shared" si="47"/>
        <v>4</v>
      </c>
    </row>
    <row r="463" spans="1:13" outlineLevel="1" x14ac:dyDescent="0.3">
      <c r="A463" t="s">
        <v>454</v>
      </c>
      <c r="B463" s="1">
        <v>42828</v>
      </c>
      <c r="C463">
        <v>9819</v>
      </c>
      <c r="D463">
        <f t="shared" si="42"/>
        <v>3</v>
      </c>
      <c r="E463" t="str">
        <f t="shared" si="43"/>
        <v>Monday</v>
      </c>
      <c r="F463" s="22">
        <f t="shared" si="44"/>
        <v>4</v>
      </c>
      <c r="H463" t="s">
        <v>454</v>
      </c>
      <c r="I463" s="1">
        <v>42828</v>
      </c>
      <c r="J463">
        <v>9819</v>
      </c>
      <c r="K463">
        <f t="shared" si="45"/>
        <v>3</v>
      </c>
      <c r="L463" t="str">
        <f t="shared" si="46"/>
        <v>Monday</v>
      </c>
      <c r="M463" s="22">
        <f t="shared" si="47"/>
        <v>4</v>
      </c>
    </row>
    <row r="464" spans="1:13" outlineLevel="1" x14ac:dyDescent="0.3">
      <c r="A464" t="s">
        <v>454</v>
      </c>
      <c r="B464" s="1">
        <v>42829</v>
      </c>
      <c r="C464">
        <v>10134</v>
      </c>
      <c r="D464">
        <f t="shared" si="42"/>
        <v>4</v>
      </c>
      <c r="E464" t="str">
        <f t="shared" si="43"/>
        <v>Tuesday</v>
      </c>
      <c r="F464" s="22">
        <f t="shared" si="44"/>
        <v>4</v>
      </c>
      <c r="H464" t="s">
        <v>454</v>
      </c>
      <c r="I464" s="1">
        <v>42829</v>
      </c>
      <c r="J464">
        <v>10134</v>
      </c>
      <c r="K464">
        <f t="shared" si="45"/>
        <v>4</v>
      </c>
      <c r="L464" t="str">
        <f t="shared" si="46"/>
        <v>Tuesday</v>
      </c>
      <c r="M464" s="22">
        <f t="shared" si="47"/>
        <v>4</v>
      </c>
    </row>
    <row r="465" spans="1:13" outlineLevel="1" x14ac:dyDescent="0.3">
      <c r="A465" t="s">
        <v>454</v>
      </c>
      <c r="B465" s="1">
        <v>42830</v>
      </c>
      <c r="C465">
        <v>11139</v>
      </c>
      <c r="D465">
        <f t="shared" si="42"/>
        <v>5</v>
      </c>
      <c r="E465" t="str">
        <f t="shared" si="43"/>
        <v>Wednesday</v>
      </c>
      <c r="F465" s="22">
        <f t="shared" si="44"/>
        <v>4</v>
      </c>
      <c r="H465" t="s">
        <v>454</v>
      </c>
      <c r="I465" s="1">
        <v>42830</v>
      </c>
      <c r="J465">
        <v>11139</v>
      </c>
      <c r="K465">
        <f t="shared" si="45"/>
        <v>5</v>
      </c>
      <c r="L465" t="str">
        <f t="shared" si="46"/>
        <v>Wednesday</v>
      </c>
      <c r="M465" s="22">
        <f t="shared" si="47"/>
        <v>4</v>
      </c>
    </row>
    <row r="466" spans="1:13" outlineLevel="1" x14ac:dyDescent="0.3">
      <c r="A466" t="s">
        <v>454</v>
      </c>
      <c r="B466" s="1">
        <v>42831</v>
      </c>
      <c r="C466">
        <v>8100</v>
      </c>
      <c r="D466">
        <f t="shared" si="42"/>
        <v>6</v>
      </c>
      <c r="E466" t="str">
        <f t="shared" si="43"/>
        <v>Thursday</v>
      </c>
      <c r="F466" s="22">
        <f t="shared" si="44"/>
        <v>4</v>
      </c>
      <c r="H466" t="s">
        <v>454</v>
      </c>
      <c r="I466" s="1">
        <v>42831</v>
      </c>
      <c r="J466">
        <v>8100</v>
      </c>
      <c r="K466">
        <f t="shared" si="45"/>
        <v>6</v>
      </c>
      <c r="L466" t="str">
        <f t="shared" si="46"/>
        <v>Thursday</v>
      </c>
      <c r="M466" s="22">
        <f t="shared" si="47"/>
        <v>4</v>
      </c>
    </row>
    <row r="467" spans="1:13" outlineLevel="1" x14ac:dyDescent="0.3">
      <c r="A467" t="s">
        <v>454</v>
      </c>
      <c r="B467" s="1">
        <v>42832</v>
      </c>
      <c r="C467">
        <v>10510</v>
      </c>
      <c r="D467">
        <f t="shared" si="42"/>
        <v>7</v>
      </c>
      <c r="E467" t="str">
        <f t="shared" si="43"/>
        <v>Friday</v>
      </c>
      <c r="F467" s="22">
        <f t="shared" si="44"/>
        <v>4</v>
      </c>
      <c r="H467" t="s">
        <v>454</v>
      </c>
      <c r="I467" s="1">
        <v>42832</v>
      </c>
      <c r="J467">
        <v>10510</v>
      </c>
      <c r="K467">
        <f t="shared" si="45"/>
        <v>7</v>
      </c>
      <c r="L467" t="str">
        <f t="shared" si="46"/>
        <v>Friday</v>
      </c>
      <c r="M467" s="22">
        <f t="shared" si="47"/>
        <v>4</v>
      </c>
    </row>
    <row r="468" spans="1:13" outlineLevel="1" x14ac:dyDescent="0.3">
      <c r="A468" t="s">
        <v>454</v>
      </c>
      <c r="B468" s="1">
        <v>42833</v>
      </c>
      <c r="C468">
        <v>9070</v>
      </c>
      <c r="D468">
        <f t="shared" si="42"/>
        <v>8</v>
      </c>
      <c r="E468" t="str">
        <f t="shared" si="43"/>
        <v>Saturday</v>
      </c>
      <c r="F468" s="22">
        <f t="shared" si="44"/>
        <v>4</v>
      </c>
      <c r="H468" t="s">
        <v>454</v>
      </c>
      <c r="I468" s="1">
        <v>42833</v>
      </c>
      <c r="J468">
        <v>9070</v>
      </c>
      <c r="K468">
        <f t="shared" si="45"/>
        <v>8</v>
      </c>
      <c r="L468" t="str">
        <f t="shared" si="46"/>
        <v>Saturday</v>
      </c>
      <c r="M468" s="22">
        <f t="shared" si="47"/>
        <v>4</v>
      </c>
    </row>
    <row r="469" spans="1:13" outlineLevel="1" x14ac:dyDescent="0.3">
      <c r="A469" t="s">
        <v>454</v>
      </c>
      <c r="B469" s="1">
        <v>42834</v>
      </c>
      <c r="C469">
        <v>5658</v>
      </c>
      <c r="D469">
        <f t="shared" si="42"/>
        <v>9</v>
      </c>
      <c r="E469" t="str">
        <f t="shared" si="43"/>
        <v>Sunday</v>
      </c>
      <c r="F469" s="22">
        <f t="shared" si="44"/>
        <v>4</v>
      </c>
      <c r="H469" t="s">
        <v>454</v>
      </c>
      <c r="I469" s="1">
        <v>42834</v>
      </c>
      <c r="J469">
        <v>5658</v>
      </c>
      <c r="K469">
        <f t="shared" si="45"/>
        <v>9</v>
      </c>
      <c r="L469" t="str">
        <f t="shared" si="46"/>
        <v>Sunday</v>
      </c>
      <c r="M469" s="22">
        <f t="shared" si="47"/>
        <v>4</v>
      </c>
    </row>
    <row r="470" spans="1:13" outlineLevel="1" x14ac:dyDescent="0.3">
      <c r="A470" t="s">
        <v>454</v>
      </c>
      <c r="B470" s="1">
        <v>42835</v>
      </c>
      <c r="C470">
        <v>9831</v>
      </c>
      <c r="D470">
        <f t="shared" si="42"/>
        <v>10</v>
      </c>
      <c r="E470" t="str">
        <f t="shared" si="43"/>
        <v>Monday</v>
      </c>
      <c r="F470" s="22">
        <f t="shared" si="44"/>
        <v>4</v>
      </c>
      <c r="H470" t="s">
        <v>454</v>
      </c>
      <c r="I470" s="1">
        <v>42835</v>
      </c>
      <c r="J470">
        <v>9831</v>
      </c>
      <c r="K470">
        <f t="shared" si="45"/>
        <v>10</v>
      </c>
      <c r="L470" t="str">
        <f t="shared" si="46"/>
        <v>Monday</v>
      </c>
      <c r="M470" s="22">
        <f t="shared" si="47"/>
        <v>4</v>
      </c>
    </row>
    <row r="471" spans="1:13" outlineLevel="1" x14ac:dyDescent="0.3">
      <c r="A471" t="s">
        <v>454</v>
      </c>
      <c r="B471" s="1">
        <v>42836</v>
      </c>
      <c r="C471">
        <v>10254</v>
      </c>
      <c r="D471">
        <f t="shared" si="42"/>
        <v>11</v>
      </c>
      <c r="E471" t="str">
        <f t="shared" si="43"/>
        <v>Tuesday</v>
      </c>
      <c r="F471" s="22">
        <f t="shared" si="44"/>
        <v>4</v>
      </c>
      <c r="H471" t="s">
        <v>454</v>
      </c>
      <c r="I471" s="1">
        <v>42836</v>
      </c>
      <c r="J471">
        <v>10254</v>
      </c>
      <c r="K471">
        <f t="shared" si="45"/>
        <v>11</v>
      </c>
      <c r="L471" t="str">
        <f t="shared" si="46"/>
        <v>Tuesday</v>
      </c>
      <c r="M471" s="22">
        <f t="shared" si="47"/>
        <v>4</v>
      </c>
    </row>
    <row r="472" spans="1:13" outlineLevel="1" x14ac:dyDescent="0.3">
      <c r="A472" t="s">
        <v>454</v>
      </c>
      <c r="B472" s="1">
        <v>42837</v>
      </c>
      <c r="C472">
        <v>11651</v>
      </c>
      <c r="D472">
        <f t="shared" si="42"/>
        <v>12</v>
      </c>
      <c r="E472" t="str">
        <f t="shared" si="43"/>
        <v>Wednesday</v>
      </c>
      <c r="F472" s="22">
        <f t="shared" si="44"/>
        <v>4</v>
      </c>
      <c r="H472" t="s">
        <v>454</v>
      </c>
      <c r="I472" s="1">
        <v>42837</v>
      </c>
      <c r="J472">
        <v>11651</v>
      </c>
      <c r="K472">
        <f t="shared" si="45"/>
        <v>12</v>
      </c>
      <c r="L472" t="str">
        <f t="shared" si="46"/>
        <v>Wednesday</v>
      </c>
      <c r="M472" s="22">
        <f t="shared" si="47"/>
        <v>4</v>
      </c>
    </row>
    <row r="473" spans="1:13" outlineLevel="1" x14ac:dyDescent="0.3">
      <c r="A473" t="s">
        <v>454</v>
      </c>
      <c r="B473" s="1">
        <v>42838</v>
      </c>
      <c r="C473">
        <v>7805</v>
      </c>
      <c r="D473">
        <f t="shared" si="42"/>
        <v>13</v>
      </c>
      <c r="E473" t="str">
        <f t="shared" si="43"/>
        <v>Thursday</v>
      </c>
      <c r="F473" s="22">
        <f t="shared" si="44"/>
        <v>4</v>
      </c>
      <c r="H473" t="s">
        <v>454</v>
      </c>
      <c r="I473" s="1">
        <v>42838</v>
      </c>
      <c r="J473">
        <v>7805</v>
      </c>
      <c r="K473">
        <f t="shared" si="45"/>
        <v>13</v>
      </c>
      <c r="L473" t="str">
        <f t="shared" si="46"/>
        <v>Thursday</v>
      </c>
      <c r="M473" s="22">
        <f t="shared" si="47"/>
        <v>4</v>
      </c>
    </row>
    <row r="474" spans="1:13" outlineLevel="1" x14ac:dyDescent="0.3">
      <c r="A474" t="s">
        <v>454</v>
      </c>
      <c r="B474" s="1">
        <v>42839</v>
      </c>
      <c r="C474">
        <v>5382</v>
      </c>
      <c r="D474">
        <f t="shared" si="42"/>
        <v>14</v>
      </c>
      <c r="E474" t="str">
        <f t="shared" si="43"/>
        <v>Friday</v>
      </c>
      <c r="F474" s="22">
        <f t="shared" si="44"/>
        <v>4</v>
      </c>
      <c r="H474" t="s">
        <v>454</v>
      </c>
      <c r="I474" s="1">
        <v>42839</v>
      </c>
      <c r="J474">
        <v>5382</v>
      </c>
      <c r="K474">
        <f t="shared" si="45"/>
        <v>14</v>
      </c>
      <c r="L474" t="str">
        <f t="shared" si="46"/>
        <v>Friday</v>
      </c>
      <c r="M474" s="22">
        <f t="shared" si="47"/>
        <v>4</v>
      </c>
    </row>
    <row r="475" spans="1:13" outlineLevel="1" x14ac:dyDescent="0.3">
      <c r="A475" t="s">
        <v>454</v>
      </c>
      <c r="B475" s="1">
        <v>42840</v>
      </c>
      <c r="C475">
        <v>7935</v>
      </c>
      <c r="D475">
        <f t="shared" si="42"/>
        <v>15</v>
      </c>
      <c r="E475" t="str">
        <f t="shared" si="43"/>
        <v>Saturday</v>
      </c>
      <c r="F475" s="22">
        <f t="shared" si="44"/>
        <v>4</v>
      </c>
      <c r="H475" t="s">
        <v>454</v>
      </c>
      <c r="I475" s="1">
        <v>42840</v>
      </c>
      <c r="J475">
        <v>7935</v>
      </c>
      <c r="K475">
        <f t="shared" si="45"/>
        <v>15</v>
      </c>
      <c r="L475" t="str">
        <f t="shared" si="46"/>
        <v>Saturday</v>
      </c>
      <c r="M475" s="22">
        <f t="shared" si="47"/>
        <v>4</v>
      </c>
    </row>
    <row r="476" spans="1:13" outlineLevel="1" x14ac:dyDescent="0.3">
      <c r="A476" t="s">
        <v>454</v>
      </c>
      <c r="B476" s="1">
        <v>42841</v>
      </c>
      <c r="C476">
        <v>7238</v>
      </c>
      <c r="D476">
        <f t="shared" si="42"/>
        <v>16</v>
      </c>
      <c r="E476" t="str">
        <f t="shared" si="43"/>
        <v>Sunday</v>
      </c>
      <c r="F476" s="22">
        <f t="shared" si="44"/>
        <v>4</v>
      </c>
      <c r="H476" t="s">
        <v>454</v>
      </c>
      <c r="I476" s="1">
        <v>42841</v>
      </c>
      <c r="J476">
        <v>7238</v>
      </c>
      <c r="K476">
        <f t="shared" si="45"/>
        <v>16</v>
      </c>
      <c r="L476" t="str">
        <f t="shared" si="46"/>
        <v>Sunday</v>
      </c>
      <c r="M476" s="22">
        <f t="shared" si="47"/>
        <v>4</v>
      </c>
    </row>
    <row r="477" spans="1:13" outlineLevel="1" x14ac:dyDescent="0.3">
      <c r="A477" t="s">
        <v>454</v>
      </c>
      <c r="B477" s="1">
        <v>42842</v>
      </c>
      <c r="C477">
        <v>9573</v>
      </c>
      <c r="D477">
        <f t="shared" si="42"/>
        <v>17</v>
      </c>
      <c r="E477" t="str">
        <f t="shared" si="43"/>
        <v>Monday</v>
      </c>
      <c r="F477" s="22">
        <f t="shared" si="44"/>
        <v>4</v>
      </c>
      <c r="H477" t="s">
        <v>454</v>
      </c>
      <c r="I477" s="1">
        <v>42842</v>
      </c>
      <c r="J477">
        <v>9573</v>
      </c>
      <c r="K477">
        <f t="shared" si="45"/>
        <v>17</v>
      </c>
      <c r="L477" t="str">
        <f t="shared" si="46"/>
        <v>Monday</v>
      </c>
      <c r="M477" s="22">
        <f t="shared" si="47"/>
        <v>4</v>
      </c>
    </row>
    <row r="478" spans="1:13" outlineLevel="1" x14ac:dyDescent="0.3">
      <c r="A478" t="s">
        <v>454</v>
      </c>
      <c r="B478" s="1">
        <v>42843</v>
      </c>
      <c r="C478">
        <v>9483</v>
      </c>
      <c r="D478">
        <f t="shared" si="42"/>
        <v>18</v>
      </c>
      <c r="E478" t="str">
        <f t="shared" si="43"/>
        <v>Tuesday</v>
      </c>
      <c r="F478" s="22">
        <f t="shared" si="44"/>
        <v>4</v>
      </c>
      <c r="H478" t="s">
        <v>454</v>
      </c>
      <c r="I478" s="1">
        <v>42843</v>
      </c>
      <c r="J478">
        <v>9483</v>
      </c>
      <c r="K478">
        <f t="shared" si="45"/>
        <v>18</v>
      </c>
      <c r="L478" t="str">
        <f t="shared" si="46"/>
        <v>Tuesday</v>
      </c>
      <c r="M478" s="22">
        <f t="shared" si="47"/>
        <v>4</v>
      </c>
    </row>
    <row r="479" spans="1:13" outlineLevel="1" x14ac:dyDescent="0.3">
      <c r="A479" t="s">
        <v>454</v>
      </c>
      <c r="B479" s="1">
        <v>42844</v>
      </c>
      <c r="C479">
        <v>9630</v>
      </c>
      <c r="D479">
        <f t="shared" si="42"/>
        <v>19</v>
      </c>
      <c r="E479" t="str">
        <f t="shared" si="43"/>
        <v>Wednesday</v>
      </c>
      <c r="F479" s="22">
        <f t="shared" si="44"/>
        <v>4</v>
      </c>
      <c r="H479" t="s">
        <v>454</v>
      </c>
      <c r="I479" s="1">
        <v>42844</v>
      </c>
      <c r="J479">
        <v>9630</v>
      </c>
      <c r="K479">
        <f t="shared" si="45"/>
        <v>19</v>
      </c>
      <c r="L479" t="str">
        <f t="shared" si="46"/>
        <v>Wednesday</v>
      </c>
      <c r="M479" s="22">
        <f t="shared" si="47"/>
        <v>4</v>
      </c>
    </row>
    <row r="480" spans="1:13" outlineLevel="1" x14ac:dyDescent="0.3">
      <c r="A480" t="s">
        <v>454</v>
      </c>
      <c r="B480" s="1">
        <v>42845</v>
      </c>
      <c r="C480">
        <v>9906</v>
      </c>
      <c r="D480">
        <f t="shared" si="42"/>
        <v>20</v>
      </c>
      <c r="E480" t="str">
        <f t="shared" si="43"/>
        <v>Thursday</v>
      </c>
      <c r="F480" s="22">
        <f t="shared" si="44"/>
        <v>4</v>
      </c>
      <c r="H480" t="s">
        <v>454</v>
      </c>
      <c r="I480" s="1">
        <v>42845</v>
      </c>
      <c r="J480">
        <v>9906</v>
      </c>
      <c r="K480">
        <f t="shared" si="45"/>
        <v>20</v>
      </c>
      <c r="L480" t="str">
        <f t="shared" si="46"/>
        <v>Thursday</v>
      </c>
      <c r="M480" s="22">
        <f t="shared" si="47"/>
        <v>4</v>
      </c>
    </row>
    <row r="481" spans="1:13" outlineLevel="1" x14ac:dyDescent="0.3">
      <c r="A481" t="s">
        <v>454</v>
      </c>
      <c r="B481" s="1">
        <v>42846</v>
      </c>
      <c r="C481">
        <v>10186</v>
      </c>
      <c r="D481">
        <f t="shared" si="42"/>
        <v>21</v>
      </c>
      <c r="E481" t="str">
        <f t="shared" si="43"/>
        <v>Friday</v>
      </c>
      <c r="F481" s="22">
        <f t="shared" si="44"/>
        <v>4</v>
      </c>
      <c r="H481" t="s">
        <v>454</v>
      </c>
      <c r="I481" s="1">
        <v>42846</v>
      </c>
      <c r="J481">
        <v>10186</v>
      </c>
      <c r="K481">
        <f t="shared" si="45"/>
        <v>21</v>
      </c>
      <c r="L481" t="str">
        <f t="shared" si="46"/>
        <v>Friday</v>
      </c>
      <c r="M481" s="22">
        <f t="shared" si="47"/>
        <v>4</v>
      </c>
    </row>
    <row r="482" spans="1:13" outlineLevel="1" x14ac:dyDescent="0.3">
      <c r="A482" t="s">
        <v>454</v>
      </c>
      <c r="B482" s="1">
        <v>42847</v>
      </c>
      <c r="C482">
        <v>8972</v>
      </c>
      <c r="D482">
        <f t="shared" si="42"/>
        <v>22</v>
      </c>
      <c r="E482" t="str">
        <f t="shared" si="43"/>
        <v>Saturday</v>
      </c>
      <c r="F482" s="22">
        <f t="shared" si="44"/>
        <v>4</v>
      </c>
      <c r="H482" t="s">
        <v>454</v>
      </c>
      <c r="I482" s="1">
        <v>42847</v>
      </c>
      <c r="J482">
        <v>8972</v>
      </c>
      <c r="K482">
        <f t="shared" si="45"/>
        <v>22</v>
      </c>
      <c r="L482" t="str">
        <f t="shared" si="46"/>
        <v>Saturday</v>
      </c>
      <c r="M482" s="22">
        <f t="shared" si="47"/>
        <v>4</v>
      </c>
    </row>
    <row r="483" spans="1:13" outlineLevel="1" x14ac:dyDescent="0.3">
      <c r="A483" t="s">
        <v>454</v>
      </c>
      <c r="B483" s="1">
        <v>42848</v>
      </c>
      <c r="C483">
        <v>6455</v>
      </c>
      <c r="D483">
        <f t="shared" si="42"/>
        <v>23</v>
      </c>
      <c r="E483" t="str">
        <f t="shared" si="43"/>
        <v>Sunday</v>
      </c>
      <c r="F483" s="22">
        <f t="shared" si="44"/>
        <v>4</v>
      </c>
      <c r="H483" t="s">
        <v>454</v>
      </c>
      <c r="I483" s="1">
        <v>42848</v>
      </c>
      <c r="J483">
        <v>6455</v>
      </c>
      <c r="K483">
        <f t="shared" si="45"/>
        <v>23</v>
      </c>
      <c r="L483" t="str">
        <f t="shared" si="46"/>
        <v>Sunday</v>
      </c>
      <c r="M483" s="22">
        <f t="shared" si="47"/>
        <v>4</v>
      </c>
    </row>
    <row r="484" spans="1:13" outlineLevel="1" x14ac:dyDescent="0.3">
      <c r="A484" t="s">
        <v>454</v>
      </c>
      <c r="B484" s="1">
        <v>42849</v>
      </c>
      <c r="C484">
        <v>9399</v>
      </c>
      <c r="D484">
        <f t="shared" si="42"/>
        <v>24</v>
      </c>
      <c r="E484" t="str">
        <f t="shared" si="43"/>
        <v>Monday</v>
      </c>
      <c r="F484" s="22">
        <f t="shared" si="44"/>
        <v>4</v>
      </c>
      <c r="H484" t="s">
        <v>454</v>
      </c>
      <c r="I484" s="1">
        <v>42849</v>
      </c>
      <c r="J484">
        <v>9399</v>
      </c>
      <c r="K484">
        <f t="shared" si="45"/>
        <v>24</v>
      </c>
      <c r="L484" t="str">
        <f t="shared" si="46"/>
        <v>Monday</v>
      </c>
      <c r="M484" s="22">
        <f t="shared" si="47"/>
        <v>4</v>
      </c>
    </row>
    <row r="485" spans="1:13" outlineLevel="1" x14ac:dyDescent="0.3">
      <c r="A485" t="s">
        <v>454</v>
      </c>
      <c r="B485" s="1">
        <v>42850</v>
      </c>
      <c r="C485">
        <v>9397</v>
      </c>
      <c r="D485">
        <f t="shared" si="42"/>
        <v>25</v>
      </c>
      <c r="E485" t="str">
        <f t="shared" si="43"/>
        <v>Tuesday</v>
      </c>
      <c r="F485" s="22">
        <f t="shared" si="44"/>
        <v>4</v>
      </c>
      <c r="H485" t="s">
        <v>454</v>
      </c>
      <c r="I485" s="1">
        <v>42850</v>
      </c>
      <c r="J485">
        <v>9397</v>
      </c>
      <c r="K485">
        <f t="shared" si="45"/>
        <v>25</v>
      </c>
      <c r="L485" t="str">
        <f t="shared" si="46"/>
        <v>Tuesday</v>
      </c>
      <c r="M485" s="22">
        <f t="shared" si="47"/>
        <v>4</v>
      </c>
    </row>
    <row r="486" spans="1:13" outlineLevel="1" x14ac:dyDescent="0.3">
      <c r="A486" t="s">
        <v>454</v>
      </c>
      <c r="B486" s="1">
        <v>42851</v>
      </c>
      <c r="C486">
        <v>10067</v>
      </c>
      <c r="D486">
        <f t="shared" si="42"/>
        <v>26</v>
      </c>
      <c r="E486" t="str">
        <f t="shared" si="43"/>
        <v>Wednesday</v>
      </c>
      <c r="F486" s="22">
        <f t="shared" si="44"/>
        <v>4</v>
      </c>
      <c r="H486" t="s">
        <v>454</v>
      </c>
      <c r="I486" s="1">
        <v>42851</v>
      </c>
      <c r="J486">
        <v>10067</v>
      </c>
      <c r="K486">
        <f t="shared" si="45"/>
        <v>26</v>
      </c>
      <c r="L486" t="str">
        <f t="shared" si="46"/>
        <v>Wednesday</v>
      </c>
      <c r="M486" s="22">
        <f t="shared" si="47"/>
        <v>4</v>
      </c>
    </row>
    <row r="487" spans="1:13" outlineLevel="1" x14ac:dyDescent="0.3">
      <c r="A487" t="s">
        <v>454</v>
      </c>
      <c r="B487" s="1">
        <v>42852</v>
      </c>
      <c r="C487">
        <v>10357</v>
      </c>
      <c r="D487">
        <f t="shared" si="42"/>
        <v>27</v>
      </c>
      <c r="E487" t="str">
        <f t="shared" si="43"/>
        <v>Thursday</v>
      </c>
      <c r="F487" s="22">
        <f t="shared" si="44"/>
        <v>4</v>
      </c>
      <c r="H487" t="s">
        <v>454</v>
      </c>
      <c r="I487" s="1">
        <v>42852</v>
      </c>
      <c r="J487">
        <v>10357</v>
      </c>
      <c r="K487">
        <f t="shared" si="45"/>
        <v>27</v>
      </c>
      <c r="L487" t="str">
        <f t="shared" si="46"/>
        <v>Thursday</v>
      </c>
      <c r="M487" s="22">
        <f t="shared" si="47"/>
        <v>4</v>
      </c>
    </row>
    <row r="488" spans="1:13" outlineLevel="1" x14ac:dyDescent="0.3">
      <c r="A488" t="s">
        <v>454</v>
      </c>
      <c r="B488" s="1">
        <v>42853</v>
      </c>
      <c r="C488">
        <v>10975</v>
      </c>
      <c r="D488">
        <f t="shared" si="42"/>
        <v>28</v>
      </c>
      <c r="E488" t="str">
        <f t="shared" si="43"/>
        <v>Friday</v>
      </c>
      <c r="F488" s="22">
        <f t="shared" si="44"/>
        <v>4</v>
      </c>
      <c r="H488" t="s">
        <v>454</v>
      </c>
      <c r="I488" s="1">
        <v>42853</v>
      </c>
      <c r="J488">
        <v>10975</v>
      </c>
      <c r="K488">
        <f t="shared" si="45"/>
        <v>28</v>
      </c>
      <c r="L488" t="str">
        <f t="shared" si="46"/>
        <v>Friday</v>
      </c>
      <c r="M488" s="22">
        <f t="shared" si="47"/>
        <v>4</v>
      </c>
    </row>
    <row r="489" spans="1:13" outlineLevel="1" x14ac:dyDescent="0.3">
      <c r="A489" t="s">
        <v>454</v>
      </c>
      <c r="B489" s="1">
        <v>42854</v>
      </c>
      <c r="C489">
        <v>9299</v>
      </c>
      <c r="D489">
        <f t="shared" si="42"/>
        <v>29</v>
      </c>
      <c r="E489" t="str">
        <f t="shared" si="43"/>
        <v>Saturday</v>
      </c>
      <c r="F489" s="22">
        <f t="shared" si="44"/>
        <v>4</v>
      </c>
      <c r="H489" t="s">
        <v>454</v>
      </c>
      <c r="I489" s="1">
        <v>42854</v>
      </c>
      <c r="J489">
        <v>9299</v>
      </c>
      <c r="K489">
        <f t="shared" si="45"/>
        <v>29</v>
      </c>
      <c r="L489" t="str">
        <f t="shared" si="46"/>
        <v>Saturday</v>
      </c>
      <c r="M489" s="22">
        <f t="shared" si="47"/>
        <v>4</v>
      </c>
    </row>
    <row r="490" spans="1:13" outlineLevel="1" x14ac:dyDescent="0.3">
      <c r="A490" t="s">
        <v>454</v>
      </c>
      <c r="B490" s="1">
        <v>42855</v>
      </c>
      <c r="C490">
        <v>6594</v>
      </c>
      <c r="D490">
        <f t="shared" si="42"/>
        <v>30</v>
      </c>
      <c r="E490" t="str">
        <f t="shared" si="43"/>
        <v>Sunday</v>
      </c>
      <c r="F490" s="22">
        <f t="shared" si="44"/>
        <v>4</v>
      </c>
      <c r="H490" t="s">
        <v>454</v>
      </c>
      <c r="I490" s="1">
        <v>42855</v>
      </c>
      <c r="J490">
        <v>6594</v>
      </c>
      <c r="K490">
        <f t="shared" si="45"/>
        <v>30</v>
      </c>
      <c r="L490" t="str">
        <f t="shared" si="46"/>
        <v>Sunday</v>
      </c>
      <c r="M490" s="22">
        <f t="shared" si="47"/>
        <v>4</v>
      </c>
    </row>
    <row r="491" spans="1:13" outlineLevel="1" x14ac:dyDescent="0.3">
      <c r="A491" t="s">
        <v>454</v>
      </c>
      <c r="B491" s="1">
        <v>42856</v>
      </c>
      <c r="C491">
        <v>6714</v>
      </c>
      <c r="D491">
        <f t="shared" si="42"/>
        <v>1</v>
      </c>
      <c r="E491" t="str">
        <f t="shared" si="43"/>
        <v>Monday</v>
      </c>
      <c r="F491" s="22">
        <f t="shared" si="44"/>
        <v>5</v>
      </c>
      <c r="H491" t="s">
        <v>454</v>
      </c>
      <c r="I491" s="1">
        <v>42856</v>
      </c>
      <c r="J491">
        <v>6714</v>
      </c>
      <c r="K491">
        <f t="shared" si="45"/>
        <v>1</v>
      </c>
      <c r="L491" t="str">
        <f t="shared" si="46"/>
        <v>Monday</v>
      </c>
      <c r="M491" s="22">
        <f t="shared" si="47"/>
        <v>5</v>
      </c>
    </row>
    <row r="492" spans="1:13" outlineLevel="1" x14ac:dyDescent="0.3">
      <c r="A492" t="s">
        <v>454</v>
      </c>
      <c r="B492" s="1">
        <v>42857</v>
      </c>
      <c r="C492">
        <v>9880</v>
      </c>
      <c r="D492">
        <f t="shared" si="42"/>
        <v>2</v>
      </c>
      <c r="E492" t="str">
        <f t="shared" si="43"/>
        <v>Tuesday</v>
      </c>
      <c r="F492" s="22">
        <f t="shared" si="44"/>
        <v>5</v>
      </c>
      <c r="H492" t="s">
        <v>454</v>
      </c>
      <c r="I492" s="1">
        <v>42857</v>
      </c>
      <c r="J492">
        <v>9880</v>
      </c>
      <c r="K492">
        <f t="shared" si="45"/>
        <v>2</v>
      </c>
      <c r="L492" t="str">
        <f t="shared" si="46"/>
        <v>Tuesday</v>
      </c>
      <c r="M492" s="22">
        <f t="shared" si="47"/>
        <v>5</v>
      </c>
    </row>
    <row r="493" spans="1:13" outlineLevel="1" x14ac:dyDescent="0.3">
      <c r="A493" t="s">
        <v>454</v>
      </c>
      <c r="B493" s="1">
        <v>42858</v>
      </c>
      <c r="C493">
        <v>9872</v>
      </c>
      <c r="D493">
        <f t="shared" si="42"/>
        <v>3</v>
      </c>
      <c r="E493" t="str">
        <f t="shared" si="43"/>
        <v>Wednesday</v>
      </c>
      <c r="F493" s="22">
        <f t="shared" si="44"/>
        <v>5</v>
      </c>
      <c r="H493" t="s">
        <v>454</v>
      </c>
      <c r="I493" s="1">
        <v>42858</v>
      </c>
      <c r="J493">
        <v>9872</v>
      </c>
      <c r="K493">
        <f t="shared" si="45"/>
        <v>3</v>
      </c>
      <c r="L493" t="str">
        <f t="shared" si="46"/>
        <v>Wednesday</v>
      </c>
      <c r="M493" s="22">
        <f t="shared" si="47"/>
        <v>5</v>
      </c>
    </row>
    <row r="494" spans="1:13" outlineLevel="1" x14ac:dyDescent="0.3">
      <c r="A494" t="s">
        <v>454</v>
      </c>
      <c r="B494" s="1">
        <v>42859</v>
      </c>
      <c r="C494">
        <v>10592</v>
      </c>
      <c r="D494">
        <f t="shared" si="42"/>
        <v>4</v>
      </c>
      <c r="E494" t="str">
        <f t="shared" si="43"/>
        <v>Thursday</v>
      </c>
      <c r="F494" s="22">
        <f t="shared" si="44"/>
        <v>5</v>
      </c>
      <c r="H494" t="s">
        <v>454</v>
      </c>
      <c r="I494" s="1">
        <v>42859</v>
      </c>
      <c r="J494">
        <v>10592</v>
      </c>
      <c r="K494">
        <f t="shared" si="45"/>
        <v>4</v>
      </c>
      <c r="L494" t="str">
        <f t="shared" si="46"/>
        <v>Thursday</v>
      </c>
      <c r="M494" s="22">
        <f t="shared" si="47"/>
        <v>5</v>
      </c>
    </row>
    <row r="495" spans="1:13" outlineLevel="1" x14ac:dyDescent="0.3">
      <c r="A495" t="s">
        <v>454</v>
      </c>
      <c r="B495" s="1">
        <v>42860</v>
      </c>
      <c r="C495">
        <v>10646</v>
      </c>
      <c r="D495">
        <f t="shared" si="42"/>
        <v>5</v>
      </c>
      <c r="E495" t="str">
        <f t="shared" si="43"/>
        <v>Friday</v>
      </c>
      <c r="F495" s="22">
        <f t="shared" si="44"/>
        <v>5</v>
      </c>
      <c r="H495" t="s">
        <v>454</v>
      </c>
      <c r="I495" s="1">
        <v>42860</v>
      </c>
      <c r="J495">
        <v>10646</v>
      </c>
      <c r="K495">
        <f t="shared" si="45"/>
        <v>5</v>
      </c>
      <c r="L495" t="str">
        <f t="shared" si="46"/>
        <v>Friday</v>
      </c>
      <c r="M495" s="22">
        <f t="shared" si="47"/>
        <v>5</v>
      </c>
    </row>
    <row r="496" spans="1:13" outlineLevel="1" x14ac:dyDescent="0.3">
      <c r="A496" t="s">
        <v>454</v>
      </c>
      <c r="B496" s="1">
        <v>42861</v>
      </c>
      <c r="C496">
        <v>9209</v>
      </c>
      <c r="D496">
        <f t="shared" si="42"/>
        <v>6</v>
      </c>
      <c r="E496" t="str">
        <f t="shared" si="43"/>
        <v>Saturday</v>
      </c>
      <c r="F496" s="22">
        <f t="shared" si="44"/>
        <v>5</v>
      </c>
      <c r="H496" t="s">
        <v>454</v>
      </c>
      <c r="I496" s="1">
        <v>42861</v>
      </c>
      <c r="J496">
        <v>9209</v>
      </c>
      <c r="K496">
        <f t="shared" si="45"/>
        <v>6</v>
      </c>
      <c r="L496" t="str">
        <f t="shared" si="46"/>
        <v>Saturday</v>
      </c>
      <c r="M496" s="22">
        <f t="shared" si="47"/>
        <v>5</v>
      </c>
    </row>
    <row r="497" spans="1:13" outlineLevel="1" x14ac:dyDescent="0.3">
      <c r="A497" t="s">
        <v>454</v>
      </c>
      <c r="B497" s="1">
        <v>42862</v>
      </c>
      <c r="C497">
        <v>5895</v>
      </c>
      <c r="D497">
        <f t="shared" si="42"/>
        <v>7</v>
      </c>
      <c r="E497" t="str">
        <f t="shared" si="43"/>
        <v>Sunday</v>
      </c>
      <c r="F497" s="22">
        <f t="shared" si="44"/>
        <v>5</v>
      </c>
      <c r="H497" t="s">
        <v>454</v>
      </c>
      <c r="I497" s="1">
        <v>42862</v>
      </c>
      <c r="J497">
        <v>5895</v>
      </c>
      <c r="K497">
        <f t="shared" si="45"/>
        <v>7</v>
      </c>
      <c r="L497" t="str">
        <f t="shared" si="46"/>
        <v>Sunday</v>
      </c>
      <c r="M497" s="22">
        <f t="shared" si="47"/>
        <v>5</v>
      </c>
    </row>
    <row r="498" spans="1:13" outlineLevel="1" x14ac:dyDescent="0.3">
      <c r="A498" t="s">
        <v>454</v>
      </c>
      <c r="B498" s="1">
        <v>42863</v>
      </c>
      <c r="C498">
        <v>9153</v>
      </c>
      <c r="D498">
        <f t="shared" si="42"/>
        <v>8</v>
      </c>
      <c r="E498" t="str">
        <f t="shared" si="43"/>
        <v>Monday</v>
      </c>
      <c r="F498" s="22">
        <f t="shared" si="44"/>
        <v>5</v>
      </c>
      <c r="H498" t="s">
        <v>454</v>
      </c>
      <c r="I498" s="1">
        <v>42863</v>
      </c>
      <c r="J498">
        <v>9153</v>
      </c>
      <c r="K498">
        <f t="shared" si="45"/>
        <v>8</v>
      </c>
      <c r="L498" t="str">
        <f t="shared" si="46"/>
        <v>Monday</v>
      </c>
      <c r="M498" s="22">
        <f t="shared" si="47"/>
        <v>5</v>
      </c>
    </row>
    <row r="499" spans="1:13" outlineLevel="1" x14ac:dyDescent="0.3">
      <c r="A499" t="s">
        <v>454</v>
      </c>
      <c r="B499" s="1">
        <v>42864</v>
      </c>
      <c r="C499">
        <v>8667</v>
      </c>
      <c r="D499">
        <f t="shared" si="42"/>
        <v>9</v>
      </c>
      <c r="E499" t="str">
        <f t="shared" si="43"/>
        <v>Tuesday</v>
      </c>
      <c r="F499" s="22">
        <f t="shared" si="44"/>
        <v>5</v>
      </c>
      <c r="H499" t="s">
        <v>454</v>
      </c>
      <c r="I499" s="1">
        <v>42864</v>
      </c>
      <c r="J499">
        <v>8667</v>
      </c>
      <c r="K499">
        <f t="shared" si="45"/>
        <v>9</v>
      </c>
      <c r="L499" t="str">
        <f t="shared" si="46"/>
        <v>Tuesday</v>
      </c>
      <c r="M499" s="22">
        <f t="shared" si="47"/>
        <v>5</v>
      </c>
    </row>
    <row r="500" spans="1:13" outlineLevel="1" x14ac:dyDescent="0.3">
      <c r="A500" t="s">
        <v>454</v>
      </c>
      <c r="B500" s="1">
        <v>42865</v>
      </c>
      <c r="C500">
        <v>10402</v>
      </c>
      <c r="D500">
        <f t="shared" si="42"/>
        <v>10</v>
      </c>
      <c r="E500" t="str">
        <f t="shared" si="43"/>
        <v>Wednesday</v>
      </c>
      <c r="F500" s="22">
        <f t="shared" si="44"/>
        <v>5</v>
      </c>
      <c r="H500" t="s">
        <v>454</v>
      </c>
      <c r="I500" s="1">
        <v>42865</v>
      </c>
      <c r="J500">
        <v>10402</v>
      </c>
      <c r="K500">
        <f t="shared" si="45"/>
        <v>10</v>
      </c>
      <c r="L500" t="str">
        <f t="shared" si="46"/>
        <v>Wednesday</v>
      </c>
      <c r="M500" s="22">
        <f t="shared" si="47"/>
        <v>5</v>
      </c>
    </row>
    <row r="501" spans="1:13" outlineLevel="1" x14ac:dyDescent="0.3">
      <c r="A501" t="s">
        <v>454</v>
      </c>
      <c r="B501" s="1">
        <v>42866</v>
      </c>
      <c r="C501">
        <v>9362</v>
      </c>
      <c r="D501">
        <f t="shared" si="42"/>
        <v>11</v>
      </c>
      <c r="E501" t="str">
        <f t="shared" si="43"/>
        <v>Thursday</v>
      </c>
      <c r="F501" s="22">
        <f t="shared" si="44"/>
        <v>5</v>
      </c>
      <c r="H501" t="s">
        <v>454</v>
      </c>
      <c r="I501" s="1">
        <v>42866</v>
      </c>
      <c r="J501">
        <v>9362</v>
      </c>
      <c r="K501">
        <f t="shared" si="45"/>
        <v>11</v>
      </c>
      <c r="L501" t="str">
        <f t="shared" si="46"/>
        <v>Thursday</v>
      </c>
      <c r="M501" s="22">
        <f t="shared" si="47"/>
        <v>5</v>
      </c>
    </row>
    <row r="502" spans="1:13" outlineLevel="1" x14ac:dyDescent="0.3">
      <c r="A502" t="s">
        <v>454</v>
      </c>
      <c r="B502" s="1">
        <v>42867</v>
      </c>
      <c r="C502">
        <v>9740</v>
      </c>
      <c r="D502">
        <f t="shared" si="42"/>
        <v>12</v>
      </c>
      <c r="E502" t="str">
        <f t="shared" si="43"/>
        <v>Friday</v>
      </c>
      <c r="F502" s="22">
        <f t="shared" si="44"/>
        <v>5</v>
      </c>
      <c r="H502" t="s">
        <v>454</v>
      </c>
      <c r="I502" s="1">
        <v>42867</v>
      </c>
      <c r="J502">
        <v>9740</v>
      </c>
      <c r="K502">
        <f t="shared" si="45"/>
        <v>12</v>
      </c>
      <c r="L502" t="str">
        <f t="shared" si="46"/>
        <v>Friday</v>
      </c>
      <c r="M502" s="22">
        <f t="shared" si="47"/>
        <v>5</v>
      </c>
    </row>
    <row r="503" spans="1:13" outlineLevel="1" x14ac:dyDescent="0.3">
      <c r="A503" t="s">
        <v>454</v>
      </c>
      <c r="B503" s="1">
        <v>42868</v>
      </c>
      <c r="C503">
        <v>9385</v>
      </c>
      <c r="D503">
        <f t="shared" si="42"/>
        <v>13</v>
      </c>
      <c r="E503" t="str">
        <f t="shared" si="43"/>
        <v>Saturday</v>
      </c>
      <c r="F503" s="22">
        <f t="shared" si="44"/>
        <v>5</v>
      </c>
      <c r="H503" t="s">
        <v>454</v>
      </c>
      <c r="I503" s="1">
        <v>42868</v>
      </c>
      <c r="J503">
        <v>9385</v>
      </c>
      <c r="K503">
        <f t="shared" si="45"/>
        <v>13</v>
      </c>
      <c r="L503" t="str">
        <f t="shared" si="46"/>
        <v>Saturday</v>
      </c>
      <c r="M503" s="22">
        <f t="shared" si="47"/>
        <v>5</v>
      </c>
    </row>
    <row r="504" spans="1:13" outlineLevel="1" x14ac:dyDescent="0.3">
      <c r="A504" t="s">
        <v>454</v>
      </c>
      <c r="B504" s="1">
        <v>42869</v>
      </c>
      <c r="C504">
        <v>6164</v>
      </c>
      <c r="D504">
        <f t="shared" si="42"/>
        <v>14</v>
      </c>
      <c r="E504" t="str">
        <f t="shared" si="43"/>
        <v>Sunday</v>
      </c>
      <c r="F504" s="22">
        <f t="shared" si="44"/>
        <v>5</v>
      </c>
      <c r="H504" t="s">
        <v>454</v>
      </c>
      <c r="I504" s="1">
        <v>42869</v>
      </c>
      <c r="J504">
        <v>6164</v>
      </c>
      <c r="K504">
        <f t="shared" si="45"/>
        <v>14</v>
      </c>
      <c r="L504" t="str">
        <f t="shared" si="46"/>
        <v>Sunday</v>
      </c>
      <c r="M504" s="22">
        <f t="shared" si="47"/>
        <v>5</v>
      </c>
    </row>
    <row r="505" spans="1:13" outlineLevel="1" x14ac:dyDescent="0.3">
      <c r="A505" t="s">
        <v>454</v>
      </c>
      <c r="B505" s="1">
        <v>42870</v>
      </c>
      <c r="C505">
        <v>8983</v>
      </c>
      <c r="D505">
        <f t="shared" si="42"/>
        <v>15</v>
      </c>
      <c r="E505" t="str">
        <f t="shared" si="43"/>
        <v>Monday</v>
      </c>
      <c r="F505" s="22">
        <f t="shared" si="44"/>
        <v>5</v>
      </c>
      <c r="H505" t="s">
        <v>454</v>
      </c>
      <c r="I505" s="1">
        <v>42870</v>
      </c>
      <c r="J505">
        <v>8983</v>
      </c>
      <c r="K505">
        <f t="shared" si="45"/>
        <v>15</v>
      </c>
      <c r="L505" t="str">
        <f t="shared" si="46"/>
        <v>Monday</v>
      </c>
      <c r="M505" s="22">
        <f t="shared" si="47"/>
        <v>5</v>
      </c>
    </row>
    <row r="506" spans="1:13" outlineLevel="1" x14ac:dyDescent="0.3">
      <c r="A506" t="s">
        <v>454</v>
      </c>
      <c r="B506" s="1">
        <v>42871</v>
      </c>
      <c r="C506">
        <v>10013</v>
      </c>
      <c r="D506">
        <f t="shared" si="42"/>
        <v>16</v>
      </c>
      <c r="E506" t="str">
        <f t="shared" si="43"/>
        <v>Tuesday</v>
      </c>
      <c r="F506" s="22">
        <f t="shared" si="44"/>
        <v>5</v>
      </c>
      <c r="H506" t="s">
        <v>454</v>
      </c>
      <c r="I506" s="1">
        <v>42871</v>
      </c>
      <c r="J506">
        <v>10013</v>
      </c>
      <c r="K506">
        <f t="shared" si="45"/>
        <v>16</v>
      </c>
      <c r="L506" t="str">
        <f t="shared" si="46"/>
        <v>Tuesday</v>
      </c>
      <c r="M506" s="22">
        <f t="shared" si="47"/>
        <v>5</v>
      </c>
    </row>
    <row r="507" spans="1:13" outlineLevel="1" x14ac:dyDescent="0.3">
      <c r="A507" t="s">
        <v>454</v>
      </c>
      <c r="B507" s="1">
        <v>42872</v>
      </c>
      <c r="C507">
        <v>10040</v>
      </c>
      <c r="D507">
        <f t="shared" si="42"/>
        <v>17</v>
      </c>
      <c r="E507" t="str">
        <f t="shared" si="43"/>
        <v>Wednesday</v>
      </c>
      <c r="F507" s="22">
        <f t="shared" si="44"/>
        <v>5</v>
      </c>
      <c r="H507" t="s">
        <v>454</v>
      </c>
      <c r="I507" s="1">
        <v>42872</v>
      </c>
      <c r="J507">
        <v>10040</v>
      </c>
      <c r="K507">
        <f t="shared" si="45"/>
        <v>17</v>
      </c>
      <c r="L507" t="str">
        <f t="shared" si="46"/>
        <v>Wednesday</v>
      </c>
      <c r="M507" s="22">
        <f t="shared" si="47"/>
        <v>5</v>
      </c>
    </row>
    <row r="508" spans="1:13" outlineLevel="1" x14ac:dyDescent="0.3">
      <c r="A508" t="s">
        <v>454</v>
      </c>
      <c r="B508" s="1">
        <v>42873</v>
      </c>
      <c r="C508">
        <v>9646</v>
      </c>
      <c r="D508">
        <f t="shared" si="42"/>
        <v>18</v>
      </c>
      <c r="E508" t="str">
        <f t="shared" si="43"/>
        <v>Thursday</v>
      </c>
      <c r="F508" s="22">
        <f t="shared" si="44"/>
        <v>5</v>
      </c>
      <c r="H508" t="s">
        <v>454</v>
      </c>
      <c r="I508" s="1">
        <v>42873</v>
      </c>
      <c r="J508">
        <v>9646</v>
      </c>
      <c r="K508">
        <f t="shared" si="45"/>
        <v>18</v>
      </c>
      <c r="L508" t="str">
        <f t="shared" si="46"/>
        <v>Thursday</v>
      </c>
      <c r="M508" s="22">
        <f t="shared" si="47"/>
        <v>5</v>
      </c>
    </row>
    <row r="509" spans="1:13" outlineLevel="1" x14ac:dyDescent="0.3">
      <c r="A509" t="s">
        <v>454</v>
      </c>
      <c r="B509" s="1">
        <v>42874</v>
      </c>
      <c r="C509">
        <v>10362</v>
      </c>
      <c r="D509">
        <f t="shared" si="42"/>
        <v>19</v>
      </c>
      <c r="E509" t="str">
        <f t="shared" si="43"/>
        <v>Friday</v>
      </c>
      <c r="F509" s="22">
        <f t="shared" si="44"/>
        <v>5</v>
      </c>
      <c r="H509" t="s">
        <v>454</v>
      </c>
      <c r="I509" s="1">
        <v>42874</v>
      </c>
      <c r="J509">
        <v>10362</v>
      </c>
      <c r="K509">
        <f t="shared" si="45"/>
        <v>19</v>
      </c>
      <c r="L509" t="str">
        <f t="shared" si="46"/>
        <v>Friday</v>
      </c>
      <c r="M509" s="22">
        <f t="shared" si="47"/>
        <v>5</v>
      </c>
    </row>
    <row r="510" spans="1:13" outlineLevel="1" x14ac:dyDescent="0.3">
      <c r="A510" t="s">
        <v>454</v>
      </c>
      <c r="B510" s="1">
        <v>42875</v>
      </c>
      <c r="C510">
        <v>8830</v>
      </c>
      <c r="D510">
        <f t="shared" si="42"/>
        <v>20</v>
      </c>
      <c r="E510" t="str">
        <f t="shared" si="43"/>
        <v>Saturday</v>
      </c>
      <c r="F510" s="22">
        <f t="shared" si="44"/>
        <v>5</v>
      </c>
      <c r="H510" t="s">
        <v>454</v>
      </c>
      <c r="I510" s="1">
        <v>42875</v>
      </c>
      <c r="J510">
        <v>8830</v>
      </c>
      <c r="K510">
        <f t="shared" si="45"/>
        <v>20</v>
      </c>
      <c r="L510" t="str">
        <f t="shared" si="46"/>
        <v>Saturday</v>
      </c>
      <c r="M510" s="22">
        <f t="shared" si="47"/>
        <v>5</v>
      </c>
    </row>
    <row r="511" spans="1:13" outlineLevel="1" x14ac:dyDescent="0.3">
      <c r="A511" t="s">
        <v>454</v>
      </c>
      <c r="B511" s="1">
        <v>42876</v>
      </c>
      <c r="C511">
        <v>6208</v>
      </c>
      <c r="D511">
        <f t="shared" si="42"/>
        <v>21</v>
      </c>
      <c r="E511" t="str">
        <f t="shared" si="43"/>
        <v>Sunday</v>
      </c>
      <c r="F511" s="22">
        <f t="shared" si="44"/>
        <v>5</v>
      </c>
      <c r="H511" t="s">
        <v>454</v>
      </c>
      <c r="I511" s="1">
        <v>42876</v>
      </c>
      <c r="J511">
        <v>6208</v>
      </c>
      <c r="K511">
        <f t="shared" si="45"/>
        <v>21</v>
      </c>
      <c r="L511" t="str">
        <f t="shared" si="46"/>
        <v>Sunday</v>
      </c>
      <c r="M511" s="22">
        <f t="shared" si="47"/>
        <v>5</v>
      </c>
    </row>
    <row r="512" spans="1:13" outlineLevel="1" x14ac:dyDescent="0.3">
      <c r="A512" t="s">
        <v>454</v>
      </c>
      <c r="B512" s="1">
        <v>42877</v>
      </c>
      <c r="C512">
        <v>9724</v>
      </c>
      <c r="D512">
        <f t="shared" si="42"/>
        <v>22</v>
      </c>
      <c r="E512" t="str">
        <f t="shared" si="43"/>
        <v>Monday</v>
      </c>
      <c r="F512" s="22">
        <f t="shared" si="44"/>
        <v>5</v>
      </c>
      <c r="H512" t="s">
        <v>454</v>
      </c>
      <c r="I512" s="1">
        <v>42877</v>
      </c>
      <c r="J512">
        <v>9724</v>
      </c>
      <c r="K512">
        <f t="shared" si="45"/>
        <v>22</v>
      </c>
      <c r="L512" t="str">
        <f t="shared" si="46"/>
        <v>Monday</v>
      </c>
      <c r="M512" s="22">
        <f t="shared" si="47"/>
        <v>5</v>
      </c>
    </row>
    <row r="513" spans="1:13" outlineLevel="1" x14ac:dyDescent="0.3">
      <c r="A513" t="s">
        <v>454</v>
      </c>
      <c r="B513" s="1">
        <v>42878</v>
      </c>
      <c r="C513">
        <v>9998</v>
      </c>
      <c r="D513">
        <f t="shared" si="42"/>
        <v>23</v>
      </c>
      <c r="E513" t="str">
        <f t="shared" si="43"/>
        <v>Tuesday</v>
      </c>
      <c r="F513" s="22">
        <f t="shared" si="44"/>
        <v>5</v>
      </c>
      <c r="H513" t="s">
        <v>454</v>
      </c>
      <c r="I513" s="1">
        <v>42878</v>
      </c>
      <c r="J513">
        <v>9998</v>
      </c>
      <c r="K513">
        <f t="shared" si="45"/>
        <v>23</v>
      </c>
      <c r="L513" t="str">
        <f t="shared" si="46"/>
        <v>Tuesday</v>
      </c>
      <c r="M513" s="22">
        <f t="shared" si="47"/>
        <v>5</v>
      </c>
    </row>
    <row r="514" spans="1:13" outlineLevel="1" x14ac:dyDescent="0.3">
      <c r="A514" t="s">
        <v>454</v>
      </c>
      <c r="B514" s="1">
        <v>42879</v>
      </c>
      <c r="C514">
        <v>10576</v>
      </c>
      <c r="D514">
        <f t="shared" si="42"/>
        <v>24</v>
      </c>
      <c r="E514" t="str">
        <f t="shared" si="43"/>
        <v>Wednesday</v>
      </c>
      <c r="F514" s="22">
        <f t="shared" si="44"/>
        <v>5</v>
      </c>
      <c r="H514" t="s">
        <v>454</v>
      </c>
      <c r="I514" s="1">
        <v>42879</v>
      </c>
      <c r="J514">
        <v>10576</v>
      </c>
      <c r="K514">
        <f t="shared" si="45"/>
        <v>24</v>
      </c>
      <c r="L514" t="str">
        <f t="shared" si="46"/>
        <v>Wednesday</v>
      </c>
      <c r="M514" s="22">
        <f t="shared" si="47"/>
        <v>5</v>
      </c>
    </row>
    <row r="515" spans="1:13" outlineLevel="1" x14ac:dyDescent="0.3">
      <c r="A515" t="s">
        <v>454</v>
      </c>
      <c r="B515" s="1">
        <v>42880</v>
      </c>
      <c r="C515">
        <v>5233</v>
      </c>
      <c r="D515">
        <f t="shared" si="42"/>
        <v>25</v>
      </c>
      <c r="E515" t="str">
        <f t="shared" si="43"/>
        <v>Thursday</v>
      </c>
      <c r="F515" s="22">
        <f t="shared" si="44"/>
        <v>5</v>
      </c>
      <c r="H515" t="s">
        <v>454</v>
      </c>
      <c r="I515" s="1">
        <v>42880</v>
      </c>
      <c r="J515">
        <v>5233</v>
      </c>
      <c r="K515">
        <f t="shared" si="45"/>
        <v>25</v>
      </c>
      <c r="L515" t="str">
        <f t="shared" si="46"/>
        <v>Thursday</v>
      </c>
      <c r="M515" s="22">
        <f t="shared" si="47"/>
        <v>5</v>
      </c>
    </row>
    <row r="516" spans="1:13" outlineLevel="1" x14ac:dyDescent="0.3">
      <c r="A516" t="s">
        <v>454</v>
      </c>
      <c r="B516" s="1">
        <v>42881</v>
      </c>
      <c r="C516">
        <v>10231</v>
      </c>
      <c r="D516">
        <f t="shared" si="42"/>
        <v>26</v>
      </c>
      <c r="E516" t="str">
        <f t="shared" si="43"/>
        <v>Friday</v>
      </c>
      <c r="F516" s="22">
        <f t="shared" si="44"/>
        <v>5</v>
      </c>
      <c r="H516" t="s">
        <v>454</v>
      </c>
      <c r="I516" s="1">
        <v>42881</v>
      </c>
      <c r="J516">
        <v>10231</v>
      </c>
      <c r="K516">
        <f t="shared" si="45"/>
        <v>26</v>
      </c>
      <c r="L516" t="str">
        <f t="shared" si="46"/>
        <v>Friday</v>
      </c>
      <c r="M516" s="22">
        <f t="shared" si="47"/>
        <v>5</v>
      </c>
    </row>
    <row r="517" spans="1:13" outlineLevel="1" x14ac:dyDescent="0.3">
      <c r="A517" t="s">
        <v>454</v>
      </c>
      <c r="B517" s="1">
        <v>42882</v>
      </c>
      <c r="C517">
        <v>8500</v>
      </c>
      <c r="D517">
        <f t="shared" si="42"/>
        <v>27</v>
      </c>
      <c r="E517" t="str">
        <f t="shared" si="43"/>
        <v>Saturday</v>
      </c>
      <c r="F517" s="22">
        <f t="shared" si="44"/>
        <v>5</v>
      </c>
      <c r="H517" t="s">
        <v>454</v>
      </c>
      <c r="I517" s="1">
        <v>42882</v>
      </c>
      <c r="J517">
        <v>8500</v>
      </c>
      <c r="K517">
        <f t="shared" si="45"/>
        <v>27</v>
      </c>
      <c r="L517" t="str">
        <f t="shared" si="46"/>
        <v>Saturday</v>
      </c>
      <c r="M517" s="22">
        <f t="shared" si="47"/>
        <v>5</v>
      </c>
    </row>
    <row r="518" spans="1:13" outlineLevel="1" x14ac:dyDescent="0.3">
      <c r="A518" t="s">
        <v>454</v>
      </c>
      <c r="B518" s="1">
        <v>42883</v>
      </c>
      <c r="C518">
        <v>6257</v>
      </c>
      <c r="D518">
        <f t="shared" ref="D518:D581" si="48">+DAY(B518)</f>
        <v>28</v>
      </c>
      <c r="E518" t="str">
        <f t="shared" ref="E518:E581" si="49">+TEXT(B518,"dddd")</f>
        <v>Sunday</v>
      </c>
      <c r="F518" s="22">
        <f t="shared" ref="F518:F581" si="50">+MONTH(B518)</f>
        <v>5</v>
      </c>
      <c r="H518" t="s">
        <v>454</v>
      </c>
      <c r="I518" s="1">
        <v>42883</v>
      </c>
      <c r="J518">
        <v>6257</v>
      </c>
      <c r="K518">
        <f t="shared" ref="K518:K581" si="51">+DAY(I518)</f>
        <v>28</v>
      </c>
      <c r="L518" t="str">
        <f t="shared" ref="L518:L581" si="52">+TEXT(I518,"dddd")</f>
        <v>Sunday</v>
      </c>
      <c r="M518" s="22">
        <f t="shared" ref="M518:M581" si="53">+MONTH(I518)</f>
        <v>5</v>
      </c>
    </row>
    <row r="519" spans="1:13" outlineLevel="1" x14ac:dyDescent="0.3">
      <c r="A519" t="s">
        <v>454</v>
      </c>
      <c r="B519" s="1">
        <v>42884</v>
      </c>
      <c r="C519">
        <v>9552</v>
      </c>
      <c r="D519">
        <f t="shared" si="48"/>
        <v>29</v>
      </c>
      <c r="E519" t="str">
        <f t="shared" si="49"/>
        <v>Monday</v>
      </c>
      <c r="F519" s="22">
        <f t="shared" si="50"/>
        <v>5</v>
      </c>
      <c r="H519" t="s">
        <v>454</v>
      </c>
      <c r="I519" s="1">
        <v>42884</v>
      </c>
      <c r="J519">
        <v>9552</v>
      </c>
      <c r="K519">
        <f t="shared" si="51"/>
        <v>29</v>
      </c>
      <c r="L519" t="str">
        <f t="shared" si="52"/>
        <v>Monday</v>
      </c>
      <c r="M519" s="22">
        <f t="shared" si="53"/>
        <v>5</v>
      </c>
    </row>
    <row r="520" spans="1:13" outlineLevel="1" x14ac:dyDescent="0.3">
      <c r="A520" t="s">
        <v>454</v>
      </c>
      <c r="B520" s="1">
        <v>42885</v>
      </c>
      <c r="C520">
        <v>9897</v>
      </c>
      <c r="D520">
        <f t="shared" si="48"/>
        <v>30</v>
      </c>
      <c r="E520" t="str">
        <f t="shared" si="49"/>
        <v>Tuesday</v>
      </c>
      <c r="F520" s="22">
        <f t="shared" si="50"/>
        <v>5</v>
      </c>
      <c r="H520" t="s">
        <v>454</v>
      </c>
      <c r="I520" s="1">
        <v>42885</v>
      </c>
      <c r="J520">
        <v>9897</v>
      </c>
      <c r="K520">
        <f t="shared" si="51"/>
        <v>30</v>
      </c>
      <c r="L520" t="str">
        <f t="shared" si="52"/>
        <v>Tuesday</v>
      </c>
      <c r="M520" s="22">
        <f t="shared" si="53"/>
        <v>5</v>
      </c>
    </row>
    <row r="521" spans="1:13" outlineLevel="1" x14ac:dyDescent="0.3">
      <c r="A521" t="s">
        <v>454</v>
      </c>
      <c r="B521" s="1">
        <v>42886</v>
      </c>
      <c r="C521">
        <v>10098</v>
      </c>
      <c r="D521">
        <f t="shared" si="48"/>
        <v>31</v>
      </c>
      <c r="E521" t="str">
        <f t="shared" si="49"/>
        <v>Wednesday</v>
      </c>
      <c r="F521" s="22">
        <f t="shared" si="50"/>
        <v>5</v>
      </c>
      <c r="H521" t="s">
        <v>454</v>
      </c>
      <c r="I521" s="1">
        <v>42886</v>
      </c>
      <c r="J521">
        <v>10098</v>
      </c>
      <c r="K521">
        <f t="shared" si="51"/>
        <v>31</v>
      </c>
      <c r="L521" t="str">
        <f t="shared" si="52"/>
        <v>Wednesday</v>
      </c>
      <c r="M521" s="22">
        <f t="shared" si="53"/>
        <v>5</v>
      </c>
    </row>
    <row r="522" spans="1:13" outlineLevel="1" x14ac:dyDescent="0.3">
      <c r="A522" t="s">
        <v>454</v>
      </c>
      <c r="B522" s="1">
        <v>42887</v>
      </c>
      <c r="C522">
        <v>10155</v>
      </c>
      <c r="D522">
        <f t="shared" si="48"/>
        <v>1</v>
      </c>
      <c r="E522" t="str">
        <f t="shared" si="49"/>
        <v>Thursday</v>
      </c>
      <c r="F522" s="22">
        <f t="shared" si="50"/>
        <v>6</v>
      </c>
      <c r="H522" t="s">
        <v>454</v>
      </c>
      <c r="I522" s="1">
        <v>42887</v>
      </c>
      <c r="J522">
        <v>10155</v>
      </c>
      <c r="K522">
        <f t="shared" si="51"/>
        <v>1</v>
      </c>
      <c r="L522" t="str">
        <f t="shared" si="52"/>
        <v>Thursday</v>
      </c>
      <c r="M522" s="22">
        <f t="shared" si="53"/>
        <v>6</v>
      </c>
    </row>
    <row r="523" spans="1:13" outlineLevel="1" x14ac:dyDescent="0.3">
      <c r="A523" t="s">
        <v>454</v>
      </c>
      <c r="B523" s="1">
        <v>42888</v>
      </c>
      <c r="C523">
        <v>9997</v>
      </c>
      <c r="D523">
        <f t="shared" si="48"/>
        <v>2</v>
      </c>
      <c r="E523" t="str">
        <f t="shared" si="49"/>
        <v>Friday</v>
      </c>
      <c r="F523" s="22">
        <f t="shared" si="50"/>
        <v>6</v>
      </c>
      <c r="H523" t="s">
        <v>454</v>
      </c>
      <c r="I523" s="1">
        <v>42888</v>
      </c>
      <c r="J523">
        <v>9997</v>
      </c>
      <c r="K523">
        <f t="shared" si="51"/>
        <v>2</v>
      </c>
      <c r="L523" t="str">
        <f t="shared" si="52"/>
        <v>Friday</v>
      </c>
      <c r="M523" s="22">
        <f t="shared" si="53"/>
        <v>6</v>
      </c>
    </row>
    <row r="524" spans="1:13" outlineLevel="1" x14ac:dyDescent="0.3">
      <c r="A524" t="s">
        <v>454</v>
      </c>
      <c r="B524" s="1">
        <v>42889</v>
      </c>
      <c r="C524">
        <v>9115</v>
      </c>
      <c r="D524">
        <f t="shared" si="48"/>
        <v>3</v>
      </c>
      <c r="E524" t="str">
        <f t="shared" si="49"/>
        <v>Saturday</v>
      </c>
      <c r="F524" s="22">
        <f t="shared" si="50"/>
        <v>6</v>
      </c>
      <c r="H524" t="s">
        <v>454</v>
      </c>
      <c r="I524" s="1">
        <v>42889</v>
      </c>
      <c r="J524">
        <v>9115</v>
      </c>
      <c r="K524">
        <f t="shared" si="51"/>
        <v>3</v>
      </c>
      <c r="L524" t="str">
        <f t="shared" si="52"/>
        <v>Saturday</v>
      </c>
      <c r="M524" s="22">
        <f t="shared" si="53"/>
        <v>6</v>
      </c>
    </row>
    <row r="525" spans="1:13" outlineLevel="1" x14ac:dyDescent="0.3">
      <c r="A525" t="s">
        <v>454</v>
      </c>
      <c r="B525" s="1">
        <v>42890</v>
      </c>
      <c r="C525">
        <v>6005</v>
      </c>
      <c r="D525">
        <f t="shared" si="48"/>
        <v>4</v>
      </c>
      <c r="E525" t="str">
        <f t="shared" si="49"/>
        <v>Sunday</v>
      </c>
      <c r="F525" s="22">
        <f t="shared" si="50"/>
        <v>6</v>
      </c>
      <c r="H525" t="s">
        <v>454</v>
      </c>
      <c r="I525" s="1">
        <v>42890</v>
      </c>
      <c r="J525">
        <v>6005</v>
      </c>
      <c r="K525">
        <f t="shared" si="51"/>
        <v>4</v>
      </c>
      <c r="L525" t="str">
        <f t="shared" si="52"/>
        <v>Sunday</v>
      </c>
      <c r="M525" s="22">
        <f t="shared" si="53"/>
        <v>6</v>
      </c>
    </row>
    <row r="526" spans="1:13" outlineLevel="1" x14ac:dyDescent="0.3">
      <c r="A526" t="s">
        <v>454</v>
      </c>
      <c r="B526" s="1">
        <v>42891</v>
      </c>
      <c r="C526">
        <v>9656</v>
      </c>
      <c r="D526">
        <f t="shared" si="48"/>
        <v>5</v>
      </c>
      <c r="E526" t="str">
        <f t="shared" si="49"/>
        <v>Monday</v>
      </c>
      <c r="F526" s="22">
        <f t="shared" si="50"/>
        <v>6</v>
      </c>
      <c r="H526" t="s">
        <v>454</v>
      </c>
      <c r="I526" s="1">
        <v>42891</v>
      </c>
      <c r="J526">
        <v>9656</v>
      </c>
      <c r="K526">
        <f t="shared" si="51"/>
        <v>5</v>
      </c>
      <c r="L526" t="str">
        <f t="shared" si="52"/>
        <v>Monday</v>
      </c>
      <c r="M526" s="22">
        <f t="shared" si="53"/>
        <v>6</v>
      </c>
    </row>
    <row r="527" spans="1:13" outlineLevel="1" x14ac:dyDescent="0.3">
      <c r="A527" t="s">
        <v>454</v>
      </c>
      <c r="B527" s="1">
        <v>42892</v>
      </c>
      <c r="C527">
        <v>10506</v>
      </c>
      <c r="D527">
        <f t="shared" si="48"/>
        <v>6</v>
      </c>
      <c r="E527" t="str">
        <f t="shared" si="49"/>
        <v>Tuesday</v>
      </c>
      <c r="F527" s="22">
        <f t="shared" si="50"/>
        <v>6</v>
      </c>
      <c r="H527" t="s">
        <v>454</v>
      </c>
      <c r="I527" s="1">
        <v>42892</v>
      </c>
      <c r="J527">
        <v>10506</v>
      </c>
      <c r="K527">
        <f t="shared" si="51"/>
        <v>6</v>
      </c>
      <c r="L527" t="str">
        <f t="shared" si="52"/>
        <v>Tuesday</v>
      </c>
      <c r="M527" s="22">
        <f t="shared" si="53"/>
        <v>6</v>
      </c>
    </row>
    <row r="528" spans="1:13" outlineLevel="1" x14ac:dyDescent="0.3">
      <c r="A528" t="s">
        <v>454</v>
      </c>
      <c r="B528" s="1">
        <v>42893</v>
      </c>
      <c r="C528">
        <v>10089</v>
      </c>
      <c r="D528">
        <f t="shared" si="48"/>
        <v>7</v>
      </c>
      <c r="E528" t="str">
        <f t="shared" si="49"/>
        <v>Wednesday</v>
      </c>
      <c r="F528" s="22">
        <f t="shared" si="50"/>
        <v>6</v>
      </c>
      <c r="H528" t="s">
        <v>454</v>
      </c>
      <c r="I528" s="1">
        <v>42893</v>
      </c>
      <c r="J528">
        <v>10089</v>
      </c>
      <c r="K528">
        <f t="shared" si="51"/>
        <v>7</v>
      </c>
      <c r="L528" t="str">
        <f t="shared" si="52"/>
        <v>Wednesday</v>
      </c>
      <c r="M528" s="22">
        <f t="shared" si="53"/>
        <v>6</v>
      </c>
    </row>
    <row r="529" spans="1:13" outlineLevel="1" x14ac:dyDescent="0.3">
      <c r="A529" t="s">
        <v>454</v>
      </c>
      <c r="B529" s="1">
        <v>42894</v>
      </c>
      <c r="C529">
        <v>10709</v>
      </c>
      <c r="D529">
        <f t="shared" si="48"/>
        <v>8</v>
      </c>
      <c r="E529" t="str">
        <f t="shared" si="49"/>
        <v>Thursday</v>
      </c>
      <c r="F529" s="22">
        <f t="shared" si="50"/>
        <v>6</v>
      </c>
      <c r="H529" t="s">
        <v>454</v>
      </c>
      <c r="I529" s="1">
        <v>42894</v>
      </c>
      <c r="J529">
        <v>10709</v>
      </c>
      <c r="K529">
        <f t="shared" si="51"/>
        <v>8</v>
      </c>
      <c r="L529" t="str">
        <f t="shared" si="52"/>
        <v>Thursday</v>
      </c>
      <c r="M529" s="22">
        <f t="shared" si="53"/>
        <v>6</v>
      </c>
    </row>
    <row r="530" spans="1:13" outlineLevel="1" x14ac:dyDescent="0.3">
      <c r="A530" t="s">
        <v>454</v>
      </c>
      <c r="B530" s="1">
        <v>42895</v>
      </c>
      <c r="C530">
        <v>10545</v>
      </c>
      <c r="D530">
        <f t="shared" si="48"/>
        <v>9</v>
      </c>
      <c r="E530" t="str">
        <f t="shared" si="49"/>
        <v>Friday</v>
      </c>
      <c r="F530" s="22">
        <f t="shared" si="50"/>
        <v>6</v>
      </c>
      <c r="H530" t="s">
        <v>454</v>
      </c>
      <c r="I530" s="1">
        <v>42895</v>
      </c>
      <c r="J530">
        <v>10545</v>
      </c>
      <c r="K530">
        <f t="shared" si="51"/>
        <v>9</v>
      </c>
      <c r="L530" t="str">
        <f t="shared" si="52"/>
        <v>Friday</v>
      </c>
      <c r="M530" s="22">
        <f t="shared" si="53"/>
        <v>6</v>
      </c>
    </row>
    <row r="531" spans="1:13" outlineLevel="1" x14ac:dyDescent="0.3">
      <c r="A531" t="s">
        <v>454</v>
      </c>
      <c r="B531" s="1">
        <v>42896</v>
      </c>
      <c r="C531">
        <v>9238</v>
      </c>
      <c r="D531">
        <f t="shared" si="48"/>
        <v>10</v>
      </c>
      <c r="E531" t="str">
        <f t="shared" si="49"/>
        <v>Saturday</v>
      </c>
      <c r="F531" s="22">
        <f t="shared" si="50"/>
        <v>6</v>
      </c>
      <c r="H531" t="s">
        <v>454</v>
      </c>
      <c r="I531" s="1">
        <v>42896</v>
      </c>
      <c r="J531">
        <v>9238</v>
      </c>
      <c r="K531">
        <f t="shared" si="51"/>
        <v>10</v>
      </c>
      <c r="L531" t="str">
        <f t="shared" si="52"/>
        <v>Saturday</v>
      </c>
      <c r="M531" s="22">
        <f t="shared" si="53"/>
        <v>6</v>
      </c>
    </row>
    <row r="532" spans="1:13" outlineLevel="1" x14ac:dyDescent="0.3">
      <c r="A532" t="s">
        <v>454</v>
      </c>
      <c r="B532" s="1">
        <v>42897</v>
      </c>
      <c r="C532">
        <v>6555</v>
      </c>
      <c r="D532">
        <f t="shared" si="48"/>
        <v>11</v>
      </c>
      <c r="E532" t="str">
        <f t="shared" si="49"/>
        <v>Sunday</v>
      </c>
      <c r="F532" s="22">
        <f t="shared" si="50"/>
        <v>6</v>
      </c>
      <c r="H532" t="s">
        <v>454</v>
      </c>
      <c r="I532" s="1">
        <v>42897</v>
      </c>
      <c r="J532">
        <v>6555</v>
      </c>
      <c r="K532">
        <f t="shared" si="51"/>
        <v>11</v>
      </c>
      <c r="L532" t="str">
        <f t="shared" si="52"/>
        <v>Sunday</v>
      </c>
      <c r="M532" s="22">
        <f t="shared" si="53"/>
        <v>6</v>
      </c>
    </row>
    <row r="533" spans="1:13" outlineLevel="1" x14ac:dyDescent="0.3">
      <c r="A533" t="s">
        <v>454</v>
      </c>
      <c r="B533" s="1">
        <v>42898</v>
      </c>
      <c r="C533">
        <v>9843</v>
      </c>
      <c r="D533">
        <f t="shared" si="48"/>
        <v>12</v>
      </c>
      <c r="E533" t="str">
        <f t="shared" si="49"/>
        <v>Monday</v>
      </c>
      <c r="F533" s="22">
        <f t="shared" si="50"/>
        <v>6</v>
      </c>
      <c r="H533" t="s">
        <v>454</v>
      </c>
      <c r="I533" s="1">
        <v>42898</v>
      </c>
      <c r="J533">
        <v>9843</v>
      </c>
      <c r="K533">
        <f t="shared" si="51"/>
        <v>12</v>
      </c>
      <c r="L533" t="str">
        <f t="shared" si="52"/>
        <v>Monday</v>
      </c>
      <c r="M533" s="22">
        <f t="shared" si="53"/>
        <v>6</v>
      </c>
    </row>
    <row r="534" spans="1:13" outlineLevel="1" x14ac:dyDescent="0.3">
      <c r="A534" t="s">
        <v>454</v>
      </c>
      <c r="B534" s="1">
        <v>42899</v>
      </c>
      <c r="C534">
        <v>10029</v>
      </c>
      <c r="D534">
        <f t="shared" si="48"/>
        <v>13</v>
      </c>
      <c r="E534" t="str">
        <f t="shared" si="49"/>
        <v>Tuesday</v>
      </c>
      <c r="F534" s="22">
        <f t="shared" si="50"/>
        <v>6</v>
      </c>
      <c r="H534" t="s">
        <v>454</v>
      </c>
      <c r="I534" s="1">
        <v>42899</v>
      </c>
      <c r="J534">
        <v>10029</v>
      </c>
      <c r="K534">
        <f t="shared" si="51"/>
        <v>13</v>
      </c>
      <c r="L534" t="str">
        <f t="shared" si="52"/>
        <v>Tuesday</v>
      </c>
      <c r="M534" s="22">
        <f t="shared" si="53"/>
        <v>6</v>
      </c>
    </row>
    <row r="535" spans="1:13" outlineLevel="1" x14ac:dyDescent="0.3">
      <c r="A535" t="s">
        <v>454</v>
      </c>
      <c r="B535" s="1">
        <v>42900</v>
      </c>
      <c r="C535">
        <v>9999</v>
      </c>
      <c r="D535">
        <f t="shared" si="48"/>
        <v>14</v>
      </c>
      <c r="E535" t="str">
        <f t="shared" si="49"/>
        <v>Wednesday</v>
      </c>
      <c r="F535" s="22">
        <f t="shared" si="50"/>
        <v>6</v>
      </c>
      <c r="H535" t="s">
        <v>454</v>
      </c>
      <c r="I535" s="1">
        <v>42900</v>
      </c>
      <c r="J535">
        <v>9999</v>
      </c>
      <c r="K535">
        <f t="shared" si="51"/>
        <v>14</v>
      </c>
      <c r="L535" t="str">
        <f t="shared" si="52"/>
        <v>Wednesday</v>
      </c>
      <c r="M535" s="22">
        <f t="shared" si="53"/>
        <v>6</v>
      </c>
    </row>
    <row r="536" spans="1:13" outlineLevel="1" x14ac:dyDescent="0.3">
      <c r="A536" t="s">
        <v>454</v>
      </c>
      <c r="B536" s="1">
        <v>42901</v>
      </c>
      <c r="C536">
        <v>11437</v>
      </c>
      <c r="D536">
        <f t="shared" si="48"/>
        <v>15</v>
      </c>
      <c r="E536" t="str">
        <f t="shared" si="49"/>
        <v>Thursday</v>
      </c>
      <c r="F536" s="22">
        <f t="shared" si="50"/>
        <v>6</v>
      </c>
      <c r="H536" t="s">
        <v>454</v>
      </c>
      <c r="I536" s="1">
        <v>42901</v>
      </c>
      <c r="J536">
        <v>11437</v>
      </c>
      <c r="K536">
        <f t="shared" si="51"/>
        <v>15</v>
      </c>
      <c r="L536" t="str">
        <f t="shared" si="52"/>
        <v>Thursday</v>
      </c>
      <c r="M536" s="22">
        <f t="shared" si="53"/>
        <v>6</v>
      </c>
    </row>
    <row r="537" spans="1:13" outlineLevel="1" x14ac:dyDescent="0.3">
      <c r="A537" t="s">
        <v>454</v>
      </c>
      <c r="B537" s="1">
        <v>42902</v>
      </c>
      <c r="C537">
        <v>10835</v>
      </c>
      <c r="D537">
        <f t="shared" si="48"/>
        <v>16</v>
      </c>
      <c r="E537" t="str">
        <f t="shared" si="49"/>
        <v>Friday</v>
      </c>
      <c r="F537" s="22">
        <f t="shared" si="50"/>
        <v>6</v>
      </c>
      <c r="H537" t="s">
        <v>454</v>
      </c>
      <c r="I537" s="1">
        <v>42902</v>
      </c>
      <c r="J537">
        <v>10835</v>
      </c>
      <c r="K537">
        <f t="shared" si="51"/>
        <v>16</v>
      </c>
      <c r="L537" t="str">
        <f t="shared" si="52"/>
        <v>Friday</v>
      </c>
      <c r="M537" s="22">
        <f t="shared" si="53"/>
        <v>6</v>
      </c>
    </row>
    <row r="538" spans="1:13" outlineLevel="1" x14ac:dyDescent="0.3">
      <c r="A538" t="s">
        <v>454</v>
      </c>
      <c r="B538" s="1">
        <v>42903</v>
      </c>
      <c r="C538">
        <v>8086</v>
      </c>
      <c r="D538">
        <f t="shared" si="48"/>
        <v>17</v>
      </c>
      <c r="E538" t="str">
        <f t="shared" si="49"/>
        <v>Saturday</v>
      </c>
      <c r="F538" s="22">
        <f t="shared" si="50"/>
        <v>6</v>
      </c>
      <c r="H538" t="s">
        <v>454</v>
      </c>
      <c r="I538" s="1">
        <v>42903</v>
      </c>
      <c r="J538">
        <v>8086</v>
      </c>
      <c r="K538">
        <f t="shared" si="51"/>
        <v>17</v>
      </c>
      <c r="L538" t="str">
        <f t="shared" si="52"/>
        <v>Saturday</v>
      </c>
      <c r="M538" s="22">
        <f t="shared" si="53"/>
        <v>6</v>
      </c>
    </row>
    <row r="539" spans="1:13" outlineLevel="1" x14ac:dyDescent="0.3">
      <c r="A539" t="s">
        <v>454</v>
      </c>
      <c r="B539" s="1">
        <v>42904</v>
      </c>
      <c r="C539">
        <v>6879</v>
      </c>
      <c r="D539">
        <f t="shared" si="48"/>
        <v>18</v>
      </c>
      <c r="E539" t="str">
        <f t="shared" si="49"/>
        <v>Sunday</v>
      </c>
      <c r="F539" s="22">
        <f t="shared" si="50"/>
        <v>6</v>
      </c>
      <c r="H539" t="s">
        <v>454</v>
      </c>
      <c r="I539" s="1">
        <v>42904</v>
      </c>
      <c r="J539">
        <v>6879</v>
      </c>
      <c r="K539">
        <f t="shared" si="51"/>
        <v>18</v>
      </c>
      <c r="L539" t="str">
        <f t="shared" si="52"/>
        <v>Sunday</v>
      </c>
      <c r="M539" s="22">
        <f t="shared" si="53"/>
        <v>6</v>
      </c>
    </row>
    <row r="540" spans="1:13" outlineLevel="1" x14ac:dyDescent="0.3">
      <c r="A540" t="s">
        <v>454</v>
      </c>
      <c r="B540" s="1">
        <v>42905</v>
      </c>
      <c r="C540">
        <v>10158</v>
      </c>
      <c r="D540">
        <f t="shared" si="48"/>
        <v>19</v>
      </c>
      <c r="E540" t="str">
        <f t="shared" si="49"/>
        <v>Monday</v>
      </c>
      <c r="F540" s="22">
        <f t="shared" si="50"/>
        <v>6</v>
      </c>
      <c r="H540" t="s">
        <v>454</v>
      </c>
      <c r="I540" s="1">
        <v>42905</v>
      </c>
      <c r="J540">
        <v>10158</v>
      </c>
      <c r="K540">
        <f t="shared" si="51"/>
        <v>19</v>
      </c>
      <c r="L540" t="str">
        <f t="shared" si="52"/>
        <v>Monday</v>
      </c>
      <c r="M540" s="22">
        <f t="shared" si="53"/>
        <v>6</v>
      </c>
    </row>
    <row r="541" spans="1:13" outlineLevel="1" x14ac:dyDescent="0.3">
      <c r="A541" t="s">
        <v>454</v>
      </c>
      <c r="B541" s="1">
        <v>42906</v>
      </c>
      <c r="C541">
        <v>5664</v>
      </c>
      <c r="D541">
        <f t="shared" si="48"/>
        <v>20</v>
      </c>
      <c r="E541" t="str">
        <f t="shared" si="49"/>
        <v>Tuesday</v>
      </c>
      <c r="F541" s="22">
        <f t="shared" si="50"/>
        <v>6</v>
      </c>
      <c r="H541" t="s">
        <v>454</v>
      </c>
      <c r="I541" s="1">
        <v>42906</v>
      </c>
      <c r="J541">
        <v>5664</v>
      </c>
      <c r="K541">
        <f t="shared" si="51"/>
        <v>20</v>
      </c>
      <c r="L541" t="str">
        <f t="shared" si="52"/>
        <v>Tuesday</v>
      </c>
      <c r="M541" s="22">
        <f t="shared" si="53"/>
        <v>6</v>
      </c>
    </row>
    <row r="542" spans="1:13" outlineLevel="1" x14ac:dyDescent="0.3">
      <c r="A542" t="s">
        <v>454</v>
      </c>
      <c r="B542" s="1">
        <v>42907</v>
      </c>
      <c r="C542">
        <v>10157</v>
      </c>
      <c r="D542">
        <f t="shared" si="48"/>
        <v>21</v>
      </c>
      <c r="E542" t="str">
        <f t="shared" si="49"/>
        <v>Wednesday</v>
      </c>
      <c r="F542" s="22">
        <f t="shared" si="50"/>
        <v>6</v>
      </c>
      <c r="H542" t="s">
        <v>454</v>
      </c>
      <c r="I542" s="1">
        <v>42907</v>
      </c>
      <c r="J542">
        <v>10157</v>
      </c>
      <c r="K542">
        <f t="shared" si="51"/>
        <v>21</v>
      </c>
      <c r="L542" t="str">
        <f t="shared" si="52"/>
        <v>Wednesday</v>
      </c>
      <c r="M542" s="22">
        <f t="shared" si="53"/>
        <v>6</v>
      </c>
    </row>
    <row r="543" spans="1:13" outlineLevel="1" x14ac:dyDescent="0.3">
      <c r="A543" t="s">
        <v>454</v>
      </c>
      <c r="B543" s="1">
        <v>42908</v>
      </c>
      <c r="C543">
        <v>9923</v>
      </c>
      <c r="D543">
        <f t="shared" si="48"/>
        <v>22</v>
      </c>
      <c r="E543" t="str">
        <f t="shared" si="49"/>
        <v>Thursday</v>
      </c>
      <c r="F543" s="22">
        <f t="shared" si="50"/>
        <v>6</v>
      </c>
      <c r="H543" t="s">
        <v>454</v>
      </c>
      <c r="I543" s="1">
        <v>42908</v>
      </c>
      <c r="J543">
        <v>9923</v>
      </c>
      <c r="K543">
        <f t="shared" si="51"/>
        <v>22</v>
      </c>
      <c r="L543" t="str">
        <f t="shared" si="52"/>
        <v>Thursday</v>
      </c>
      <c r="M543" s="22">
        <f t="shared" si="53"/>
        <v>6</v>
      </c>
    </row>
    <row r="544" spans="1:13" outlineLevel="1" x14ac:dyDescent="0.3">
      <c r="A544" t="s">
        <v>454</v>
      </c>
      <c r="B544" s="1">
        <v>42909</v>
      </c>
      <c r="C544">
        <v>10855</v>
      </c>
      <c r="D544">
        <f t="shared" si="48"/>
        <v>23</v>
      </c>
      <c r="E544" t="str">
        <f t="shared" si="49"/>
        <v>Friday</v>
      </c>
      <c r="F544" s="22">
        <f t="shared" si="50"/>
        <v>6</v>
      </c>
      <c r="H544" t="s">
        <v>454</v>
      </c>
      <c r="I544" s="1">
        <v>42909</v>
      </c>
      <c r="J544">
        <v>10855</v>
      </c>
      <c r="K544">
        <f t="shared" si="51"/>
        <v>23</v>
      </c>
      <c r="L544" t="str">
        <f t="shared" si="52"/>
        <v>Friday</v>
      </c>
      <c r="M544" s="22">
        <f t="shared" si="53"/>
        <v>6</v>
      </c>
    </row>
    <row r="545" spans="1:13" outlineLevel="1" x14ac:dyDescent="0.3">
      <c r="A545" t="s">
        <v>454</v>
      </c>
      <c r="B545" s="1">
        <v>42910</v>
      </c>
      <c r="C545">
        <v>8964</v>
      </c>
      <c r="D545">
        <f t="shared" si="48"/>
        <v>24</v>
      </c>
      <c r="E545" t="str">
        <f t="shared" si="49"/>
        <v>Saturday</v>
      </c>
      <c r="F545" s="22">
        <f t="shared" si="50"/>
        <v>6</v>
      </c>
      <c r="H545" t="s">
        <v>454</v>
      </c>
      <c r="I545" s="1">
        <v>42910</v>
      </c>
      <c r="J545">
        <v>8964</v>
      </c>
      <c r="K545">
        <f t="shared" si="51"/>
        <v>24</v>
      </c>
      <c r="L545" t="str">
        <f t="shared" si="52"/>
        <v>Saturday</v>
      </c>
      <c r="M545" s="22">
        <f t="shared" si="53"/>
        <v>6</v>
      </c>
    </row>
    <row r="546" spans="1:13" outlineLevel="1" x14ac:dyDescent="0.3">
      <c r="A546" t="s">
        <v>454</v>
      </c>
      <c r="B546" s="1">
        <v>42911</v>
      </c>
      <c r="C546">
        <v>6246</v>
      </c>
      <c r="D546">
        <f t="shared" si="48"/>
        <v>25</v>
      </c>
      <c r="E546" t="str">
        <f t="shared" si="49"/>
        <v>Sunday</v>
      </c>
      <c r="F546" s="22">
        <f t="shared" si="50"/>
        <v>6</v>
      </c>
      <c r="H546" t="s">
        <v>454</v>
      </c>
      <c r="I546" s="1">
        <v>42911</v>
      </c>
      <c r="J546">
        <v>6246</v>
      </c>
      <c r="K546">
        <f t="shared" si="51"/>
        <v>25</v>
      </c>
      <c r="L546" t="str">
        <f t="shared" si="52"/>
        <v>Sunday</v>
      </c>
      <c r="M546" s="22">
        <f t="shared" si="53"/>
        <v>6</v>
      </c>
    </row>
    <row r="547" spans="1:13" outlineLevel="1" x14ac:dyDescent="0.3">
      <c r="A547" t="s">
        <v>454</v>
      </c>
      <c r="B547" s="1">
        <v>42912</v>
      </c>
      <c r="C547">
        <v>9784</v>
      </c>
      <c r="D547">
        <f t="shared" si="48"/>
        <v>26</v>
      </c>
      <c r="E547" t="str">
        <f t="shared" si="49"/>
        <v>Monday</v>
      </c>
      <c r="F547" s="22">
        <f t="shared" si="50"/>
        <v>6</v>
      </c>
      <c r="H547" t="s">
        <v>454</v>
      </c>
      <c r="I547" s="1">
        <v>42912</v>
      </c>
      <c r="J547">
        <v>9784</v>
      </c>
      <c r="K547">
        <f t="shared" si="51"/>
        <v>26</v>
      </c>
      <c r="L547" t="str">
        <f t="shared" si="52"/>
        <v>Monday</v>
      </c>
      <c r="M547" s="22">
        <f t="shared" si="53"/>
        <v>6</v>
      </c>
    </row>
    <row r="548" spans="1:13" outlineLevel="1" x14ac:dyDescent="0.3">
      <c r="A548" t="s">
        <v>454</v>
      </c>
      <c r="B548" s="1">
        <v>42913</v>
      </c>
      <c r="C548">
        <v>10531</v>
      </c>
      <c r="D548">
        <f t="shared" si="48"/>
        <v>27</v>
      </c>
      <c r="E548" t="str">
        <f t="shared" si="49"/>
        <v>Tuesday</v>
      </c>
      <c r="F548" s="22">
        <f t="shared" si="50"/>
        <v>6</v>
      </c>
      <c r="H548" t="s">
        <v>454</v>
      </c>
      <c r="I548" s="1">
        <v>42913</v>
      </c>
      <c r="J548">
        <v>10531</v>
      </c>
      <c r="K548">
        <f t="shared" si="51"/>
        <v>27</v>
      </c>
      <c r="L548" t="str">
        <f t="shared" si="52"/>
        <v>Tuesday</v>
      </c>
      <c r="M548" s="22">
        <f t="shared" si="53"/>
        <v>6</v>
      </c>
    </row>
    <row r="549" spans="1:13" outlineLevel="1" x14ac:dyDescent="0.3">
      <c r="A549" t="s">
        <v>454</v>
      </c>
      <c r="B549" s="1">
        <v>42914</v>
      </c>
      <c r="C549">
        <v>9759</v>
      </c>
      <c r="D549">
        <f t="shared" si="48"/>
        <v>28</v>
      </c>
      <c r="E549" t="str">
        <f t="shared" si="49"/>
        <v>Wednesday</v>
      </c>
      <c r="F549" s="22">
        <f t="shared" si="50"/>
        <v>6</v>
      </c>
      <c r="H549" t="s">
        <v>454</v>
      </c>
      <c r="I549" s="1">
        <v>42914</v>
      </c>
      <c r="J549">
        <v>9759</v>
      </c>
      <c r="K549">
        <f t="shared" si="51"/>
        <v>28</v>
      </c>
      <c r="L549" t="str">
        <f t="shared" si="52"/>
        <v>Wednesday</v>
      </c>
      <c r="M549" s="22">
        <f t="shared" si="53"/>
        <v>6</v>
      </c>
    </row>
    <row r="550" spans="1:13" outlineLevel="1" x14ac:dyDescent="0.3">
      <c r="A550" t="s">
        <v>454</v>
      </c>
      <c r="B550" s="1">
        <v>42915</v>
      </c>
      <c r="C550">
        <v>10098</v>
      </c>
      <c r="D550">
        <f t="shared" si="48"/>
        <v>29</v>
      </c>
      <c r="E550" t="str">
        <f t="shared" si="49"/>
        <v>Thursday</v>
      </c>
      <c r="F550" s="22">
        <f t="shared" si="50"/>
        <v>6</v>
      </c>
      <c r="H550" t="s">
        <v>454</v>
      </c>
      <c r="I550" s="1">
        <v>42915</v>
      </c>
      <c r="J550">
        <v>10098</v>
      </c>
      <c r="K550">
        <f t="shared" si="51"/>
        <v>29</v>
      </c>
      <c r="L550" t="str">
        <f t="shared" si="52"/>
        <v>Thursday</v>
      </c>
      <c r="M550" s="22">
        <f t="shared" si="53"/>
        <v>6</v>
      </c>
    </row>
    <row r="551" spans="1:13" outlineLevel="1" x14ac:dyDescent="0.3">
      <c r="A551" t="s">
        <v>454</v>
      </c>
      <c r="B551" s="1">
        <v>42916</v>
      </c>
      <c r="C551">
        <v>10717</v>
      </c>
      <c r="D551">
        <f t="shared" si="48"/>
        <v>30</v>
      </c>
      <c r="E551" t="str">
        <f t="shared" si="49"/>
        <v>Friday</v>
      </c>
      <c r="F551" s="22">
        <f t="shared" si="50"/>
        <v>6</v>
      </c>
      <c r="H551" t="s">
        <v>454</v>
      </c>
      <c r="I551" s="1">
        <v>42916</v>
      </c>
      <c r="J551">
        <v>10717</v>
      </c>
      <c r="K551">
        <f t="shared" si="51"/>
        <v>30</v>
      </c>
      <c r="L551" t="str">
        <f t="shared" si="52"/>
        <v>Friday</v>
      </c>
      <c r="M551" s="22">
        <f t="shared" si="53"/>
        <v>6</v>
      </c>
    </row>
    <row r="552" spans="1:13" outlineLevel="1" x14ac:dyDescent="0.3">
      <c r="A552" t="s">
        <v>454</v>
      </c>
      <c r="B552" s="1">
        <v>42917</v>
      </c>
      <c r="C552">
        <v>9261</v>
      </c>
      <c r="D552">
        <f t="shared" si="48"/>
        <v>1</v>
      </c>
      <c r="E552" t="str">
        <f t="shared" si="49"/>
        <v>Saturday</v>
      </c>
      <c r="F552" s="22">
        <f t="shared" si="50"/>
        <v>7</v>
      </c>
      <c r="H552" t="s">
        <v>454</v>
      </c>
      <c r="I552" s="1">
        <v>42917</v>
      </c>
      <c r="J552">
        <v>9261</v>
      </c>
      <c r="K552">
        <f t="shared" si="51"/>
        <v>1</v>
      </c>
      <c r="L552" t="str">
        <f t="shared" si="52"/>
        <v>Saturday</v>
      </c>
      <c r="M552" s="22">
        <f t="shared" si="53"/>
        <v>7</v>
      </c>
    </row>
    <row r="553" spans="1:13" outlineLevel="1" x14ac:dyDescent="0.3">
      <c r="A553" t="s">
        <v>454</v>
      </c>
      <c r="B553" s="1">
        <v>42918</v>
      </c>
      <c r="C553">
        <v>6700</v>
      </c>
      <c r="D553">
        <f t="shared" si="48"/>
        <v>2</v>
      </c>
      <c r="E553" t="str">
        <f t="shared" si="49"/>
        <v>Sunday</v>
      </c>
      <c r="F553" s="22">
        <f t="shared" si="50"/>
        <v>7</v>
      </c>
      <c r="H553" t="s">
        <v>454</v>
      </c>
      <c r="I553" s="1">
        <v>42918</v>
      </c>
      <c r="J553">
        <v>6700</v>
      </c>
      <c r="K553">
        <f t="shared" si="51"/>
        <v>2</v>
      </c>
      <c r="L553" t="str">
        <f t="shared" si="52"/>
        <v>Sunday</v>
      </c>
      <c r="M553" s="22">
        <f t="shared" si="53"/>
        <v>7</v>
      </c>
    </row>
    <row r="554" spans="1:13" outlineLevel="1" x14ac:dyDescent="0.3">
      <c r="A554" t="s">
        <v>454</v>
      </c>
      <c r="B554" s="1">
        <v>42919</v>
      </c>
      <c r="C554">
        <v>9546</v>
      </c>
      <c r="D554">
        <f t="shared" si="48"/>
        <v>3</v>
      </c>
      <c r="E554" t="str">
        <f t="shared" si="49"/>
        <v>Monday</v>
      </c>
      <c r="F554" s="22">
        <f t="shared" si="50"/>
        <v>7</v>
      </c>
      <c r="H554" t="s">
        <v>454</v>
      </c>
      <c r="I554" s="1">
        <v>42919</v>
      </c>
      <c r="J554">
        <v>9546</v>
      </c>
      <c r="K554">
        <f t="shared" si="51"/>
        <v>3</v>
      </c>
      <c r="L554" t="str">
        <f t="shared" si="52"/>
        <v>Monday</v>
      </c>
      <c r="M554" s="22">
        <f t="shared" si="53"/>
        <v>7</v>
      </c>
    </row>
    <row r="555" spans="1:13" outlineLevel="1" x14ac:dyDescent="0.3">
      <c r="A555" t="s">
        <v>454</v>
      </c>
      <c r="B555" s="1">
        <v>42920</v>
      </c>
      <c r="C555">
        <v>10663</v>
      </c>
      <c r="D555">
        <f t="shared" si="48"/>
        <v>4</v>
      </c>
      <c r="E555" t="str">
        <f t="shared" si="49"/>
        <v>Tuesday</v>
      </c>
      <c r="F555" s="22">
        <f t="shared" si="50"/>
        <v>7</v>
      </c>
      <c r="H555" t="s">
        <v>454</v>
      </c>
      <c r="I555" s="1">
        <v>42920</v>
      </c>
      <c r="J555">
        <v>10663</v>
      </c>
      <c r="K555">
        <f t="shared" si="51"/>
        <v>4</v>
      </c>
      <c r="L555" t="str">
        <f t="shared" si="52"/>
        <v>Tuesday</v>
      </c>
      <c r="M555" s="22">
        <f t="shared" si="53"/>
        <v>7</v>
      </c>
    </row>
    <row r="556" spans="1:13" outlineLevel="1" x14ac:dyDescent="0.3">
      <c r="A556" t="s">
        <v>454</v>
      </c>
      <c r="B556" s="1">
        <v>42921</v>
      </c>
      <c r="C556">
        <v>10122</v>
      </c>
      <c r="D556">
        <f t="shared" si="48"/>
        <v>5</v>
      </c>
      <c r="E556" t="str">
        <f t="shared" si="49"/>
        <v>Wednesday</v>
      </c>
      <c r="F556" s="22">
        <f t="shared" si="50"/>
        <v>7</v>
      </c>
      <c r="H556" t="s">
        <v>454</v>
      </c>
      <c r="I556" s="1">
        <v>42921</v>
      </c>
      <c r="J556">
        <v>10122</v>
      </c>
      <c r="K556">
        <f t="shared" si="51"/>
        <v>5</v>
      </c>
      <c r="L556" t="str">
        <f t="shared" si="52"/>
        <v>Wednesday</v>
      </c>
      <c r="M556" s="22">
        <f t="shared" si="53"/>
        <v>7</v>
      </c>
    </row>
    <row r="557" spans="1:13" outlineLevel="1" x14ac:dyDescent="0.3">
      <c r="A557" t="s">
        <v>454</v>
      </c>
      <c r="B557" s="1">
        <v>42922</v>
      </c>
      <c r="C557">
        <v>9998</v>
      </c>
      <c r="D557">
        <f t="shared" si="48"/>
        <v>6</v>
      </c>
      <c r="E557" t="str">
        <f t="shared" si="49"/>
        <v>Thursday</v>
      </c>
      <c r="F557" s="22">
        <f t="shared" si="50"/>
        <v>7</v>
      </c>
      <c r="H557" t="s">
        <v>454</v>
      </c>
      <c r="I557" s="1">
        <v>42922</v>
      </c>
      <c r="J557">
        <v>9998</v>
      </c>
      <c r="K557">
        <f t="shared" si="51"/>
        <v>6</v>
      </c>
      <c r="L557" t="str">
        <f t="shared" si="52"/>
        <v>Thursday</v>
      </c>
      <c r="M557" s="22">
        <f t="shared" si="53"/>
        <v>7</v>
      </c>
    </row>
    <row r="558" spans="1:13" outlineLevel="1" x14ac:dyDescent="0.3">
      <c r="A558" t="s">
        <v>454</v>
      </c>
      <c r="B558" s="1">
        <v>42923</v>
      </c>
      <c r="C558">
        <v>9692</v>
      </c>
      <c r="D558">
        <f t="shared" si="48"/>
        <v>7</v>
      </c>
      <c r="E558" t="str">
        <f t="shared" si="49"/>
        <v>Friday</v>
      </c>
      <c r="F558" s="22">
        <f t="shared" si="50"/>
        <v>7</v>
      </c>
      <c r="H558" t="s">
        <v>454</v>
      </c>
      <c r="I558" s="1">
        <v>42923</v>
      </c>
      <c r="J558">
        <v>9692</v>
      </c>
      <c r="K558">
        <f t="shared" si="51"/>
        <v>7</v>
      </c>
      <c r="L558" t="str">
        <f t="shared" si="52"/>
        <v>Friday</v>
      </c>
      <c r="M558" s="22">
        <f t="shared" si="53"/>
        <v>7</v>
      </c>
    </row>
    <row r="559" spans="1:13" outlineLevel="1" x14ac:dyDescent="0.3">
      <c r="A559" t="s">
        <v>454</v>
      </c>
      <c r="B559" s="1">
        <v>42924</v>
      </c>
      <c r="C559">
        <v>9416</v>
      </c>
      <c r="D559">
        <f t="shared" si="48"/>
        <v>8</v>
      </c>
      <c r="E559" t="str">
        <f t="shared" si="49"/>
        <v>Saturday</v>
      </c>
      <c r="F559" s="22">
        <f t="shared" si="50"/>
        <v>7</v>
      </c>
      <c r="H559" t="s">
        <v>454</v>
      </c>
      <c r="I559" s="1">
        <v>42924</v>
      </c>
      <c r="J559">
        <v>9416</v>
      </c>
      <c r="K559">
        <f t="shared" si="51"/>
        <v>8</v>
      </c>
      <c r="L559" t="str">
        <f t="shared" si="52"/>
        <v>Saturday</v>
      </c>
      <c r="M559" s="22">
        <f t="shared" si="53"/>
        <v>7</v>
      </c>
    </row>
    <row r="560" spans="1:13" outlineLevel="1" x14ac:dyDescent="0.3">
      <c r="A560" t="s">
        <v>454</v>
      </c>
      <c r="B560" s="1">
        <v>42925</v>
      </c>
      <c r="C560">
        <v>6089</v>
      </c>
      <c r="D560">
        <f t="shared" si="48"/>
        <v>9</v>
      </c>
      <c r="E560" t="str">
        <f t="shared" si="49"/>
        <v>Sunday</v>
      </c>
      <c r="F560" s="22">
        <f t="shared" si="50"/>
        <v>7</v>
      </c>
      <c r="H560" t="s">
        <v>454</v>
      </c>
      <c r="I560" s="1">
        <v>42925</v>
      </c>
      <c r="J560">
        <v>6089</v>
      </c>
      <c r="K560">
        <f t="shared" si="51"/>
        <v>9</v>
      </c>
      <c r="L560" t="str">
        <f t="shared" si="52"/>
        <v>Sunday</v>
      </c>
      <c r="M560" s="22">
        <f t="shared" si="53"/>
        <v>7</v>
      </c>
    </row>
    <row r="561" spans="1:13" outlineLevel="1" x14ac:dyDescent="0.3">
      <c r="A561" t="s">
        <v>454</v>
      </c>
      <c r="B561" s="1">
        <v>42926</v>
      </c>
      <c r="C561">
        <v>9416</v>
      </c>
      <c r="D561">
        <f t="shared" si="48"/>
        <v>10</v>
      </c>
      <c r="E561" t="str">
        <f t="shared" si="49"/>
        <v>Monday</v>
      </c>
      <c r="F561" s="22">
        <f t="shared" si="50"/>
        <v>7</v>
      </c>
      <c r="H561" t="s">
        <v>454</v>
      </c>
      <c r="I561" s="1">
        <v>42926</v>
      </c>
      <c r="J561">
        <v>9416</v>
      </c>
      <c r="K561">
        <f t="shared" si="51"/>
        <v>10</v>
      </c>
      <c r="L561" t="str">
        <f t="shared" si="52"/>
        <v>Monday</v>
      </c>
      <c r="M561" s="22">
        <f t="shared" si="53"/>
        <v>7</v>
      </c>
    </row>
    <row r="562" spans="1:13" outlineLevel="1" x14ac:dyDescent="0.3">
      <c r="A562" t="s">
        <v>454</v>
      </c>
      <c r="B562" s="1">
        <v>42927</v>
      </c>
      <c r="C562">
        <v>10479</v>
      </c>
      <c r="D562">
        <f t="shared" si="48"/>
        <v>11</v>
      </c>
      <c r="E562" t="str">
        <f t="shared" si="49"/>
        <v>Tuesday</v>
      </c>
      <c r="F562" s="22">
        <f t="shared" si="50"/>
        <v>7</v>
      </c>
      <c r="H562" t="s">
        <v>454</v>
      </c>
      <c r="I562" s="1">
        <v>42927</v>
      </c>
      <c r="J562">
        <v>10479</v>
      </c>
      <c r="K562">
        <f t="shared" si="51"/>
        <v>11</v>
      </c>
      <c r="L562" t="str">
        <f t="shared" si="52"/>
        <v>Tuesday</v>
      </c>
      <c r="M562" s="22">
        <f t="shared" si="53"/>
        <v>7</v>
      </c>
    </row>
    <row r="563" spans="1:13" outlineLevel="1" x14ac:dyDescent="0.3">
      <c r="A563" t="s">
        <v>454</v>
      </c>
      <c r="B563" s="1">
        <v>42928</v>
      </c>
      <c r="C563">
        <v>9953</v>
      </c>
      <c r="D563">
        <f t="shared" si="48"/>
        <v>12</v>
      </c>
      <c r="E563" t="str">
        <f t="shared" si="49"/>
        <v>Wednesday</v>
      </c>
      <c r="F563" s="22">
        <f t="shared" si="50"/>
        <v>7</v>
      </c>
      <c r="H563" t="s">
        <v>454</v>
      </c>
      <c r="I563" s="1">
        <v>42928</v>
      </c>
      <c r="J563">
        <v>9953</v>
      </c>
      <c r="K563">
        <f t="shared" si="51"/>
        <v>12</v>
      </c>
      <c r="L563" t="str">
        <f t="shared" si="52"/>
        <v>Wednesday</v>
      </c>
      <c r="M563" s="22">
        <f t="shared" si="53"/>
        <v>7</v>
      </c>
    </row>
    <row r="564" spans="1:13" outlineLevel="1" x14ac:dyDescent="0.3">
      <c r="A564" t="s">
        <v>454</v>
      </c>
      <c r="B564" s="1">
        <v>42929</v>
      </c>
      <c r="C564">
        <v>9233</v>
      </c>
      <c r="D564">
        <f t="shared" si="48"/>
        <v>13</v>
      </c>
      <c r="E564" t="str">
        <f t="shared" si="49"/>
        <v>Thursday</v>
      </c>
      <c r="F564" s="22">
        <f t="shared" si="50"/>
        <v>7</v>
      </c>
      <c r="H564" t="s">
        <v>454</v>
      </c>
      <c r="I564" s="1">
        <v>42929</v>
      </c>
      <c r="J564">
        <v>9233</v>
      </c>
      <c r="K564">
        <f t="shared" si="51"/>
        <v>13</v>
      </c>
      <c r="L564" t="str">
        <f t="shared" si="52"/>
        <v>Thursday</v>
      </c>
      <c r="M564" s="22">
        <f t="shared" si="53"/>
        <v>7</v>
      </c>
    </row>
    <row r="565" spans="1:13" outlineLevel="1" x14ac:dyDescent="0.3">
      <c r="A565" t="s">
        <v>454</v>
      </c>
      <c r="B565" s="1">
        <v>42930</v>
      </c>
      <c r="C565">
        <v>9880</v>
      </c>
      <c r="D565">
        <f t="shared" si="48"/>
        <v>14</v>
      </c>
      <c r="E565" t="str">
        <f t="shared" si="49"/>
        <v>Friday</v>
      </c>
      <c r="F565" s="22">
        <f t="shared" si="50"/>
        <v>7</v>
      </c>
      <c r="H565" t="s">
        <v>454</v>
      </c>
      <c r="I565" s="1">
        <v>42930</v>
      </c>
      <c r="J565">
        <v>9880</v>
      </c>
      <c r="K565">
        <f t="shared" si="51"/>
        <v>14</v>
      </c>
      <c r="L565" t="str">
        <f t="shared" si="52"/>
        <v>Friday</v>
      </c>
      <c r="M565" s="22">
        <f t="shared" si="53"/>
        <v>7</v>
      </c>
    </row>
    <row r="566" spans="1:13" outlineLevel="1" x14ac:dyDescent="0.3">
      <c r="A566" t="s">
        <v>454</v>
      </c>
      <c r="B566" s="1">
        <v>42931</v>
      </c>
      <c r="C566">
        <v>8700</v>
      </c>
      <c r="D566">
        <f t="shared" si="48"/>
        <v>15</v>
      </c>
      <c r="E566" t="str">
        <f t="shared" si="49"/>
        <v>Saturday</v>
      </c>
      <c r="F566" s="22">
        <f t="shared" si="50"/>
        <v>7</v>
      </c>
      <c r="H566" t="s">
        <v>454</v>
      </c>
      <c r="I566" s="1">
        <v>42931</v>
      </c>
      <c r="J566">
        <v>8700</v>
      </c>
      <c r="K566">
        <f t="shared" si="51"/>
        <v>15</v>
      </c>
      <c r="L566" t="str">
        <f t="shared" si="52"/>
        <v>Saturday</v>
      </c>
      <c r="M566" s="22">
        <f t="shared" si="53"/>
        <v>7</v>
      </c>
    </row>
    <row r="567" spans="1:13" outlineLevel="1" x14ac:dyDescent="0.3">
      <c r="A567" t="s">
        <v>454</v>
      </c>
      <c r="B567" s="1">
        <v>42932</v>
      </c>
      <c r="C567">
        <v>6385</v>
      </c>
      <c r="D567">
        <f t="shared" si="48"/>
        <v>16</v>
      </c>
      <c r="E567" t="str">
        <f t="shared" si="49"/>
        <v>Sunday</v>
      </c>
      <c r="F567" s="22">
        <f t="shared" si="50"/>
        <v>7</v>
      </c>
      <c r="H567" t="s">
        <v>454</v>
      </c>
      <c r="I567" s="1">
        <v>42932</v>
      </c>
      <c r="J567">
        <v>6385</v>
      </c>
      <c r="K567">
        <f t="shared" si="51"/>
        <v>16</v>
      </c>
      <c r="L567" t="str">
        <f t="shared" si="52"/>
        <v>Sunday</v>
      </c>
      <c r="M567" s="22">
        <f t="shared" si="53"/>
        <v>7</v>
      </c>
    </row>
    <row r="568" spans="1:13" outlineLevel="1" x14ac:dyDescent="0.3">
      <c r="A568" t="s">
        <v>454</v>
      </c>
      <c r="B568" s="1">
        <v>42933</v>
      </c>
      <c r="C568">
        <v>9524</v>
      </c>
      <c r="D568">
        <f t="shared" si="48"/>
        <v>17</v>
      </c>
      <c r="E568" t="str">
        <f t="shared" si="49"/>
        <v>Monday</v>
      </c>
      <c r="F568" s="22">
        <f t="shared" si="50"/>
        <v>7</v>
      </c>
      <c r="H568" t="s">
        <v>454</v>
      </c>
      <c r="I568" s="1">
        <v>42933</v>
      </c>
      <c r="J568">
        <v>9524</v>
      </c>
      <c r="K568">
        <f t="shared" si="51"/>
        <v>17</v>
      </c>
      <c r="L568" t="str">
        <f t="shared" si="52"/>
        <v>Monday</v>
      </c>
      <c r="M568" s="22">
        <f t="shared" si="53"/>
        <v>7</v>
      </c>
    </row>
    <row r="569" spans="1:13" outlineLevel="1" x14ac:dyDescent="0.3">
      <c r="A569" t="s">
        <v>454</v>
      </c>
      <c r="B569" s="1">
        <v>42934</v>
      </c>
      <c r="C569">
        <v>10282</v>
      </c>
      <c r="D569">
        <f t="shared" si="48"/>
        <v>18</v>
      </c>
      <c r="E569" t="str">
        <f t="shared" si="49"/>
        <v>Tuesday</v>
      </c>
      <c r="F569" s="22">
        <f t="shared" si="50"/>
        <v>7</v>
      </c>
      <c r="H569" t="s">
        <v>454</v>
      </c>
      <c r="I569" s="1">
        <v>42934</v>
      </c>
      <c r="J569">
        <v>10282</v>
      </c>
      <c r="K569">
        <f t="shared" si="51"/>
        <v>18</v>
      </c>
      <c r="L569" t="str">
        <f t="shared" si="52"/>
        <v>Tuesday</v>
      </c>
      <c r="M569" s="22">
        <f t="shared" si="53"/>
        <v>7</v>
      </c>
    </row>
    <row r="570" spans="1:13" outlineLevel="1" x14ac:dyDescent="0.3">
      <c r="A570" t="s">
        <v>454</v>
      </c>
      <c r="B570" s="1">
        <v>42935</v>
      </c>
      <c r="C570">
        <v>9743</v>
      </c>
      <c r="D570">
        <f t="shared" si="48"/>
        <v>19</v>
      </c>
      <c r="E570" t="str">
        <f t="shared" si="49"/>
        <v>Wednesday</v>
      </c>
      <c r="F570" s="22">
        <f t="shared" si="50"/>
        <v>7</v>
      </c>
      <c r="H570" t="s">
        <v>454</v>
      </c>
      <c r="I570" s="1">
        <v>42935</v>
      </c>
      <c r="J570">
        <v>9743</v>
      </c>
      <c r="K570">
        <f t="shared" si="51"/>
        <v>19</v>
      </c>
      <c r="L570" t="str">
        <f t="shared" si="52"/>
        <v>Wednesday</v>
      </c>
      <c r="M570" s="22">
        <f t="shared" si="53"/>
        <v>7</v>
      </c>
    </row>
    <row r="571" spans="1:13" outlineLevel="1" x14ac:dyDescent="0.3">
      <c r="A571" t="s">
        <v>454</v>
      </c>
      <c r="B571" s="1">
        <v>42936</v>
      </c>
      <c r="C571">
        <v>10485</v>
      </c>
      <c r="D571">
        <f t="shared" si="48"/>
        <v>20</v>
      </c>
      <c r="E571" t="str">
        <f t="shared" si="49"/>
        <v>Thursday</v>
      </c>
      <c r="F571" s="22">
        <f t="shared" si="50"/>
        <v>7</v>
      </c>
      <c r="H571" t="s">
        <v>454</v>
      </c>
      <c r="I571" s="1">
        <v>42936</v>
      </c>
      <c r="J571">
        <v>10485</v>
      </c>
      <c r="K571">
        <f t="shared" si="51"/>
        <v>20</v>
      </c>
      <c r="L571" t="str">
        <f t="shared" si="52"/>
        <v>Thursday</v>
      </c>
      <c r="M571" s="22">
        <f t="shared" si="53"/>
        <v>7</v>
      </c>
    </row>
    <row r="572" spans="1:13" outlineLevel="1" x14ac:dyDescent="0.3">
      <c r="A572" t="s">
        <v>454</v>
      </c>
      <c r="B572" s="1">
        <v>42937</v>
      </c>
      <c r="C572">
        <v>10667</v>
      </c>
      <c r="D572">
        <f t="shared" si="48"/>
        <v>21</v>
      </c>
      <c r="E572" t="str">
        <f t="shared" si="49"/>
        <v>Friday</v>
      </c>
      <c r="F572" s="22">
        <f t="shared" si="50"/>
        <v>7</v>
      </c>
      <c r="H572" t="s">
        <v>454</v>
      </c>
      <c r="I572" s="1">
        <v>42937</v>
      </c>
      <c r="J572">
        <v>10667</v>
      </c>
      <c r="K572">
        <f t="shared" si="51"/>
        <v>21</v>
      </c>
      <c r="L572" t="str">
        <f t="shared" si="52"/>
        <v>Friday</v>
      </c>
      <c r="M572" s="22">
        <f t="shared" si="53"/>
        <v>7</v>
      </c>
    </row>
    <row r="573" spans="1:13" outlineLevel="1" x14ac:dyDescent="0.3">
      <c r="A573" t="s">
        <v>454</v>
      </c>
      <c r="B573" s="1">
        <v>42938</v>
      </c>
      <c r="C573">
        <v>9439</v>
      </c>
      <c r="D573">
        <f t="shared" si="48"/>
        <v>22</v>
      </c>
      <c r="E573" t="str">
        <f t="shared" si="49"/>
        <v>Saturday</v>
      </c>
      <c r="F573" s="22">
        <f t="shared" si="50"/>
        <v>7</v>
      </c>
      <c r="H573" t="s">
        <v>454</v>
      </c>
      <c r="I573" s="1">
        <v>42938</v>
      </c>
      <c r="J573">
        <v>9439</v>
      </c>
      <c r="K573">
        <f t="shared" si="51"/>
        <v>22</v>
      </c>
      <c r="L573" t="str">
        <f t="shared" si="52"/>
        <v>Saturday</v>
      </c>
      <c r="M573" s="22">
        <f t="shared" si="53"/>
        <v>7</v>
      </c>
    </row>
    <row r="574" spans="1:13" outlineLevel="1" x14ac:dyDescent="0.3">
      <c r="A574" t="s">
        <v>454</v>
      </c>
      <c r="B574" s="1">
        <v>42939</v>
      </c>
      <c r="C574">
        <v>6767</v>
      </c>
      <c r="D574">
        <f t="shared" si="48"/>
        <v>23</v>
      </c>
      <c r="E574" t="str">
        <f t="shared" si="49"/>
        <v>Sunday</v>
      </c>
      <c r="F574" s="22">
        <f t="shared" si="50"/>
        <v>7</v>
      </c>
      <c r="H574" t="s">
        <v>454</v>
      </c>
      <c r="I574" s="1">
        <v>42939</v>
      </c>
      <c r="J574">
        <v>6767</v>
      </c>
      <c r="K574">
        <f t="shared" si="51"/>
        <v>23</v>
      </c>
      <c r="L574" t="str">
        <f t="shared" si="52"/>
        <v>Sunday</v>
      </c>
      <c r="M574" s="22">
        <f t="shared" si="53"/>
        <v>7</v>
      </c>
    </row>
    <row r="575" spans="1:13" outlineLevel="1" x14ac:dyDescent="0.3">
      <c r="A575" t="s">
        <v>454</v>
      </c>
      <c r="B575" s="1">
        <v>42940</v>
      </c>
      <c r="C575">
        <v>9696</v>
      </c>
      <c r="D575">
        <f t="shared" si="48"/>
        <v>24</v>
      </c>
      <c r="E575" t="str">
        <f t="shared" si="49"/>
        <v>Monday</v>
      </c>
      <c r="F575" s="22">
        <f t="shared" si="50"/>
        <v>7</v>
      </c>
      <c r="H575" t="s">
        <v>454</v>
      </c>
      <c r="I575" s="1">
        <v>42940</v>
      </c>
      <c r="J575">
        <v>9696</v>
      </c>
      <c r="K575">
        <f t="shared" si="51"/>
        <v>24</v>
      </c>
      <c r="L575" t="str">
        <f t="shared" si="52"/>
        <v>Monday</v>
      </c>
      <c r="M575" s="22">
        <f t="shared" si="53"/>
        <v>7</v>
      </c>
    </row>
    <row r="576" spans="1:13" outlineLevel="1" x14ac:dyDescent="0.3">
      <c r="A576" t="s">
        <v>454</v>
      </c>
      <c r="B576" s="1">
        <v>42941</v>
      </c>
      <c r="C576">
        <v>10251</v>
      </c>
      <c r="D576">
        <f t="shared" si="48"/>
        <v>25</v>
      </c>
      <c r="E576" t="str">
        <f t="shared" si="49"/>
        <v>Tuesday</v>
      </c>
      <c r="F576" s="22">
        <f t="shared" si="50"/>
        <v>7</v>
      </c>
      <c r="H576" t="s">
        <v>454</v>
      </c>
      <c r="I576" s="1">
        <v>42941</v>
      </c>
      <c r="J576">
        <v>10251</v>
      </c>
      <c r="K576">
        <f t="shared" si="51"/>
        <v>25</v>
      </c>
      <c r="L576" t="str">
        <f t="shared" si="52"/>
        <v>Tuesday</v>
      </c>
      <c r="M576" s="22">
        <f t="shared" si="53"/>
        <v>7</v>
      </c>
    </row>
    <row r="577" spans="1:13" outlineLevel="1" x14ac:dyDescent="0.3">
      <c r="A577" t="s">
        <v>454</v>
      </c>
      <c r="B577" s="1">
        <v>42942</v>
      </c>
      <c r="C577">
        <v>10207</v>
      </c>
      <c r="D577">
        <f t="shared" si="48"/>
        <v>26</v>
      </c>
      <c r="E577" t="str">
        <f t="shared" si="49"/>
        <v>Wednesday</v>
      </c>
      <c r="F577" s="22">
        <f t="shared" si="50"/>
        <v>7</v>
      </c>
      <c r="H577" t="s">
        <v>454</v>
      </c>
      <c r="I577" s="1">
        <v>42942</v>
      </c>
      <c r="J577">
        <v>10207</v>
      </c>
      <c r="K577">
        <f t="shared" si="51"/>
        <v>26</v>
      </c>
      <c r="L577" t="str">
        <f t="shared" si="52"/>
        <v>Wednesday</v>
      </c>
      <c r="M577" s="22">
        <f t="shared" si="53"/>
        <v>7</v>
      </c>
    </row>
    <row r="578" spans="1:13" outlineLevel="1" x14ac:dyDescent="0.3">
      <c r="A578" t="s">
        <v>454</v>
      </c>
      <c r="B578" s="1">
        <v>42943</v>
      </c>
      <c r="C578">
        <v>10582</v>
      </c>
      <c r="D578">
        <f t="shared" si="48"/>
        <v>27</v>
      </c>
      <c r="E578" t="str">
        <f t="shared" si="49"/>
        <v>Thursday</v>
      </c>
      <c r="F578" s="22">
        <f t="shared" si="50"/>
        <v>7</v>
      </c>
      <c r="H578" t="s">
        <v>454</v>
      </c>
      <c r="I578" s="1">
        <v>42943</v>
      </c>
      <c r="J578">
        <v>10582</v>
      </c>
      <c r="K578">
        <f t="shared" si="51"/>
        <v>27</v>
      </c>
      <c r="L578" t="str">
        <f t="shared" si="52"/>
        <v>Thursday</v>
      </c>
      <c r="M578" s="22">
        <f t="shared" si="53"/>
        <v>7</v>
      </c>
    </row>
    <row r="579" spans="1:13" outlineLevel="1" x14ac:dyDescent="0.3">
      <c r="A579" t="s">
        <v>454</v>
      </c>
      <c r="B579" s="1">
        <v>42944</v>
      </c>
      <c r="C579">
        <v>10898</v>
      </c>
      <c r="D579">
        <f t="shared" si="48"/>
        <v>28</v>
      </c>
      <c r="E579" t="str">
        <f t="shared" si="49"/>
        <v>Friday</v>
      </c>
      <c r="F579" s="22">
        <f t="shared" si="50"/>
        <v>7</v>
      </c>
      <c r="H579" t="s">
        <v>454</v>
      </c>
      <c r="I579" s="1">
        <v>42944</v>
      </c>
      <c r="J579">
        <v>10898</v>
      </c>
      <c r="K579">
        <f t="shared" si="51"/>
        <v>28</v>
      </c>
      <c r="L579" t="str">
        <f t="shared" si="52"/>
        <v>Friday</v>
      </c>
      <c r="M579" s="22">
        <f t="shared" si="53"/>
        <v>7</v>
      </c>
    </row>
    <row r="580" spans="1:13" outlineLevel="1" x14ac:dyDescent="0.3">
      <c r="A580" t="s">
        <v>454</v>
      </c>
      <c r="B580" s="1">
        <v>42945</v>
      </c>
      <c r="C580">
        <v>9641</v>
      </c>
      <c r="D580">
        <f t="shared" si="48"/>
        <v>29</v>
      </c>
      <c r="E580" t="str">
        <f t="shared" si="49"/>
        <v>Saturday</v>
      </c>
      <c r="F580" s="22">
        <f t="shared" si="50"/>
        <v>7</v>
      </c>
      <c r="H580" t="s">
        <v>454</v>
      </c>
      <c r="I580" s="1">
        <v>42945</v>
      </c>
      <c r="J580">
        <v>9641</v>
      </c>
      <c r="K580">
        <f t="shared" si="51"/>
        <v>29</v>
      </c>
      <c r="L580" t="str">
        <f t="shared" si="52"/>
        <v>Saturday</v>
      </c>
      <c r="M580" s="22">
        <f t="shared" si="53"/>
        <v>7</v>
      </c>
    </row>
    <row r="581" spans="1:13" outlineLevel="1" x14ac:dyDescent="0.3">
      <c r="A581" t="s">
        <v>454</v>
      </c>
      <c r="B581" s="1">
        <v>42946</v>
      </c>
      <c r="C581">
        <v>6058</v>
      </c>
      <c r="D581">
        <f t="shared" si="48"/>
        <v>30</v>
      </c>
      <c r="E581" t="str">
        <f t="shared" si="49"/>
        <v>Sunday</v>
      </c>
      <c r="F581" s="22">
        <f t="shared" si="50"/>
        <v>7</v>
      </c>
      <c r="H581" t="s">
        <v>454</v>
      </c>
      <c r="I581" s="1">
        <v>42946</v>
      </c>
      <c r="J581">
        <v>6058</v>
      </c>
      <c r="K581">
        <f t="shared" si="51"/>
        <v>30</v>
      </c>
      <c r="L581" t="str">
        <f t="shared" si="52"/>
        <v>Sunday</v>
      </c>
      <c r="M581" s="22">
        <f t="shared" si="53"/>
        <v>7</v>
      </c>
    </row>
    <row r="582" spans="1:13" outlineLevel="1" x14ac:dyDescent="0.3">
      <c r="A582" t="s">
        <v>454</v>
      </c>
      <c r="B582" s="1">
        <v>42947</v>
      </c>
      <c r="C582">
        <v>9589</v>
      </c>
      <c r="D582">
        <f t="shared" ref="D582:D645" si="54">+DAY(B582)</f>
        <v>31</v>
      </c>
      <c r="E582" t="str">
        <f t="shared" ref="E582:E645" si="55">+TEXT(B582,"dddd")</f>
        <v>Monday</v>
      </c>
      <c r="F582" s="22">
        <f t="shared" ref="F582:F645" si="56">+MONTH(B582)</f>
        <v>7</v>
      </c>
      <c r="H582" t="s">
        <v>454</v>
      </c>
      <c r="I582" s="1">
        <v>42947</v>
      </c>
      <c r="J582">
        <v>9589</v>
      </c>
      <c r="K582">
        <f t="shared" ref="K582:K645" si="57">+DAY(I582)</f>
        <v>31</v>
      </c>
      <c r="L582" t="str">
        <f t="shared" ref="L582:L645" si="58">+TEXT(I582,"dddd")</f>
        <v>Monday</v>
      </c>
      <c r="M582" s="22">
        <f t="shared" ref="M582:M645" si="59">+MONTH(I582)</f>
        <v>7</v>
      </c>
    </row>
    <row r="583" spans="1:13" outlineLevel="1" x14ac:dyDescent="0.3">
      <c r="A583" t="s">
        <v>454</v>
      </c>
      <c r="B583" s="1">
        <v>42948</v>
      </c>
      <c r="C583">
        <v>9199</v>
      </c>
      <c r="D583">
        <f t="shared" si="54"/>
        <v>1</v>
      </c>
      <c r="E583" t="str">
        <f t="shared" si="55"/>
        <v>Tuesday</v>
      </c>
      <c r="F583" s="22">
        <f t="shared" si="56"/>
        <v>8</v>
      </c>
      <c r="H583" t="s">
        <v>454</v>
      </c>
      <c r="I583" s="1">
        <v>42948</v>
      </c>
      <c r="J583">
        <v>9199</v>
      </c>
      <c r="K583">
        <f t="shared" si="57"/>
        <v>1</v>
      </c>
      <c r="L583" t="str">
        <f t="shared" si="58"/>
        <v>Tuesday</v>
      </c>
      <c r="M583" s="22">
        <f t="shared" si="59"/>
        <v>8</v>
      </c>
    </row>
    <row r="584" spans="1:13" outlineLevel="1" x14ac:dyDescent="0.3">
      <c r="A584" t="s">
        <v>454</v>
      </c>
      <c r="B584" s="1">
        <v>42949</v>
      </c>
      <c r="C584">
        <v>10642</v>
      </c>
      <c r="D584">
        <f t="shared" si="54"/>
        <v>2</v>
      </c>
      <c r="E584" t="str">
        <f t="shared" si="55"/>
        <v>Wednesday</v>
      </c>
      <c r="F584" s="22">
        <f t="shared" si="56"/>
        <v>8</v>
      </c>
      <c r="H584" t="s">
        <v>454</v>
      </c>
      <c r="I584" s="1">
        <v>42949</v>
      </c>
      <c r="J584">
        <v>10642</v>
      </c>
      <c r="K584">
        <f t="shared" si="57"/>
        <v>2</v>
      </c>
      <c r="L584" t="str">
        <f t="shared" si="58"/>
        <v>Wednesday</v>
      </c>
      <c r="M584" s="22">
        <f t="shared" si="59"/>
        <v>8</v>
      </c>
    </row>
    <row r="585" spans="1:13" outlineLevel="1" x14ac:dyDescent="0.3">
      <c r="A585" t="s">
        <v>454</v>
      </c>
      <c r="B585" s="1">
        <v>42950</v>
      </c>
      <c r="C585">
        <v>9041</v>
      </c>
      <c r="D585">
        <f t="shared" si="54"/>
        <v>3</v>
      </c>
      <c r="E585" t="str">
        <f t="shared" si="55"/>
        <v>Thursday</v>
      </c>
      <c r="F585" s="22">
        <f t="shared" si="56"/>
        <v>8</v>
      </c>
      <c r="H585" t="s">
        <v>454</v>
      </c>
      <c r="I585" s="1">
        <v>42950</v>
      </c>
      <c r="J585">
        <v>9041</v>
      </c>
      <c r="K585">
        <f t="shared" si="57"/>
        <v>3</v>
      </c>
      <c r="L585" t="str">
        <f t="shared" si="58"/>
        <v>Thursday</v>
      </c>
      <c r="M585" s="22">
        <f t="shared" si="59"/>
        <v>8</v>
      </c>
    </row>
    <row r="586" spans="1:13" outlineLevel="1" x14ac:dyDescent="0.3">
      <c r="A586" t="s">
        <v>454</v>
      </c>
      <c r="B586" s="1">
        <v>42951</v>
      </c>
      <c r="C586">
        <v>10376</v>
      </c>
      <c r="D586">
        <f t="shared" si="54"/>
        <v>4</v>
      </c>
      <c r="E586" t="str">
        <f t="shared" si="55"/>
        <v>Friday</v>
      </c>
      <c r="F586" s="22">
        <f t="shared" si="56"/>
        <v>8</v>
      </c>
      <c r="H586" t="s">
        <v>454</v>
      </c>
      <c r="I586" s="1">
        <v>42951</v>
      </c>
      <c r="J586">
        <v>10376</v>
      </c>
      <c r="K586">
        <f t="shared" si="57"/>
        <v>4</v>
      </c>
      <c r="L586" t="str">
        <f t="shared" si="58"/>
        <v>Friday</v>
      </c>
      <c r="M586" s="22">
        <f t="shared" si="59"/>
        <v>8</v>
      </c>
    </row>
    <row r="587" spans="1:13" outlineLevel="1" x14ac:dyDescent="0.3">
      <c r="A587" t="s">
        <v>454</v>
      </c>
      <c r="B587" s="1">
        <v>42952</v>
      </c>
      <c r="C587">
        <v>10361</v>
      </c>
      <c r="D587">
        <f t="shared" si="54"/>
        <v>5</v>
      </c>
      <c r="E587" t="str">
        <f t="shared" si="55"/>
        <v>Saturday</v>
      </c>
      <c r="F587" s="22">
        <f t="shared" si="56"/>
        <v>8</v>
      </c>
      <c r="H587" t="s">
        <v>454</v>
      </c>
      <c r="I587" s="1">
        <v>42952</v>
      </c>
      <c r="J587">
        <v>10361</v>
      </c>
      <c r="K587">
        <f t="shared" si="57"/>
        <v>5</v>
      </c>
      <c r="L587" t="str">
        <f t="shared" si="58"/>
        <v>Saturday</v>
      </c>
      <c r="M587" s="22">
        <f t="shared" si="59"/>
        <v>8</v>
      </c>
    </row>
    <row r="588" spans="1:13" outlineLevel="1" x14ac:dyDescent="0.3">
      <c r="A588" t="s">
        <v>454</v>
      </c>
      <c r="B588" s="1">
        <v>42953</v>
      </c>
      <c r="C588">
        <v>7206</v>
      </c>
      <c r="D588">
        <f t="shared" si="54"/>
        <v>6</v>
      </c>
      <c r="E588" t="str">
        <f t="shared" si="55"/>
        <v>Sunday</v>
      </c>
      <c r="F588" s="22">
        <f t="shared" si="56"/>
        <v>8</v>
      </c>
      <c r="H588" t="s">
        <v>454</v>
      </c>
      <c r="I588" s="1">
        <v>42953</v>
      </c>
      <c r="J588">
        <v>7206</v>
      </c>
      <c r="K588">
        <f t="shared" si="57"/>
        <v>6</v>
      </c>
      <c r="L588" t="str">
        <f t="shared" si="58"/>
        <v>Sunday</v>
      </c>
      <c r="M588" s="22">
        <f t="shared" si="59"/>
        <v>8</v>
      </c>
    </row>
    <row r="589" spans="1:13" outlineLevel="1" x14ac:dyDescent="0.3">
      <c r="A589" t="s">
        <v>454</v>
      </c>
      <c r="B589" s="1">
        <v>42954</v>
      </c>
      <c r="C589">
        <v>10111</v>
      </c>
      <c r="D589">
        <f t="shared" si="54"/>
        <v>7</v>
      </c>
      <c r="E589" t="str">
        <f t="shared" si="55"/>
        <v>Monday</v>
      </c>
      <c r="F589" s="22">
        <f t="shared" si="56"/>
        <v>8</v>
      </c>
      <c r="H589" t="s">
        <v>454</v>
      </c>
      <c r="I589" s="1">
        <v>42954</v>
      </c>
      <c r="J589">
        <v>10111</v>
      </c>
      <c r="K589">
        <f t="shared" si="57"/>
        <v>7</v>
      </c>
      <c r="L589" t="str">
        <f t="shared" si="58"/>
        <v>Monday</v>
      </c>
      <c r="M589" s="22">
        <f t="shared" si="59"/>
        <v>8</v>
      </c>
    </row>
    <row r="590" spans="1:13" outlineLevel="1" x14ac:dyDescent="0.3">
      <c r="A590" t="s">
        <v>454</v>
      </c>
      <c r="B590" s="1">
        <v>42955</v>
      </c>
      <c r="C590">
        <v>9919</v>
      </c>
      <c r="D590">
        <f t="shared" si="54"/>
        <v>8</v>
      </c>
      <c r="E590" t="str">
        <f t="shared" si="55"/>
        <v>Tuesday</v>
      </c>
      <c r="F590" s="22">
        <f t="shared" si="56"/>
        <v>8</v>
      </c>
      <c r="H590" t="s">
        <v>454</v>
      </c>
      <c r="I590" s="1">
        <v>42955</v>
      </c>
      <c r="J590">
        <v>9919</v>
      </c>
      <c r="K590">
        <f t="shared" si="57"/>
        <v>8</v>
      </c>
      <c r="L590" t="str">
        <f t="shared" si="58"/>
        <v>Tuesday</v>
      </c>
      <c r="M590" s="22">
        <f t="shared" si="59"/>
        <v>8</v>
      </c>
    </row>
    <row r="591" spans="1:13" outlineLevel="1" x14ac:dyDescent="0.3">
      <c r="A591" t="s">
        <v>454</v>
      </c>
      <c r="B591" s="1">
        <v>42956</v>
      </c>
      <c r="C591">
        <v>10937</v>
      </c>
      <c r="D591">
        <f t="shared" si="54"/>
        <v>9</v>
      </c>
      <c r="E591" t="str">
        <f t="shared" si="55"/>
        <v>Wednesday</v>
      </c>
      <c r="F591" s="22">
        <f t="shared" si="56"/>
        <v>8</v>
      </c>
      <c r="H591" t="s">
        <v>454</v>
      </c>
      <c r="I591" s="1">
        <v>42956</v>
      </c>
      <c r="J591">
        <v>10937</v>
      </c>
      <c r="K591">
        <f t="shared" si="57"/>
        <v>9</v>
      </c>
      <c r="L591" t="str">
        <f t="shared" si="58"/>
        <v>Wednesday</v>
      </c>
      <c r="M591" s="22">
        <f t="shared" si="59"/>
        <v>8</v>
      </c>
    </row>
    <row r="592" spans="1:13" outlineLevel="1" x14ac:dyDescent="0.3">
      <c r="A592" t="s">
        <v>454</v>
      </c>
      <c r="B592" s="1">
        <v>42957</v>
      </c>
      <c r="C592">
        <v>10494</v>
      </c>
      <c r="D592">
        <f t="shared" si="54"/>
        <v>10</v>
      </c>
      <c r="E592" t="str">
        <f t="shared" si="55"/>
        <v>Thursday</v>
      </c>
      <c r="F592" s="22">
        <f t="shared" si="56"/>
        <v>8</v>
      </c>
      <c r="H592" t="s">
        <v>454</v>
      </c>
      <c r="I592" s="1">
        <v>42957</v>
      </c>
      <c r="J592">
        <v>10494</v>
      </c>
      <c r="K592">
        <f t="shared" si="57"/>
        <v>10</v>
      </c>
      <c r="L592" t="str">
        <f t="shared" si="58"/>
        <v>Thursday</v>
      </c>
      <c r="M592" s="22">
        <f t="shared" si="59"/>
        <v>8</v>
      </c>
    </row>
    <row r="593" spans="1:13" outlineLevel="1" x14ac:dyDescent="0.3">
      <c r="A593" t="s">
        <v>454</v>
      </c>
      <c r="B593" s="1">
        <v>42958</v>
      </c>
      <c r="C593">
        <v>10128</v>
      </c>
      <c r="D593">
        <f t="shared" si="54"/>
        <v>11</v>
      </c>
      <c r="E593" t="str">
        <f t="shared" si="55"/>
        <v>Friday</v>
      </c>
      <c r="F593" s="22">
        <f t="shared" si="56"/>
        <v>8</v>
      </c>
      <c r="H593" t="s">
        <v>454</v>
      </c>
      <c r="I593" s="1">
        <v>42958</v>
      </c>
      <c r="J593">
        <v>10128</v>
      </c>
      <c r="K593">
        <f t="shared" si="57"/>
        <v>11</v>
      </c>
      <c r="L593" t="str">
        <f t="shared" si="58"/>
        <v>Friday</v>
      </c>
      <c r="M593" s="22">
        <f t="shared" si="59"/>
        <v>8</v>
      </c>
    </row>
    <row r="594" spans="1:13" outlineLevel="1" x14ac:dyDescent="0.3">
      <c r="A594" t="s">
        <v>454</v>
      </c>
      <c r="B594" s="1">
        <v>42959</v>
      </c>
      <c r="C594">
        <v>8882</v>
      </c>
      <c r="D594">
        <f t="shared" si="54"/>
        <v>12</v>
      </c>
      <c r="E594" t="str">
        <f t="shared" si="55"/>
        <v>Saturday</v>
      </c>
      <c r="F594" s="22">
        <f t="shared" si="56"/>
        <v>8</v>
      </c>
      <c r="H594" t="s">
        <v>454</v>
      </c>
      <c r="I594" s="1">
        <v>42959</v>
      </c>
      <c r="J594">
        <v>8882</v>
      </c>
      <c r="K594">
        <f t="shared" si="57"/>
        <v>12</v>
      </c>
      <c r="L594" t="str">
        <f t="shared" si="58"/>
        <v>Saturday</v>
      </c>
      <c r="M594" s="22">
        <f t="shared" si="59"/>
        <v>8</v>
      </c>
    </row>
    <row r="595" spans="1:13" outlineLevel="1" x14ac:dyDescent="0.3">
      <c r="A595" t="s">
        <v>454</v>
      </c>
      <c r="B595" s="1">
        <v>42960</v>
      </c>
      <c r="C595">
        <v>7284</v>
      </c>
      <c r="D595">
        <f t="shared" si="54"/>
        <v>13</v>
      </c>
      <c r="E595" t="str">
        <f t="shared" si="55"/>
        <v>Sunday</v>
      </c>
      <c r="F595" s="22">
        <f t="shared" si="56"/>
        <v>8</v>
      </c>
      <c r="H595" t="s">
        <v>454</v>
      </c>
      <c r="I595" s="1">
        <v>42960</v>
      </c>
      <c r="J595">
        <v>7284</v>
      </c>
      <c r="K595">
        <f t="shared" si="57"/>
        <v>13</v>
      </c>
      <c r="L595" t="str">
        <f t="shared" si="58"/>
        <v>Sunday</v>
      </c>
      <c r="M595" s="22">
        <f t="shared" si="59"/>
        <v>8</v>
      </c>
    </row>
    <row r="596" spans="1:13" outlineLevel="1" x14ac:dyDescent="0.3">
      <c r="A596" t="s">
        <v>454</v>
      </c>
      <c r="B596" s="1">
        <v>42961</v>
      </c>
      <c r="C596">
        <v>9324</v>
      </c>
      <c r="D596">
        <f t="shared" si="54"/>
        <v>14</v>
      </c>
      <c r="E596" t="str">
        <f t="shared" si="55"/>
        <v>Monday</v>
      </c>
      <c r="F596" s="22">
        <f t="shared" si="56"/>
        <v>8</v>
      </c>
      <c r="H596" t="s">
        <v>454</v>
      </c>
      <c r="I596" s="1">
        <v>42961</v>
      </c>
      <c r="J596">
        <v>9324</v>
      </c>
      <c r="K596">
        <f t="shared" si="57"/>
        <v>14</v>
      </c>
      <c r="L596" t="str">
        <f t="shared" si="58"/>
        <v>Monday</v>
      </c>
      <c r="M596" s="22">
        <f t="shared" si="59"/>
        <v>8</v>
      </c>
    </row>
    <row r="597" spans="1:13" outlineLevel="1" x14ac:dyDescent="0.3">
      <c r="A597" t="s">
        <v>454</v>
      </c>
      <c r="B597" s="1">
        <v>42962</v>
      </c>
      <c r="C597">
        <v>8762</v>
      </c>
      <c r="D597">
        <f t="shared" si="54"/>
        <v>15</v>
      </c>
      <c r="E597" t="str">
        <f t="shared" si="55"/>
        <v>Tuesday</v>
      </c>
      <c r="F597" s="22">
        <f t="shared" si="56"/>
        <v>8</v>
      </c>
      <c r="H597" t="s">
        <v>454</v>
      </c>
      <c r="I597" s="1">
        <v>42962</v>
      </c>
      <c r="J597">
        <v>8762</v>
      </c>
      <c r="K597">
        <f t="shared" si="57"/>
        <v>15</v>
      </c>
      <c r="L597" t="str">
        <f t="shared" si="58"/>
        <v>Tuesday</v>
      </c>
      <c r="M597" s="22">
        <f t="shared" si="59"/>
        <v>8</v>
      </c>
    </row>
    <row r="598" spans="1:13" outlineLevel="1" x14ac:dyDescent="0.3">
      <c r="A598" t="s">
        <v>454</v>
      </c>
      <c r="B598" s="1">
        <v>42963</v>
      </c>
      <c r="C598">
        <v>10125</v>
      </c>
      <c r="D598">
        <f t="shared" si="54"/>
        <v>16</v>
      </c>
      <c r="E598" t="str">
        <f t="shared" si="55"/>
        <v>Wednesday</v>
      </c>
      <c r="F598" s="22">
        <f t="shared" si="56"/>
        <v>8</v>
      </c>
      <c r="H598" t="s">
        <v>454</v>
      </c>
      <c r="I598" s="1">
        <v>42963</v>
      </c>
      <c r="J598">
        <v>10125</v>
      </c>
      <c r="K598">
        <f t="shared" si="57"/>
        <v>16</v>
      </c>
      <c r="L598" t="str">
        <f t="shared" si="58"/>
        <v>Wednesday</v>
      </c>
      <c r="M598" s="22">
        <f t="shared" si="59"/>
        <v>8</v>
      </c>
    </row>
    <row r="599" spans="1:13" outlineLevel="1" x14ac:dyDescent="0.3">
      <c r="A599" t="s">
        <v>454</v>
      </c>
      <c r="B599" s="1">
        <v>42964</v>
      </c>
      <c r="C599">
        <v>9617</v>
      </c>
      <c r="D599">
        <f t="shared" si="54"/>
        <v>17</v>
      </c>
      <c r="E599" t="str">
        <f t="shared" si="55"/>
        <v>Thursday</v>
      </c>
      <c r="F599" s="22">
        <f t="shared" si="56"/>
        <v>8</v>
      </c>
      <c r="H599" t="s">
        <v>454</v>
      </c>
      <c r="I599" s="1">
        <v>42964</v>
      </c>
      <c r="J599">
        <v>9617</v>
      </c>
      <c r="K599">
        <f t="shared" si="57"/>
        <v>17</v>
      </c>
      <c r="L599" t="str">
        <f t="shared" si="58"/>
        <v>Thursday</v>
      </c>
      <c r="M599" s="22">
        <f t="shared" si="59"/>
        <v>8</v>
      </c>
    </row>
    <row r="600" spans="1:13" outlineLevel="1" x14ac:dyDescent="0.3">
      <c r="A600" t="s">
        <v>454</v>
      </c>
      <c r="B600" s="1">
        <v>42965</v>
      </c>
      <c r="C600">
        <v>11233</v>
      </c>
      <c r="D600">
        <f t="shared" si="54"/>
        <v>18</v>
      </c>
      <c r="E600" t="str">
        <f t="shared" si="55"/>
        <v>Friday</v>
      </c>
      <c r="F600" s="22">
        <f t="shared" si="56"/>
        <v>8</v>
      </c>
      <c r="H600" t="s">
        <v>454</v>
      </c>
      <c r="I600" s="1">
        <v>42965</v>
      </c>
      <c r="J600">
        <v>11233</v>
      </c>
      <c r="K600">
        <f t="shared" si="57"/>
        <v>18</v>
      </c>
      <c r="L600" t="str">
        <f t="shared" si="58"/>
        <v>Friday</v>
      </c>
      <c r="M600" s="22">
        <f t="shared" si="59"/>
        <v>8</v>
      </c>
    </row>
    <row r="601" spans="1:13" outlineLevel="1" x14ac:dyDescent="0.3">
      <c r="A601" t="s">
        <v>454</v>
      </c>
      <c r="B601" s="1">
        <v>42966</v>
      </c>
      <c r="C601">
        <v>9385</v>
      </c>
      <c r="D601">
        <f t="shared" si="54"/>
        <v>19</v>
      </c>
      <c r="E601" t="str">
        <f t="shared" si="55"/>
        <v>Saturday</v>
      </c>
      <c r="F601" s="22">
        <f t="shared" si="56"/>
        <v>8</v>
      </c>
      <c r="H601" t="s">
        <v>454</v>
      </c>
      <c r="I601" s="1">
        <v>42966</v>
      </c>
      <c r="J601">
        <v>9385</v>
      </c>
      <c r="K601">
        <f t="shared" si="57"/>
        <v>19</v>
      </c>
      <c r="L601" t="str">
        <f t="shared" si="58"/>
        <v>Saturday</v>
      </c>
      <c r="M601" s="22">
        <f t="shared" si="59"/>
        <v>8</v>
      </c>
    </row>
    <row r="602" spans="1:13" outlineLevel="1" x14ac:dyDescent="0.3">
      <c r="A602" t="s">
        <v>454</v>
      </c>
      <c r="B602" s="1">
        <v>42967</v>
      </c>
      <c r="C602">
        <v>7345</v>
      </c>
      <c r="D602">
        <f t="shared" si="54"/>
        <v>20</v>
      </c>
      <c r="E602" t="str">
        <f t="shared" si="55"/>
        <v>Sunday</v>
      </c>
      <c r="F602" s="22">
        <f t="shared" si="56"/>
        <v>8</v>
      </c>
      <c r="H602" t="s">
        <v>454</v>
      </c>
      <c r="I602" s="1">
        <v>42967</v>
      </c>
      <c r="J602">
        <v>7345</v>
      </c>
      <c r="K602">
        <f t="shared" si="57"/>
        <v>20</v>
      </c>
      <c r="L602" t="str">
        <f t="shared" si="58"/>
        <v>Sunday</v>
      </c>
      <c r="M602" s="22">
        <f t="shared" si="59"/>
        <v>8</v>
      </c>
    </row>
    <row r="603" spans="1:13" outlineLevel="1" x14ac:dyDescent="0.3">
      <c r="A603" t="s">
        <v>454</v>
      </c>
      <c r="B603" s="1">
        <v>42968</v>
      </c>
      <c r="C603">
        <v>6863</v>
      </c>
      <c r="D603">
        <f t="shared" si="54"/>
        <v>21</v>
      </c>
      <c r="E603" t="str">
        <f t="shared" si="55"/>
        <v>Monday</v>
      </c>
      <c r="F603" s="22">
        <f t="shared" si="56"/>
        <v>8</v>
      </c>
      <c r="H603" t="s">
        <v>454</v>
      </c>
      <c r="I603" s="1">
        <v>42968</v>
      </c>
      <c r="J603">
        <v>6863</v>
      </c>
      <c r="K603">
        <f t="shared" si="57"/>
        <v>21</v>
      </c>
      <c r="L603" t="str">
        <f t="shared" si="58"/>
        <v>Monday</v>
      </c>
      <c r="M603" s="22">
        <f t="shared" si="59"/>
        <v>8</v>
      </c>
    </row>
    <row r="604" spans="1:13" outlineLevel="1" x14ac:dyDescent="0.3">
      <c r="A604" t="s">
        <v>454</v>
      </c>
      <c r="B604" s="1">
        <v>42969</v>
      </c>
      <c r="C604">
        <v>10062</v>
      </c>
      <c r="D604">
        <f t="shared" si="54"/>
        <v>22</v>
      </c>
      <c r="E604" t="str">
        <f t="shared" si="55"/>
        <v>Tuesday</v>
      </c>
      <c r="F604" s="22">
        <f t="shared" si="56"/>
        <v>8</v>
      </c>
      <c r="H604" t="s">
        <v>454</v>
      </c>
      <c r="I604" s="1">
        <v>42969</v>
      </c>
      <c r="J604">
        <v>10062</v>
      </c>
      <c r="K604">
        <f t="shared" si="57"/>
        <v>22</v>
      </c>
      <c r="L604" t="str">
        <f t="shared" si="58"/>
        <v>Tuesday</v>
      </c>
      <c r="M604" s="22">
        <f t="shared" si="59"/>
        <v>8</v>
      </c>
    </row>
    <row r="605" spans="1:13" outlineLevel="1" x14ac:dyDescent="0.3">
      <c r="A605" t="s">
        <v>454</v>
      </c>
      <c r="B605" s="1">
        <v>42970</v>
      </c>
      <c r="C605">
        <v>9960</v>
      </c>
      <c r="D605">
        <f t="shared" si="54"/>
        <v>23</v>
      </c>
      <c r="E605" t="str">
        <f t="shared" si="55"/>
        <v>Wednesday</v>
      </c>
      <c r="F605" s="22">
        <f t="shared" si="56"/>
        <v>8</v>
      </c>
      <c r="H605" t="s">
        <v>454</v>
      </c>
      <c r="I605" s="1">
        <v>42970</v>
      </c>
      <c r="J605">
        <v>9960</v>
      </c>
      <c r="K605">
        <f t="shared" si="57"/>
        <v>23</v>
      </c>
      <c r="L605" t="str">
        <f t="shared" si="58"/>
        <v>Wednesday</v>
      </c>
      <c r="M605" s="22">
        <f t="shared" si="59"/>
        <v>8</v>
      </c>
    </row>
    <row r="606" spans="1:13" outlineLevel="1" x14ac:dyDescent="0.3">
      <c r="A606" t="s">
        <v>454</v>
      </c>
      <c r="B606" s="1">
        <v>42971</v>
      </c>
      <c r="C606">
        <v>10285</v>
      </c>
      <c r="D606">
        <f t="shared" si="54"/>
        <v>24</v>
      </c>
      <c r="E606" t="str">
        <f t="shared" si="55"/>
        <v>Thursday</v>
      </c>
      <c r="F606" s="22">
        <f t="shared" si="56"/>
        <v>8</v>
      </c>
      <c r="H606" t="s">
        <v>454</v>
      </c>
      <c r="I606" s="1">
        <v>42971</v>
      </c>
      <c r="J606">
        <v>10285</v>
      </c>
      <c r="K606">
        <f t="shared" si="57"/>
        <v>24</v>
      </c>
      <c r="L606" t="str">
        <f t="shared" si="58"/>
        <v>Thursday</v>
      </c>
      <c r="M606" s="22">
        <f t="shared" si="59"/>
        <v>8</v>
      </c>
    </row>
    <row r="607" spans="1:13" outlineLevel="1" x14ac:dyDescent="0.3">
      <c r="A607" t="s">
        <v>454</v>
      </c>
      <c r="B607" s="1">
        <v>42972</v>
      </c>
      <c r="C607">
        <v>9760</v>
      </c>
      <c r="D607">
        <f t="shared" si="54"/>
        <v>25</v>
      </c>
      <c r="E607" t="str">
        <f t="shared" si="55"/>
        <v>Friday</v>
      </c>
      <c r="F607" s="22">
        <f t="shared" si="56"/>
        <v>8</v>
      </c>
      <c r="H607" t="s">
        <v>454</v>
      </c>
      <c r="I607" s="1">
        <v>42972</v>
      </c>
      <c r="J607">
        <v>9760</v>
      </c>
      <c r="K607">
        <f t="shared" si="57"/>
        <v>25</v>
      </c>
      <c r="L607" t="str">
        <f t="shared" si="58"/>
        <v>Friday</v>
      </c>
      <c r="M607" s="22">
        <f t="shared" si="59"/>
        <v>8</v>
      </c>
    </row>
    <row r="608" spans="1:13" outlineLevel="1" x14ac:dyDescent="0.3">
      <c r="A608" t="s">
        <v>454</v>
      </c>
      <c r="B608" s="1">
        <v>42973</v>
      </c>
      <c r="C608">
        <v>9249</v>
      </c>
      <c r="D608">
        <f t="shared" si="54"/>
        <v>26</v>
      </c>
      <c r="E608" t="str">
        <f t="shared" si="55"/>
        <v>Saturday</v>
      </c>
      <c r="F608" s="22">
        <f t="shared" si="56"/>
        <v>8</v>
      </c>
      <c r="H608" t="s">
        <v>454</v>
      </c>
      <c r="I608" s="1">
        <v>42973</v>
      </c>
      <c r="J608">
        <v>9249</v>
      </c>
      <c r="K608">
        <f t="shared" si="57"/>
        <v>26</v>
      </c>
      <c r="L608" t="str">
        <f t="shared" si="58"/>
        <v>Saturday</v>
      </c>
      <c r="M608" s="22">
        <f t="shared" si="59"/>
        <v>8</v>
      </c>
    </row>
    <row r="609" spans="1:13" outlineLevel="1" x14ac:dyDescent="0.3">
      <c r="A609" t="s">
        <v>454</v>
      </c>
      <c r="B609" s="1">
        <v>42974</v>
      </c>
      <c r="C609">
        <v>6396</v>
      </c>
      <c r="D609">
        <f t="shared" si="54"/>
        <v>27</v>
      </c>
      <c r="E609" t="str">
        <f t="shared" si="55"/>
        <v>Sunday</v>
      </c>
      <c r="F609" s="22">
        <f t="shared" si="56"/>
        <v>8</v>
      </c>
      <c r="H609" t="s">
        <v>454</v>
      </c>
      <c r="I609" s="1">
        <v>42974</v>
      </c>
      <c r="J609">
        <v>6396</v>
      </c>
      <c r="K609">
        <f t="shared" si="57"/>
        <v>27</v>
      </c>
      <c r="L609" t="str">
        <f t="shared" si="58"/>
        <v>Sunday</v>
      </c>
      <c r="M609" s="22">
        <f t="shared" si="59"/>
        <v>8</v>
      </c>
    </row>
    <row r="610" spans="1:13" outlineLevel="1" x14ac:dyDescent="0.3">
      <c r="A610" t="s">
        <v>454</v>
      </c>
      <c r="B610" s="1">
        <v>42975</v>
      </c>
      <c r="C610">
        <v>9804</v>
      </c>
      <c r="D610">
        <f t="shared" si="54"/>
        <v>28</v>
      </c>
      <c r="E610" t="str">
        <f t="shared" si="55"/>
        <v>Monday</v>
      </c>
      <c r="F610" s="22">
        <f t="shared" si="56"/>
        <v>8</v>
      </c>
      <c r="H610" t="s">
        <v>454</v>
      </c>
      <c r="I610" s="1">
        <v>42975</v>
      </c>
      <c r="J610">
        <v>9804</v>
      </c>
      <c r="K610">
        <f t="shared" si="57"/>
        <v>28</v>
      </c>
      <c r="L610" t="str">
        <f t="shared" si="58"/>
        <v>Monday</v>
      </c>
      <c r="M610" s="22">
        <f t="shared" si="59"/>
        <v>8</v>
      </c>
    </row>
    <row r="611" spans="1:13" outlineLevel="1" x14ac:dyDescent="0.3">
      <c r="A611" t="s">
        <v>454</v>
      </c>
      <c r="B611" s="1">
        <v>42976</v>
      </c>
      <c r="C611">
        <v>9670</v>
      </c>
      <c r="D611">
        <f t="shared" si="54"/>
        <v>29</v>
      </c>
      <c r="E611" t="str">
        <f t="shared" si="55"/>
        <v>Tuesday</v>
      </c>
      <c r="F611" s="22">
        <f t="shared" si="56"/>
        <v>8</v>
      </c>
      <c r="H611" t="s">
        <v>454</v>
      </c>
      <c r="I611" s="1">
        <v>42976</v>
      </c>
      <c r="J611">
        <v>9670</v>
      </c>
      <c r="K611">
        <f t="shared" si="57"/>
        <v>29</v>
      </c>
      <c r="L611" t="str">
        <f t="shared" si="58"/>
        <v>Tuesday</v>
      </c>
      <c r="M611" s="22">
        <f t="shared" si="59"/>
        <v>8</v>
      </c>
    </row>
    <row r="612" spans="1:13" outlineLevel="1" x14ac:dyDescent="0.3">
      <c r="A612" t="s">
        <v>454</v>
      </c>
      <c r="B612" s="1">
        <v>42977</v>
      </c>
      <c r="C612">
        <v>10736</v>
      </c>
      <c r="D612">
        <f t="shared" si="54"/>
        <v>30</v>
      </c>
      <c r="E612" t="str">
        <f t="shared" si="55"/>
        <v>Wednesday</v>
      </c>
      <c r="F612" s="22">
        <f t="shared" si="56"/>
        <v>8</v>
      </c>
      <c r="H612" t="s">
        <v>454</v>
      </c>
      <c r="I612" s="1">
        <v>42977</v>
      </c>
      <c r="J612">
        <v>10736</v>
      </c>
      <c r="K612">
        <f t="shared" si="57"/>
        <v>30</v>
      </c>
      <c r="L612" t="str">
        <f t="shared" si="58"/>
        <v>Wednesday</v>
      </c>
      <c r="M612" s="22">
        <f t="shared" si="59"/>
        <v>8</v>
      </c>
    </row>
    <row r="613" spans="1:13" outlineLevel="1" x14ac:dyDescent="0.3">
      <c r="A613" t="s">
        <v>454</v>
      </c>
      <c r="B613" s="1">
        <v>42978</v>
      </c>
      <c r="C613">
        <v>9194</v>
      </c>
      <c r="D613">
        <f t="shared" si="54"/>
        <v>31</v>
      </c>
      <c r="E613" t="str">
        <f t="shared" si="55"/>
        <v>Thursday</v>
      </c>
      <c r="F613" s="22">
        <f t="shared" si="56"/>
        <v>8</v>
      </c>
      <c r="H613" t="s">
        <v>454</v>
      </c>
      <c r="I613" s="1">
        <v>42978</v>
      </c>
      <c r="J613">
        <v>9194</v>
      </c>
      <c r="K613">
        <f t="shared" si="57"/>
        <v>31</v>
      </c>
      <c r="L613" t="str">
        <f t="shared" si="58"/>
        <v>Thursday</v>
      </c>
      <c r="M613" s="22">
        <f t="shared" si="59"/>
        <v>8</v>
      </c>
    </row>
    <row r="614" spans="1:13" outlineLevel="1" x14ac:dyDescent="0.3">
      <c r="A614" t="s">
        <v>454</v>
      </c>
      <c r="B614" s="1">
        <v>42979</v>
      </c>
      <c r="C614">
        <v>11363</v>
      </c>
      <c r="D614">
        <f t="shared" si="54"/>
        <v>1</v>
      </c>
      <c r="E614" t="str">
        <f t="shared" si="55"/>
        <v>Friday</v>
      </c>
      <c r="F614" s="22">
        <f t="shared" si="56"/>
        <v>9</v>
      </c>
      <c r="H614" t="s">
        <v>454</v>
      </c>
      <c r="I614" s="1">
        <v>42979</v>
      </c>
      <c r="J614">
        <v>11363</v>
      </c>
      <c r="K614">
        <f t="shared" si="57"/>
        <v>1</v>
      </c>
      <c r="L614" t="str">
        <f t="shared" si="58"/>
        <v>Friday</v>
      </c>
      <c r="M614" s="22">
        <f t="shared" si="59"/>
        <v>9</v>
      </c>
    </row>
    <row r="615" spans="1:13" outlineLevel="1" x14ac:dyDescent="0.3">
      <c r="A615" t="s">
        <v>454</v>
      </c>
      <c r="B615" s="1">
        <v>42980</v>
      </c>
      <c r="C615">
        <v>9407</v>
      </c>
      <c r="D615">
        <f t="shared" si="54"/>
        <v>2</v>
      </c>
      <c r="E615" t="str">
        <f t="shared" si="55"/>
        <v>Saturday</v>
      </c>
      <c r="F615" s="22">
        <f t="shared" si="56"/>
        <v>9</v>
      </c>
      <c r="H615" t="s">
        <v>454</v>
      </c>
      <c r="I615" s="1">
        <v>42980</v>
      </c>
      <c r="J615">
        <v>9407</v>
      </c>
      <c r="K615">
        <f t="shared" si="57"/>
        <v>2</v>
      </c>
      <c r="L615" t="str">
        <f t="shared" si="58"/>
        <v>Saturday</v>
      </c>
      <c r="M615" s="22">
        <f t="shared" si="59"/>
        <v>9</v>
      </c>
    </row>
    <row r="616" spans="1:13" outlineLevel="1" x14ac:dyDescent="0.3">
      <c r="A616" t="s">
        <v>454</v>
      </c>
      <c r="B616" s="1">
        <v>42981</v>
      </c>
      <c r="C616">
        <v>6256</v>
      </c>
      <c r="D616">
        <f t="shared" si="54"/>
        <v>3</v>
      </c>
      <c r="E616" t="str">
        <f t="shared" si="55"/>
        <v>Sunday</v>
      </c>
      <c r="F616" s="22">
        <f t="shared" si="56"/>
        <v>9</v>
      </c>
      <c r="H616" t="s">
        <v>454</v>
      </c>
      <c r="I616" s="1">
        <v>42981</v>
      </c>
      <c r="J616">
        <v>6256</v>
      </c>
      <c r="K616">
        <f t="shared" si="57"/>
        <v>3</v>
      </c>
      <c r="L616" t="str">
        <f t="shared" si="58"/>
        <v>Sunday</v>
      </c>
      <c r="M616" s="22">
        <f t="shared" si="59"/>
        <v>9</v>
      </c>
    </row>
    <row r="617" spans="1:13" outlineLevel="1" x14ac:dyDescent="0.3">
      <c r="A617" t="s">
        <v>454</v>
      </c>
      <c r="B617" s="1">
        <v>42982</v>
      </c>
      <c r="C617">
        <v>9973</v>
      </c>
      <c r="D617">
        <f t="shared" si="54"/>
        <v>4</v>
      </c>
      <c r="E617" t="str">
        <f t="shared" si="55"/>
        <v>Monday</v>
      </c>
      <c r="F617" s="22">
        <f t="shared" si="56"/>
        <v>9</v>
      </c>
      <c r="H617" t="s">
        <v>454</v>
      </c>
      <c r="I617" s="1">
        <v>42982</v>
      </c>
      <c r="J617">
        <v>9973</v>
      </c>
      <c r="K617">
        <f t="shared" si="57"/>
        <v>4</v>
      </c>
      <c r="L617" t="str">
        <f t="shared" si="58"/>
        <v>Monday</v>
      </c>
      <c r="M617" s="22">
        <f t="shared" si="59"/>
        <v>9</v>
      </c>
    </row>
    <row r="618" spans="1:13" outlineLevel="1" x14ac:dyDescent="0.3">
      <c r="A618" t="s">
        <v>454</v>
      </c>
      <c r="B618" s="1">
        <v>42983</v>
      </c>
      <c r="C618">
        <v>10025</v>
      </c>
      <c r="D618">
        <f t="shared" si="54"/>
        <v>5</v>
      </c>
      <c r="E618" t="str">
        <f t="shared" si="55"/>
        <v>Tuesday</v>
      </c>
      <c r="F618" s="22">
        <f t="shared" si="56"/>
        <v>9</v>
      </c>
      <c r="H618" t="s">
        <v>454</v>
      </c>
      <c r="I618" s="1">
        <v>42983</v>
      </c>
      <c r="J618">
        <v>10025</v>
      </c>
      <c r="K618">
        <f t="shared" si="57"/>
        <v>5</v>
      </c>
      <c r="L618" t="str">
        <f t="shared" si="58"/>
        <v>Tuesday</v>
      </c>
      <c r="M618" s="22">
        <f t="shared" si="59"/>
        <v>9</v>
      </c>
    </row>
    <row r="619" spans="1:13" outlineLevel="1" x14ac:dyDescent="0.3">
      <c r="A619" t="s">
        <v>454</v>
      </c>
      <c r="B619" s="1">
        <v>42984</v>
      </c>
      <c r="C619">
        <v>10650</v>
      </c>
      <c r="D619">
        <f t="shared" si="54"/>
        <v>6</v>
      </c>
      <c r="E619" t="str">
        <f t="shared" si="55"/>
        <v>Wednesday</v>
      </c>
      <c r="F619" s="22">
        <f t="shared" si="56"/>
        <v>9</v>
      </c>
      <c r="H619" t="s">
        <v>454</v>
      </c>
      <c r="I619" s="1">
        <v>42984</v>
      </c>
      <c r="J619">
        <v>10650</v>
      </c>
      <c r="K619">
        <f t="shared" si="57"/>
        <v>6</v>
      </c>
      <c r="L619" t="str">
        <f t="shared" si="58"/>
        <v>Wednesday</v>
      </c>
      <c r="M619" s="22">
        <f t="shared" si="59"/>
        <v>9</v>
      </c>
    </row>
    <row r="620" spans="1:13" outlineLevel="1" x14ac:dyDescent="0.3">
      <c r="A620" t="s">
        <v>454</v>
      </c>
      <c r="B620" s="1">
        <v>42985</v>
      </c>
      <c r="C620">
        <v>10445</v>
      </c>
      <c r="D620">
        <f t="shared" si="54"/>
        <v>7</v>
      </c>
      <c r="E620" t="str">
        <f t="shared" si="55"/>
        <v>Thursday</v>
      </c>
      <c r="F620" s="22">
        <f t="shared" si="56"/>
        <v>9</v>
      </c>
      <c r="H620" t="s">
        <v>454</v>
      </c>
      <c r="I620" s="1">
        <v>42985</v>
      </c>
      <c r="J620">
        <v>10445</v>
      </c>
      <c r="K620">
        <f t="shared" si="57"/>
        <v>7</v>
      </c>
      <c r="L620" t="str">
        <f t="shared" si="58"/>
        <v>Thursday</v>
      </c>
      <c r="M620" s="22">
        <f t="shared" si="59"/>
        <v>9</v>
      </c>
    </row>
    <row r="621" spans="1:13" outlineLevel="1" x14ac:dyDescent="0.3">
      <c r="A621" t="s">
        <v>454</v>
      </c>
      <c r="B621" s="1">
        <v>42986</v>
      </c>
      <c r="C621">
        <v>11216</v>
      </c>
      <c r="D621">
        <f t="shared" si="54"/>
        <v>8</v>
      </c>
      <c r="E621" t="str">
        <f t="shared" si="55"/>
        <v>Friday</v>
      </c>
      <c r="F621" s="22">
        <f t="shared" si="56"/>
        <v>9</v>
      </c>
      <c r="H621" t="s">
        <v>454</v>
      </c>
      <c r="I621" s="1">
        <v>42986</v>
      </c>
      <c r="J621">
        <v>11216</v>
      </c>
      <c r="K621">
        <f t="shared" si="57"/>
        <v>8</v>
      </c>
      <c r="L621" t="str">
        <f t="shared" si="58"/>
        <v>Friday</v>
      </c>
      <c r="M621" s="22">
        <f t="shared" si="59"/>
        <v>9</v>
      </c>
    </row>
    <row r="622" spans="1:13" outlineLevel="1" x14ac:dyDescent="0.3">
      <c r="A622" t="s">
        <v>454</v>
      </c>
      <c r="B622" s="1">
        <v>42987</v>
      </c>
      <c r="C622">
        <v>8999</v>
      </c>
      <c r="D622">
        <f t="shared" si="54"/>
        <v>9</v>
      </c>
      <c r="E622" t="str">
        <f t="shared" si="55"/>
        <v>Saturday</v>
      </c>
      <c r="F622" s="22">
        <f t="shared" si="56"/>
        <v>9</v>
      </c>
      <c r="H622" t="s">
        <v>454</v>
      </c>
      <c r="I622" s="1">
        <v>42987</v>
      </c>
      <c r="J622">
        <v>8999</v>
      </c>
      <c r="K622">
        <f t="shared" si="57"/>
        <v>9</v>
      </c>
      <c r="L622" t="str">
        <f t="shared" si="58"/>
        <v>Saturday</v>
      </c>
      <c r="M622" s="22">
        <f t="shared" si="59"/>
        <v>9</v>
      </c>
    </row>
    <row r="623" spans="1:13" outlineLevel="1" x14ac:dyDescent="0.3">
      <c r="A623" t="s">
        <v>454</v>
      </c>
      <c r="B623" s="1">
        <v>42988</v>
      </c>
      <c r="C623">
        <v>5593</v>
      </c>
      <c r="D623">
        <f t="shared" si="54"/>
        <v>10</v>
      </c>
      <c r="E623" t="str">
        <f t="shared" si="55"/>
        <v>Sunday</v>
      </c>
      <c r="F623" s="22">
        <f t="shared" si="56"/>
        <v>9</v>
      </c>
      <c r="H623" t="s">
        <v>454</v>
      </c>
      <c r="I623" s="1">
        <v>42988</v>
      </c>
      <c r="J623">
        <v>5593</v>
      </c>
      <c r="K623">
        <f t="shared" si="57"/>
        <v>10</v>
      </c>
      <c r="L623" t="str">
        <f t="shared" si="58"/>
        <v>Sunday</v>
      </c>
      <c r="M623" s="22">
        <f t="shared" si="59"/>
        <v>9</v>
      </c>
    </row>
    <row r="624" spans="1:13" outlineLevel="1" x14ac:dyDescent="0.3">
      <c r="A624" t="s">
        <v>454</v>
      </c>
      <c r="B624" s="1">
        <v>42989</v>
      </c>
      <c r="C624">
        <v>10125</v>
      </c>
      <c r="D624">
        <f t="shared" si="54"/>
        <v>11</v>
      </c>
      <c r="E624" t="str">
        <f t="shared" si="55"/>
        <v>Monday</v>
      </c>
      <c r="F624" s="22">
        <f t="shared" si="56"/>
        <v>9</v>
      </c>
      <c r="H624" t="s">
        <v>454</v>
      </c>
      <c r="I624" s="1">
        <v>42989</v>
      </c>
      <c r="J624">
        <v>10125</v>
      </c>
      <c r="K624">
        <f t="shared" si="57"/>
        <v>11</v>
      </c>
      <c r="L624" t="str">
        <f t="shared" si="58"/>
        <v>Monday</v>
      </c>
      <c r="M624" s="22">
        <f t="shared" si="59"/>
        <v>9</v>
      </c>
    </row>
    <row r="625" spans="1:13" outlineLevel="1" x14ac:dyDescent="0.3">
      <c r="A625" t="s">
        <v>454</v>
      </c>
      <c r="B625" s="1">
        <v>42990</v>
      </c>
      <c r="C625">
        <v>10099</v>
      </c>
      <c r="D625">
        <f t="shared" si="54"/>
        <v>12</v>
      </c>
      <c r="E625" t="str">
        <f t="shared" si="55"/>
        <v>Tuesday</v>
      </c>
      <c r="F625" s="22">
        <f t="shared" si="56"/>
        <v>9</v>
      </c>
      <c r="H625" t="s">
        <v>454</v>
      </c>
      <c r="I625" s="1">
        <v>42990</v>
      </c>
      <c r="J625">
        <v>10099</v>
      </c>
      <c r="K625">
        <f t="shared" si="57"/>
        <v>12</v>
      </c>
      <c r="L625" t="str">
        <f t="shared" si="58"/>
        <v>Tuesday</v>
      </c>
      <c r="M625" s="22">
        <f t="shared" si="59"/>
        <v>9</v>
      </c>
    </row>
    <row r="626" spans="1:13" outlineLevel="1" x14ac:dyDescent="0.3">
      <c r="A626" t="s">
        <v>454</v>
      </c>
      <c r="B626" s="1">
        <v>42991</v>
      </c>
      <c r="C626">
        <v>10300</v>
      </c>
      <c r="D626">
        <f t="shared" si="54"/>
        <v>13</v>
      </c>
      <c r="E626" t="str">
        <f t="shared" si="55"/>
        <v>Wednesday</v>
      </c>
      <c r="F626" s="22">
        <f t="shared" si="56"/>
        <v>9</v>
      </c>
      <c r="H626" t="s">
        <v>454</v>
      </c>
      <c r="I626" s="1">
        <v>42991</v>
      </c>
      <c r="J626">
        <v>10300</v>
      </c>
      <c r="K626">
        <f t="shared" si="57"/>
        <v>13</v>
      </c>
      <c r="L626" t="str">
        <f t="shared" si="58"/>
        <v>Wednesday</v>
      </c>
      <c r="M626" s="22">
        <f t="shared" si="59"/>
        <v>9</v>
      </c>
    </row>
    <row r="627" spans="1:13" outlineLevel="1" x14ac:dyDescent="0.3">
      <c r="A627" t="s">
        <v>454</v>
      </c>
      <c r="B627" s="1">
        <v>42992</v>
      </c>
      <c r="C627">
        <v>10781</v>
      </c>
      <c r="D627">
        <f t="shared" si="54"/>
        <v>14</v>
      </c>
      <c r="E627" t="str">
        <f t="shared" si="55"/>
        <v>Thursday</v>
      </c>
      <c r="F627" s="22">
        <f t="shared" si="56"/>
        <v>9</v>
      </c>
      <c r="H627" t="s">
        <v>454</v>
      </c>
      <c r="I627" s="1">
        <v>42992</v>
      </c>
      <c r="J627">
        <v>10781</v>
      </c>
      <c r="K627">
        <f t="shared" si="57"/>
        <v>14</v>
      </c>
      <c r="L627" t="str">
        <f t="shared" si="58"/>
        <v>Thursday</v>
      </c>
      <c r="M627" s="22">
        <f t="shared" si="59"/>
        <v>9</v>
      </c>
    </row>
    <row r="628" spans="1:13" outlineLevel="1" x14ac:dyDescent="0.3">
      <c r="A628" t="s">
        <v>454</v>
      </c>
      <c r="B628" s="1">
        <v>42993</v>
      </c>
      <c r="C628">
        <v>11105</v>
      </c>
      <c r="D628">
        <f t="shared" si="54"/>
        <v>15</v>
      </c>
      <c r="E628" t="str">
        <f t="shared" si="55"/>
        <v>Friday</v>
      </c>
      <c r="F628" s="22">
        <f t="shared" si="56"/>
        <v>9</v>
      </c>
      <c r="H628" t="s">
        <v>454</v>
      </c>
      <c r="I628" s="1">
        <v>42993</v>
      </c>
      <c r="J628">
        <v>11105</v>
      </c>
      <c r="K628">
        <f t="shared" si="57"/>
        <v>15</v>
      </c>
      <c r="L628" t="str">
        <f t="shared" si="58"/>
        <v>Friday</v>
      </c>
      <c r="M628" s="22">
        <f t="shared" si="59"/>
        <v>9</v>
      </c>
    </row>
    <row r="629" spans="1:13" outlineLevel="1" x14ac:dyDescent="0.3">
      <c r="A629" t="s">
        <v>454</v>
      </c>
      <c r="B629" s="1">
        <v>42994</v>
      </c>
      <c r="C629">
        <v>9789</v>
      </c>
      <c r="D629">
        <f t="shared" si="54"/>
        <v>16</v>
      </c>
      <c r="E629" t="str">
        <f t="shared" si="55"/>
        <v>Saturday</v>
      </c>
      <c r="F629" s="22">
        <f t="shared" si="56"/>
        <v>9</v>
      </c>
      <c r="H629" t="s">
        <v>454</v>
      </c>
      <c r="I629" s="1">
        <v>42994</v>
      </c>
      <c r="J629">
        <v>9789</v>
      </c>
      <c r="K629">
        <f t="shared" si="57"/>
        <v>16</v>
      </c>
      <c r="L629" t="str">
        <f t="shared" si="58"/>
        <v>Saturday</v>
      </c>
      <c r="M629" s="22">
        <f t="shared" si="59"/>
        <v>9</v>
      </c>
    </row>
    <row r="630" spans="1:13" outlineLevel="1" x14ac:dyDescent="0.3">
      <c r="A630" t="s">
        <v>454</v>
      </c>
      <c r="B630" s="1">
        <v>42995</v>
      </c>
      <c r="C630">
        <v>7376</v>
      </c>
      <c r="D630">
        <f t="shared" si="54"/>
        <v>17</v>
      </c>
      <c r="E630" t="str">
        <f t="shared" si="55"/>
        <v>Sunday</v>
      </c>
      <c r="F630" s="22">
        <f t="shared" si="56"/>
        <v>9</v>
      </c>
      <c r="H630" t="s">
        <v>454</v>
      </c>
      <c r="I630" s="1">
        <v>42995</v>
      </c>
      <c r="J630">
        <v>7376</v>
      </c>
      <c r="K630">
        <f t="shared" si="57"/>
        <v>17</v>
      </c>
      <c r="L630" t="str">
        <f t="shared" si="58"/>
        <v>Sunday</v>
      </c>
      <c r="M630" s="22">
        <f t="shared" si="59"/>
        <v>9</v>
      </c>
    </row>
    <row r="631" spans="1:13" outlineLevel="1" x14ac:dyDescent="0.3">
      <c r="A631" t="s">
        <v>454</v>
      </c>
      <c r="B631" s="1">
        <v>42996</v>
      </c>
      <c r="C631">
        <v>10612</v>
      </c>
      <c r="D631">
        <f t="shared" si="54"/>
        <v>18</v>
      </c>
      <c r="E631" t="str">
        <f t="shared" si="55"/>
        <v>Monday</v>
      </c>
      <c r="F631" s="22">
        <f t="shared" si="56"/>
        <v>9</v>
      </c>
      <c r="H631" t="s">
        <v>454</v>
      </c>
      <c r="I631" s="1">
        <v>42996</v>
      </c>
      <c r="J631">
        <v>10612</v>
      </c>
      <c r="K631">
        <f t="shared" si="57"/>
        <v>18</v>
      </c>
      <c r="L631" t="str">
        <f t="shared" si="58"/>
        <v>Monday</v>
      </c>
      <c r="M631" s="22">
        <f t="shared" si="59"/>
        <v>9</v>
      </c>
    </row>
    <row r="632" spans="1:13" outlineLevel="1" x14ac:dyDescent="0.3">
      <c r="A632" t="s">
        <v>454</v>
      </c>
      <c r="B632" s="1">
        <v>42997</v>
      </c>
      <c r="C632">
        <v>11008</v>
      </c>
      <c r="D632">
        <f t="shared" si="54"/>
        <v>19</v>
      </c>
      <c r="E632" t="str">
        <f t="shared" si="55"/>
        <v>Tuesday</v>
      </c>
      <c r="F632" s="22">
        <f t="shared" si="56"/>
        <v>9</v>
      </c>
      <c r="H632" t="s">
        <v>454</v>
      </c>
      <c r="I632" s="1">
        <v>42997</v>
      </c>
      <c r="J632">
        <v>11008</v>
      </c>
      <c r="K632">
        <f t="shared" si="57"/>
        <v>19</v>
      </c>
      <c r="L632" t="str">
        <f t="shared" si="58"/>
        <v>Tuesday</v>
      </c>
      <c r="M632" s="22">
        <f t="shared" si="59"/>
        <v>9</v>
      </c>
    </row>
    <row r="633" spans="1:13" outlineLevel="1" x14ac:dyDescent="0.3">
      <c r="A633" t="s">
        <v>454</v>
      </c>
      <c r="B633" s="1">
        <v>42998</v>
      </c>
      <c r="C633">
        <v>10881</v>
      </c>
      <c r="D633">
        <f t="shared" si="54"/>
        <v>20</v>
      </c>
      <c r="E633" t="str">
        <f t="shared" si="55"/>
        <v>Wednesday</v>
      </c>
      <c r="F633" s="22">
        <f t="shared" si="56"/>
        <v>9</v>
      </c>
      <c r="H633" t="s">
        <v>454</v>
      </c>
      <c r="I633" s="1">
        <v>42998</v>
      </c>
      <c r="J633">
        <v>10881</v>
      </c>
      <c r="K633">
        <f t="shared" si="57"/>
        <v>20</v>
      </c>
      <c r="L633" t="str">
        <f t="shared" si="58"/>
        <v>Wednesday</v>
      </c>
      <c r="M633" s="22">
        <f t="shared" si="59"/>
        <v>9</v>
      </c>
    </row>
    <row r="634" spans="1:13" outlineLevel="1" x14ac:dyDescent="0.3">
      <c r="A634" t="s">
        <v>454</v>
      </c>
      <c r="B634" s="1">
        <v>42999</v>
      </c>
      <c r="C634">
        <v>9823</v>
      </c>
      <c r="D634">
        <f t="shared" si="54"/>
        <v>21</v>
      </c>
      <c r="E634" t="str">
        <f t="shared" si="55"/>
        <v>Thursday</v>
      </c>
      <c r="F634" s="22">
        <f t="shared" si="56"/>
        <v>9</v>
      </c>
      <c r="H634" t="s">
        <v>454</v>
      </c>
      <c r="I634" s="1">
        <v>42999</v>
      </c>
      <c r="J634">
        <v>9823</v>
      </c>
      <c r="K634">
        <f t="shared" si="57"/>
        <v>21</v>
      </c>
      <c r="L634" t="str">
        <f t="shared" si="58"/>
        <v>Thursday</v>
      </c>
      <c r="M634" s="22">
        <f t="shared" si="59"/>
        <v>9</v>
      </c>
    </row>
    <row r="635" spans="1:13" outlineLevel="1" x14ac:dyDescent="0.3">
      <c r="A635" t="s">
        <v>454</v>
      </c>
      <c r="B635" s="1">
        <v>43000</v>
      </c>
      <c r="C635">
        <v>11135</v>
      </c>
      <c r="D635">
        <f t="shared" si="54"/>
        <v>22</v>
      </c>
      <c r="E635" t="str">
        <f t="shared" si="55"/>
        <v>Friday</v>
      </c>
      <c r="F635" s="22">
        <f t="shared" si="56"/>
        <v>9</v>
      </c>
      <c r="H635" t="s">
        <v>454</v>
      </c>
      <c r="I635" s="1">
        <v>43000</v>
      </c>
      <c r="J635">
        <v>11135</v>
      </c>
      <c r="K635">
        <f t="shared" si="57"/>
        <v>22</v>
      </c>
      <c r="L635" t="str">
        <f t="shared" si="58"/>
        <v>Friday</v>
      </c>
      <c r="M635" s="22">
        <f t="shared" si="59"/>
        <v>9</v>
      </c>
    </row>
    <row r="636" spans="1:13" outlineLevel="1" x14ac:dyDescent="0.3">
      <c r="A636" t="s">
        <v>454</v>
      </c>
      <c r="B636" s="1">
        <v>43001</v>
      </c>
      <c r="C636">
        <v>9087</v>
      </c>
      <c r="D636">
        <f t="shared" si="54"/>
        <v>23</v>
      </c>
      <c r="E636" t="str">
        <f t="shared" si="55"/>
        <v>Saturday</v>
      </c>
      <c r="F636" s="22">
        <f t="shared" si="56"/>
        <v>9</v>
      </c>
      <c r="H636" t="s">
        <v>454</v>
      </c>
      <c r="I636" s="1">
        <v>43001</v>
      </c>
      <c r="J636">
        <v>9087</v>
      </c>
      <c r="K636">
        <f t="shared" si="57"/>
        <v>23</v>
      </c>
      <c r="L636" t="str">
        <f t="shared" si="58"/>
        <v>Saturday</v>
      </c>
      <c r="M636" s="22">
        <f t="shared" si="59"/>
        <v>9</v>
      </c>
    </row>
    <row r="637" spans="1:13" outlineLevel="1" x14ac:dyDescent="0.3">
      <c r="A637" t="s">
        <v>454</v>
      </c>
      <c r="B637" s="1">
        <v>43002</v>
      </c>
      <c r="C637">
        <v>7043</v>
      </c>
      <c r="D637">
        <f t="shared" si="54"/>
        <v>24</v>
      </c>
      <c r="E637" t="str">
        <f t="shared" si="55"/>
        <v>Sunday</v>
      </c>
      <c r="F637" s="22">
        <f t="shared" si="56"/>
        <v>9</v>
      </c>
      <c r="H637" t="s">
        <v>454</v>
      </c>
      <c r="I637" s="1">
        <v>43002</v>
      </c>
      <c r="J637">
        <v>7043</v>
      </c>
      <c r="K637">
        <f t="shared" si="57"/>
        <v>24</v>
      </c>
      <c r="L637" t="str">
        <f t="shared" si="58"/>
        <v>Sunday</v>
      </c>
      <c r="M637" s="22">
        <f t="shared" si="59"/>
        <v>9</v>
      </c>
    </row>
    <row r="638" spans="1:13" outlineLevel="1" x14ac:dyDescent="0.3">
      <c r="A638" t="s">
        <v>454</v>
      </c>
      <c r="B638" s="1">
        <v>43003</v>
      </c>
      <c r="C638">
        <v>10193</v>
      </c>
      <c r="D638">
        <f t="shared" si="54"/>
        <v>25</v>
      </c>
      <c r="E638" t="str">
        <f t="shared" si="55"/>
        <v>Monday</v>
      </c>
      <c r="F638" s="22">
        <f t="shared" si="56"/>
        <v>9</v>
      </c>
      <c r="H638" t="s">
        <v>454</v>
      </c>
      <c r="I638" s="1">
        <v>43003</v>
      </c>
      <c r="J638">
        <v>10193</v>
      </c>
      <c r="K638">
        <f t="shared" si="57"/>
        <v>25</v>
      </c>
      <c r="L638" t="str">
        <f t="shared" si="58"/>
        <v>Monday</v>
      </c>
      <c r="M638" s="22">
        <f t="shared" si="59"/>
        <v>9</v>
      </c>
    </row>
    <row r="639" spans="1:13" outlineLevel="1" x14ac:dyDescent="0.3">
      <c r="A639" t="s">
        <v>454</v>
      </c>
      <c r="B639" s="1">
        <v>43004</v>
      </c>
      <c r="C639">
        <v>9681</v>
      </c>
      <c r="D639">
        <f t="shared" si="54"/>
        <v>26</v>
      </c>
      <c r="E639" t="str">
        <f t="shared" si="55"/>
        <v>Tuesday</v>
      </c>
      <c r="F639" s="22">
        <f t="shared" si="56"/>
        <v>9</v>
      </c>
      <c r="H639" t="s">
        <v>454</v>
      </c>
      <c r="I639" s="1">
        <v>43004</v>
      </c>
      <c r="J639">
        <v>9681</v>
      </c>
      <c r="K639">
        <f t="shared" si="57"/>
        <v>26</v>
      </c>
      <c r="L639" t="str">
        <f t="shared" si="58"/>
        <v>Tuesday</v>
      </c>
      <c r="M639" s="22">
        <f t="shared" si="59"/>
        <v>9</v>
      </c>
    </row>
    <row r="640" spans="1:13" outlineLevel="1" x14ac:dyDescent="0.3">
      <c r="A640" t="s">
        <v>454</v>
      </c>
      <c r="B640" s="1">
        <v>43005</v>
      </c>
      <c r="C640">
        <v>10899</v>
      </c>
      <c r="D640">
        <f t="shared" si="54"/>
        <v>27</v>
      </c>
      <c r="E640" t="str">
        <f t="shared" si="55"/>
        <v>Wednesday</v>
      </c>
      <c r="F640" s="22">
        <f t="shared" si="56"/>
        <v>9</v>
      </c>
      <c r="H640" t="s">
        <v>454</v>
      </c>
      <c r="I640" s="1">
        <v>43005</v>
      </c>
      <c r="J640">
        <v>10899</v>
      </c>
      <c r="K640">
        <f t="shared" si="57"/>
        <v>27</v>
      </c>
      <c r="L640" t="str">
        <f t="shared" si="58"/>
        <v>Wednesday</v>
      </c>
      <c r="M640" s="22">
        <f t="shared" si="59"/>
        <v>9</v>
      </c>
    </row>
    <row r="641" spans="1:13" outlineLevel="1" x14ac:dyDescent="0.3">
      <c r="A641" t="s">
        <v>454</v>
      </c>
      <c r="B641" s="1">
        <v>43006</v>
      </c>
      <c r="C641">
        <v>10956</v>
      </c>
      <c r="D641">
        <f t="shared" si="54"/>
        <v>28</v>
      </c>
      <c r="E641" t="str">
        <f t="shared" si="55"/>
        <v>Thursday</v>
      </c>
      <c r="F641" s="22">
        <f t="shared" si="56"/>
        <v>9</v>
      </c>
      <c r="H641" t="s">
        <v>454</v>
      </c>
      <c r="I641" s="1">
        <v>43006</v>
      </c>
      <c r="J641">
        <v>10956</v>
      </c>
      <c r="K641">
        <f t="shared" si="57"/>
        <v>28</v>
      </c>
      <c r="L641" t="str">
        <f t="shared" si="58"/>
        <v>Thursday</v>
      </c>
      <c r="M641" s="22">
        <f t="shared" si="59"/>
        <v>9</v>
      </c>
    </row>
    <row r="642" spans="1:13" outlineLevel="1" x14ac:dyDescent="0.3">
      <c r="A642" t="s">
        <v>454</v>
      </c>
      <c r="B642" s="1">
        <v>43007</v>
      </c>
      <c r="C642">
        <v>10606</v>
      </c>
      <c r="D642">
        <f t="shared" si="54"/>
        <v>29</v>
      </c>
      <c r="E642" t="str">
        <f t="shared" si="55"/>
        <v>Friday</v>
      </c>
      <c r="F642" s="22">
        <f t="shared" si="56"/>
        <v>9</v>
      </c>
      <c r="H642" t="s">
        <v>454</v>
      </c>
      <c r="I642" s="1">
        <v>43007</v>
      </c>
      <c r="J642">
        <v>10606</v>
      </c>
      <c r="K642">
        <f t="shared" si="57"/>
        <v>29</v>
      </c>
      <c r="L642" t="str">
        <f t="shared" si="58"/>
        <v>Friday</v>
      </c>
      <c r="M642" s="22">
        <f t="shared" si="59"/>
        <v>9</v>
      </c>
    </row>
    <row r="643" spans="1:13" outlineLevel="1" x14ac:dyDescent="0.3">
      <c r="A643" t="s">
        <v>454</v>
      </c>
      <c r="B643" s="1">
        <v>43008</v>
      </c>
      <c r="C643">
        <v>9662</v>
      </c>
      <c r="D643">
        <f t="shared" si="54"/>
        <v>30</v>
      </c>
      <c r="E643" t="str">
        <f t="shared" si="55"/>
        <v>Saturday</v>
      </c>
      <c r="F643" s="22">
        <f t="shared" si="56"/>
        <v>9</v>
      </c>
      <c r="H643" t="s">
        <v>454</v>
      </c>
      <c r="I643" s="1">
        <v>43008</v>
      </c>
      <c r="J643">
        <v>9662</v>
      </c>
      <c r="K643">
        <f t="shared" si="57"/>
        <v>30</v>
      </c>
      <c r="L643" t="str">
        <f t="shared" si="58"/>
        <v>Saturday</v>
      </c>
      <c r="M643" s="22">
        <f t="shared" si="59"/>
        <v>9</v>
      </c>
    </row>
    <row r="644" spans="1:13" outlineLevel="1" x14ac:dyDescent="0.3">
      <c r="A644" t="s">
        <v>454</v>
      </c>
      <c r="B644" s="1">
        <v>43009</v>
      </c>
      <c r="C644">
        <v>6764</v>
      </c>
      <c r="D644">
        <f t="shared" si="54"/>
        <v>1</v>
      </c>
      <c r="E644" t="str">
        <f t="shared" si="55"/>
        <v>Sunday</v>
      </c>
      <c r="F644" s="22">
        <f t="shared" si="56"/>
        <v>10</v>
      </c>
      <c r="H644" t="s">
        <v>454</v>
      </c>
      <c r="I644" s="1">
        <v>43009</v>
      </c>
      <c r="J644">
        <v>6764</v>
      </c>
      <c r="K644">
        <f t="shared" si="57"/>
        <v>1</v>
      </c>
      <c r="L644" t="str">
        <f t="shared" si="58"/>
        <v>Sunday</v>
      </c>
      <c r="M644" s="22">
        <f t="shared" si="59"/>
        <v>10</v>
      </c>
    </row>
    <row r="645" spans="1:13" outlineLevel="1" x14ac:dyDescent="0.3">
      <c r="A645" t="s">
        <v>454</v>
      </c>
      <c r="B645" s="1">
        <v>43010</v>
      </c>
      <c r="C645">
        <v>10425</v>
      </c>
      <c r="D645">
        <f t="shared" si="54"/>
        <v>2</v>
      </c>
      <c r="E645" t="str">
        <f t="shared" si="55"/>
        <v>Monday</v>
      </c>
      <c r="F645" s="22">
        <f t="shared" si="56"/>
        <v>10</v>
      </c>
      <c r="H645" t="s">
        <v>454</v>
      </c>
      <c r="I645" s="1">
        <v>43010</v>
      </c>
      <c r="J645">
        <v>10425</v>
      </c>
      <c r="K645">
        <f t="shared" si="57"/>
        <v>2</v>
      </c>
      <c r="L645" t="str">
        <f t="shared" si="58"/>
        <v>Monday</v>
      </c>
      <c r="M645" s="22">
        <f t="shared" si="59"/>
        <v>10</v>
      </c>
    </row>
    <row r="646" spans="1:13" outlineLevel="1" x14ac:dyDescent="0.3">
      <c r="A646" t="s">
        <v>454</v>
      </c>
      <c r="B646" s="1">
        <v>43011</v>
      </c>
      <c r="C646">
        <v>10384</v>
      </c>
      <c r="D646">
        <f t="shared" ref="D646:D709" si="60">+DAY(B646)</f>
        <v>3</v>
      </c>
      <c r="E646" t="str">
        <f t="shared" ref="E646:E709" si="61">+TEXT(B646,"dddd")</f>
        <v>Tuesday</v>
      </c>
      <c r="F646" s="22">
        <f t="shared" ref="F646:F709" si="62">+MONTH(B646)</f>
        <v>10</v>
      </c>
      <c r="H646" t="s">
        <v>454</v>
      </c>
      <c r="I646" s="1">
        <v>43011</v>
      </c>
      <c r="J646">
        <v>10384</v>
      </c>
      <c r="K646">
        <f t="shared" ref="K646:K709" si="63">+DAY(I646)</f>
        <v>3</v>
      </c>
      <c r="L646" t="str">
        <f t="shared" ref="L646:L709" si="64">+TEXT(I646,"dddd")</f>
        <v>Tuesday</v>
      </c>
      <c r="M646" s="22">
        <f t="shared" ref="M646:M709" si="65">+MONTH(I646)</f>
        <v>10</v>
      </c>
    </row>
    <row r="647" spans="1:13" outlineLevel="1" x14ac:dyDescent="0.3">
      <c r="A647" t="s">
        <v>454</v>
      </c>
      <c r="B647" s="1">
        <v>43012</v>
      </c>
      <c r="C647">
        <v>11069</v>
      </c>
      <c r="D647">
        <f t="shared" si="60"/>
        <v>4</v>
      </c>
      <c r="E647" t="str">
        <f t="shared" si="61"/>
        <v>Wednesday</v>
      </c>
      <c r="F647" s="22">
        <f t="shared" si="62"/>
        <v>10</v>
      </c>
      <c r="H647" t="s">
        <v>454</v>
      </c>
      <c r="I647" s="1">
        <v>43012</v>
      </c>
      <c r="J647">
        <v>11069</v>
      </c>
      <c r="K647">
        <f t="shared" si="63"/>
        <v>4</v>
      </c>
      <c r="L647" t="str">
        <f t="shared" si="64"/>
        <v>Wednesday</v>
      </c>
      <c r="M647" s="22">
        <f t="shared" si="65"/>
        <v>10</v>
      </c>
    </row>
    <row r="648" spans="1:13" outlineLevel="1" x14ac:dyDescent="0.3">
      <c r="A648" t="s">
        <v>454</v>
      </c>
      <c r="B648" s="1">
        <v>43013</v>
      </c>
      <c r="C648">
        <v>10410</v>
      </c>
      <c r="D648">
        <f t="shared" si="60"/>
        <v>5</v>
      </c>
      <c r="E648" t="str">
        <f t="shared" si="61"/>
        <v>Thursday</v>
      </c>
      <c r="F648" s="22">
        <f t="shared" si="62"/>
        <v>10</v>
      </c>
      <c r="H648" t="s">
        <v>454</v>
      </c>
      <c r="I648" s="1">
        <v>43013</v>
      </c>
      <c r="J648">
        <v>10410</v>
      </c>
      <c r="K648">
        <f t="shared" si="63"/>
        <v>5</v>
      </c>
      <c r="L648" t="str">
        <f t="shared" si="64"/>
        <v>Thursday</v>
      </c>
      <c r="M648" s="22">
        <f t="shared" si="65"/>
        <v>10</v>
      </c>
    </row>
    <row r="649" spans="1:13" outlineLevel="1" x14ac:dyDescent="0.3">
      <c r="A649" t="s">
        <v>454</v>
      </c>
      <c r="B649" s="1">
        <v>43014</v>
      </c>
      <c r="C649">
        <v>11265</v>
      </c>
      <c r="D649">
        <f t="shared" si="60"/>
        <v>6</v>
      </c>
      <c r="E649" t="str">
        <f t="shared" si="61"/>
        <v>Friday</v>
      </c>
      <c r="F649" s="22">
        <f t="shared" si="62"/>
        <v>10</v>
      </c>
      <c r="H649" t="s">
        <v>454</v>
      </c>
      <c r="I649" s="1">
        <v>43014</v>
      </c>
      <c r="J649">
        <v>11265</v>
      </c>
      <c r="K649">
        <f t="shared" si="63"/>
        <v>6</v>
      </c>
      <c r="L649" t="str">
        <f t="shared" si="64"/>
        <v>Friday</v>
      </c>
      <c r="M649" s="22">
        <f t="shared" si="65"/>
        <v>10</v>
      </c>
    </row>
    <row r="650" spans="1:13" outlineLevel="1" x14ac:dyDescent="0.3">
      <c r="A650" t="s">
        <v>454</v>
      </c>
      <c r="B650" s="1">
        <v>43015</v>
      </c>
      <c r="C650">
        <v>10087</v>
      </c>
      <c r="D650">
        <f t="shared" si="60"/>
        <v>7</v>
      </c>
      <c r="E650" t="str">
        <f t="shared" si="61"/>
        <v>Saturday</v>
      </c>
      <c r="F650" s="22">
        <f t="shared" si="62"/>
        <v>10</v>
      </c>
      <c r="H650" t="s">
        <v>454</v>
      </c>
      <c r="I650" s="1">
        <v>43015</v>
      </c>
      <c r="J650">
        <v>10087</v>
      </c>
      <c r="K650">
        <f t="shared" si="63"/>
        <v>7</v>
      </c>
      <c r="L650" t="str">
        <f t="shared" si="64"/>
        <v>Saturday</v>
      </c>
      <c r="M650" s="22">
        <f t="shared" si="65"/>
        <v>10</v>
      </c>
    </row>
    <row r="651" spans="1:13" outlineLevel="1" x14ac:dyDescent="0.3">
      <c r="A651" t="s">
        <v>454</v>
      </c>
      <c r="B651" s="1">
        <v>43016</v>
      </c>
      <c r="C651">
        <v>7153</v>
      </c>
      <c r="D651">
        <f t="shared" si="60"/>
        <v>8</v>
      </c>
      <c r="E651" t="str">
        <f t="shared" si="61"/>
        <v>Sunday</v>
      </c>
      <c r="F651" s="22">
        <f t="shared" si="62"/>
        <v>10</v>
      </c>
      <c r="H651" t="s">
        <v>454</v>
      </c>
      <c r="I651" s="1">
        <v>43016</v>
      </c>
      <c r="J651">
        <v>7153</v>
      </c>
      <c r="K651">
        <f t="shared" si="63"/>
        <v>8</v>
      </c>
      <c r="L651" t="str">
        <f t="shared" si="64"/>
        <v>Sunday</v>
      </c>
      <c r="M651" s="22">
        <f t="shared" si="65"/>
        <v>10</v>
      </c>
    </row>
    <row r="652" spans="1:13" outlineLevel="1" x14ac:dyDescent="0.3">
      <c r="A652" t="s">
        <v>454</v>
      </c>
      <c r="B652" s="1">
        <v>43017</v>
      </c>
      <c r="C652">
        <v>10296</v>
      </c>
      <c r="D652">
        <f t="shared" si="60"/>
        <v>9</v>
      </c>
      <c r="E652" t="str">
        <f t="shared" si="61"/>
        <v>Monday</v>
      </c>
      <c r="F652" s="22">
        <f t="shared" si="62"/>
        <v>10</v>
      </c>
      <c r="H652" t="s">
        <v>454</v>
      </c>
      <c r="I652" s="1">
        <v>43017</v>
      </c>
      <c r="J652">
        <v>10296</v>
      </c>
      <c r="K652">
        <f t="shared" si="63"/>
        <v>9</v>
      </c>
      <c r="L652" t="str">
        <f t="shared" si="64"/>
        <v>Monday</v>
      </c>
      <c r="M652" s="22">
        <f t="shared" si="65"/>
        <v>10</v>
      </c>
    </row>
    <row r="653" spans="1:13" outlineLevel="1" x14ac:dyDescent="0.3">
      <c r="A653" t="s">
        <v>454</v>
      </c>
      <c r="B653" s="1">
        <v>43018</v>
      </c>
      <c r="C653">
        <v>9283</v>
      </c>
      <c r="D653">
        <f t="shared" si="60"/>
        <v>10</v>
      </c>
      <c r="E653" t="str">
        <f t="shared" si="61"/>
        <v>Tuesday</v>
      </c>
      <c r="F653" s="22">
        <f t="shared" si="62"/>
        <v>10</v>
      </c>
      <c r="H653" t="s">
        <v>454</v>
      </c>
      <c r="I653" s="1">
        <v>43018</v>
      </c>
      <c r="J653">
        <v>9283</v>
      </c>
      <c r="K653">
        <f t="shared" si="63"/>
        <v>10</v>
      </c>
      <c r="L653" t="str">
        <f t="shared" si="64"/>
        <v>Tuesday</v>
      </c>
      <c r="M653" s="22">
        <f t="shared" si="65"/>
        <v>10</v>
      </c>
    </row>
    <row r="654" spans="1:13" outlineLevel="1" x14ac:dyDescent="0.3">
      <c r="A654" t="s">
        <v>454</v>
      </c>
      <c r="B654" s="1">
        <v>43019</v>
      </c>
      <c r="C654">
        <v>11426</v>
      </c>
      <c r="D654">
        <f t="shared" si="60"/>
        <v>11</v>
      </c>
      <c r="E654" t="str">
        <f t="shared" si="61"/>
        <v>Wednesday</v>
      </c>
      <c r="F654" s="22">
        <f t="shared" si="62"/>
        <v>10</v>
      </c>
      <c r="H654" t="s">
        <v>454</v>
      </c>
      <c r="I654" s="1">
        <v>43019</v>
      </c>
      <c r="J654">
        <v>11426</v>
      </c>
      <c r="K654">
        <f t="shared" si="63"/>
        <v>11</v>
      </c>
      <c r="L654" t="str">
        <f t="shared" si="64"/>
        <v>Wednesday</v>
      </c>
      <c r="M654" s="22">
        <f t="shared" si="65"/>
        <v>10</v>
      </c>
    </row>
    <row r="655" spans="1:13" outlineLevel="1" x14ac:dyDescent="0.3">
      <c r="A655" t="s">
        <v>454</v>
      </c>
      <c r="B655" s="1">
        <v>43020</v>
      </c>
      <c r="C655">
        <v>10793</v>
      </c>
      <c r="D655">
        <f t="shared" si="60"/>
        <v>12</v>
      </c>
      <c r="E655" t="str">
        <f t="shared" si="61"/>
        <v>Thursday</v>
      </c>
      <c r="F655" s="22">
        <f t="shared" si="62"/>
        <v>10</v>
      </c>
      <c r="H655" t="s">
        <v>454</v>
      </c>
      <c r="I655" s="1">
        <v>43020</v>
      </c>
      <c r="J655">
        <v>10793</v>
      </c>
      <c r="K655">
        <f t="shared" si="63"/>
        <v>12</v>
      </c>
      <c r="L655" t="str">
        <f t="shared" si="64"/>
        <v>Thursday</v>
      </c>
      <c r="M655" s="22">
        <f t="shared" si="65"/>
        <v>10</v>
      </c>
    </row>
    <row r="656" spans="1:13" outlineLevel="1" x14ac:dyDescent="0.3">
      <c r="A656" t="s">
        <v>454</v>
      </c>
      <c r="B656" s="1">
        <v>43021</v>
      </c>
      <c r="C656">
        <v>11527</v>
      </c>
      <c r="D656">
        <f t="shared" si="60"/>
        <v>13</v>
      </c>
      <c r="E656" t="str">
        <f t="shared" si="61"/>
        <v>Friday</v>
      </c>
      <c r="F656" s="22">
        <f t="shared" si="62"/>
        <v>10</v>
      </c>
      <c r="H656" t="s">
        <v>454</v>
      </c>
      <c r="I656" s="1">
        <v>43021</v>
      </c>
      <c r="J656">
        <v>11527</v>
      </c>
      <c r="K656">
        <f t="shared" si="63"/>
        <v>13</v>
      </c>
      <c r="L656" t="str">
        <f t="shared" si="64"/>
        <v>Friday</v>
      </c>
      <c r="M656" s="22">
        <f t="shared" si="65"/>
        <v>10</v>
      </c>
    </row>
    <row r="657" spans="1:13" outlineLevel="1" x14ac:dyDescent="0.3">
      <c r="A657" t="s">
        <v>454</v>
      </c>
      <c r="B657" s="1">
        <v>43022</v>
      </c>
      <c r="C657">
        <v>9550</v>
      </c>
      <c r="D657">
        <f t="shared" si="60"/>
        <v>14</v>
      </c>
      <c r="E657" t="str">
        <f t="shared" si="61"/>
        <v>Saturday</v>
      </c>
      <c r="F657" s="22">
        <f t="shared" si="62"/>
        <v>10</v>
      </c>
      <c r="H657" t="s">
        <v>454</v>
      </c>
      <c r="I657" s="1">
        <v>43022</v>
      </c>
      <c r="J657">
        <v>9550</v>
      </c>
      <c r="K657">
        <f t="shared" si="63"/>
        <v>14</v>
      </c>
      <c r="L657" t="str">
        <f t="shared" si="64"/>
        <v>Saturday</v>
      </c>
      <c r="M657" s="22">
        <f t="shared" si="65"/>
        <v>10</v>
      </c>
    </row>
    <row r="658" spans="1:13" outlineLevel="1" x14ac:dyDescent="0.3">
      <c r="A658" t="s">
        <v>454</v>
      </c>
      <c r="B658" s="1">
        <v>43023</v>
      </c>
      <c r="C658">
        <v>7456</v>
      </c>
      <c r="D658">
        <f t="shared" si="60"/>
        <v>15</v>
      </c>
      <c r="E658" t="str">
        <f t="shared" si="61"/>
        <v>Sunday</v>
      </c>
      <c r="F658" s="22">
        <f t="shared" si="62"/>
        <v>10</v>
      </c>
      <c r="H658" t="s">
        <v>454</v>
      </c>
      <c r="I658" s="1">
        <v>43023</v>
      </c>
      <c r="J658">
        <v>7456</v>
      </c>
      <c r="K658">
        <f t="shared" si="63"/>
        <v>15</v>
      </c>
      <c r="L658" t="str">
        <f t="shared" si="64"/>
        <v>Sunday</v>
      </c>
      <c r="M658" s="22">
        <f t="shared" si="65"/>
        <v>10</v>
      </c>
    </row>
    <row r="659" spans="1:13" outlineLevel="1" x14ac:dyDescent="0.3">
      <c r="A659" t="s">
        <v>454</v>
      </c>
      <c r="B659" s="1">
        <v>43024</v>
      </c>
      <c r="C659">
        <v>6839</v>
      </c>
      <c r="D659">
        <f t="shared" si="60"/>
        <v>16</v>
      </c>
      <c r="E659" t="str">
        <f t="shared" si="61"/>
        <v>Monday</v>
      </c>
      <c r="F659" s="22">
        <f t="shared" si="62"/>
        <v>10</v>
      </c>
      <c r="H659" t="s">
        <v>454</v>
      </c>
      <c r="I659" s="1">
        <v>43024</v>
      </c>
      <c r="J659">
        <v>6839</v>
      </c>
      <c r="K659">
        <f t="shared" si="63"/>
        <v>16</v>
      </c>
      <c r="L659" t="str">
        <f t="shared" si="64"/>
        <v>Monday</v>
      </c>
      <c r="M659" s="22">
        <f t="shared" si="65"/>
        <v>10</v>
      </c>
    </row>
    <row r="660" spans="1:13" outlineLevel="1" x14ac:dyDescent="0.3">
      <c r="A660" t="s">
        <v>454</v>
      </c>
      <c r="B660" s="1">
        <v>43025</v>
      </c>
      <c r="C660">
        <v>10828</v>
      </c>
      <c r="D660">
        <f t="shared" si="60"/>
        <v>17</v>
      </c>
      <c r="E660" t="str">
        <f t="shared" si="61"/>
        <v>Tuesday</v>
      </c>
      <c r="F660" s="22">
        <f t="shared" si="62"/>
        <v>10</v>
      </c>
      <c r="H660" t="s">
        <v>454</v>
      </c>
      <c r="I660" s="1">
        <v>43025</v>
      </c>
      <c r="J660">
        <v>10828</v>
      </c>
      <c r="K660">
        <f t="shared" si="63"/>
        <v>17</v>
      </c>
      <c r="L660" t="str">
        <f t="shared" si="64"/>
        <v>Tuesday</v>
      </c>
      <c r="M660" s="22">
        <f t="shared" si="65"/>
        <v>10</v>
      </c>
    </row>
    <row r="661" spans="1:13" outlineLevel="1" x14ac:dyDescent="0.3">
      <c r="A661" t="s">
        <v>454</v>
      </c>
      <c r="B661" s="1">
        <v>43026</v>
      </c>
      <c r="C661">
        <v>10545</v>
      </c>
      <c r="D661">
        <f t="shared" si="60"/>
        <v>18</v>
      </c>
      <c r="E661" t="str">
        <f t="shared" si="61"/>
        <v>Wednesday</v>
      </c>
      <c r="F661" s="22">
        <f t="shared" si="62"/>
        <v>10</v>
      </c>
      <c r="H661" t="s">
        <v>454</v>
      </c>
      <c r="I661" s="1">
        <v>43026</v>
      </c>
      <c r="J661">
        <v>10545</v>
      </c>
      <c r="K661">
        <f t="shared" si="63"/>
        <v>18</v>
      </c>
      <c r="L661" t="str">
        <f t="shared" si="64"/>
        <v>Wednesday</v>
      </c>
      <c r="M661" s="22">
        <f t="shared" si="65"/>
        <v>10</v>
      </c>
    </row>
    <row r="662" spans="1:13" outlineLevel="1" x14ac:dyDescent="0.3">
      <c r="A662" t="s">
        <v>454</v>
      </c>
      <c r="B662" s="1">
        <v>43027</v>
      </c>
      <c r="C662">
        <v>11068</v>
      </c>
      <c r="D662">
        <f t="shared" si="60"/>
        <v>19</v>
      </c>
      <c r="E662" t="str">
        <f t="shared" si="61"/>
        <v>Thursday</v>
      </c>
      <c r="F662" s="22">
        <f t="shared" si="62"/>
        <v>10</v>
      </c>
      <c r="H662" t="s">
        <v>454</v>
      </c>
      <c r="I662" s="1">
        <v>43027</v>
      </c>
      <c r="J662">
        <v>11068</v>
      </c>
      <c r="K662">
        <f t="shared" si="63"/>
        <v>19</v>
      </c>
      <c r="L662" t="str">
        <f t="shared" si="64"/>
        <v>Thursday</v>
      </c>
      <c r="M662" s="22">
        <f t="shared" si="65"/>
        <v>10</v>
      </c>
    </row>
    <row r="663" spans="1:13" outlineLevel="1" x14ac:dyDescent="0.3">
      <c r="A663" t="s">
        <v>454</v>
      </c>
      <c r="B663" s="1">
        <v>43028</v>
      </c>
      <c r="C663">
        <v>10744</v>
      </c>
      <c r="D663">
        <f t="shared" si="60"/>
        <v>20</v>
      </c>
      <c r="E663" t="str">
        <f t="shared" si="61"/>
        <v>Friday</v>
      </c>
      <c r="F663" s="22">
        <f t="shared" si="62"/>
        <v>10</v>
      </c>
      <c r="H663" t="s">
        <v>454</v>
      </c>
      <c r="I663" s="1">
        <v>43028</v>
      </c>
      <c r="J663">
        <v>10744</v>
      </c>
      <c r="K663">
        <f t="shared" si="63"/>
        <v>20</v>
      </c>
      <c r="L663" t="str">
        <f t="shared" si="64"/>
        <v>Friday</v>
      </c>
      <c r="M663" s="22">
        <f t="shared" si="65"/>
        <v>10</v>
      </c>
    </row>
    <row r="664" spans="1:13" outlineLevel="1" x14ac:dyDescent="0.3">
      <c r="A664" t="s">
        <v>454</v>
      </c>
      <c r="B664" s="1">
        <v>43029</v>
      </c>
      <c r="C664">
        <v>9097</v>
      </c>
      <c r="D664">
        <f t="shared" si="60"/>
        <v>21</v>
      </c>
      <c r="E664" t="str">
        <f t="shared" si="61"/>
        <v>Saturday</v>
      </c>
      <c r="F664" s="22">
        <f t="shared" si="62"/>
        <v>10</v>
      </c>
      <c r="H664" t="s">
        <v>454</v>
      </c>
      <c r="I664" s="1">
        <v>43029</v>
      </c>
      <c r="J664">
        <v>9097</v>
      </c>
      <c r="K664">
        <f t="shared" si="63"/>
        <v>21</v>
      </c>
      <c r="L664" t="str">
        <f t="shared" si="64"/>
        <v>Saturday</v>
      </c>
      <c r="M664" s="22">
        <f t="shared" si="65"/>
        <v>10</v>
      </c>
    </row>
    <row r="665" spans="1:13" outlineLevel="1" x14ac:dyDescent="0.3">
      <c r="A665" t="s">
        <v>454</v>
      </c>
      <c r="B665" s="1">
        <v>43030</v>
      </c>
      <c r="C665">
        <v>7238</v>
      </c>
      <c r="D665">
        <f t="shared" si="60"/>
        <v>22</v>
      </c>
      <c r="E665" t="str">
        <f t="shared" si="61"/>
        <v>Sunday</v>
      </c>
      <c r="F665" s="22">
        <f t="shared" si="62"/>
        <v>10</v>
      </c>
      <c r="H665" t="s">
        <v>454</v>
      </c>
      <c r="I665" s="1">
        <v>43030</v>
      </c>
      <c r="J665">
        <v>7238</v>
      </c>
      <c r="K665">
        <f t="shared" si="63"/>
        <v>22</v>
      </c>
      <c r="L665" t="str">
        <f t="shared" si="64"/>
        <v>Sunday</v>
      </c>
      <c r="M665" s="22">
        <f t="shared" si="65"/>
        <v>10</v>
      </c>
    </row>
    <row r="666" spans="1:13" outlineLevel="1" x14ac:dyDescent="0.3">
      <c r="A666" t="s">
        <v>454</v>
      </c>
      <c r="B666" s="1">
        <v>43031</v>
      </c>
      <c r="C666">
        <v>9947</v>
      </c>
      <c r="D666">
        <f t="shared" si="60"/>
        <v>23</v>
      </c>
      <c r="E666" t="str">
        <f t="shared" si="61"/>
        <v>Monday</v>
      </c>
      <c r="F666" s="22">
        <f t="shared" si="62"/>
        <v>10</v>
      </c>
      <c r="H666" t="s">
        <v>454</v>
      </c>
      <c r="I666" s="1">
        <v>43031</v>
      </c>
      <c r="J666">
        <v>9947</v>
      </c>
      <c r="K666">
        <f t="shared" si="63"/>
        <v>23</v>
      </c>
      <c r="L666" t="str">
        <f t="shared" si="64"/>
        <v>Monday</v>
      </c>
      <c r="M666" s="22">
        <f t="shared" si="65"/>
        <v>10</v>
      </c>
    </row>
    <row r="667" spans="1:13" outlineLevel="1" x14ac:dyDescent="0.3">
      <c r="A667" t="s">
        <v>454</v>
      </c>
      <c r="B667" s="1">
        <v>43032</v>
      </c>
      <c r="C667">
        <v>10324</v>
      </c>
      <c r="D667">
        <f t="shared" si="60"/>
        <v>24</v>
      </c>
      <c r="E667" t="str">
        <f t="shared" si="61"/>
        <v>Tuesday</v>
      </c>
      <c r="F667" s="22">
        <f t="shared" si="62"/>
        <v>10</v>
      </c>
      <c r="H667" t="s">
        <v>454</v>
      </c>
      <c r="I667" s="1">
        <v>43032</v>
      </c>
      <c r="J667">
        <v>10324</v>
      </c>
      <c r="K667">
        <f t="shared" si="63"/>
        <v>24</v>
      </c>
      <c r="L667" t="str">
        <f t="shared" si="64"/>
        <v>Tuesday</v>
      </c>
      <c r="M667" s="22">
        <f t="shared" si="65"/>
        <v>10</v>
      </c>
    </row>
    <row r="668" spans="1:13" outlineLevel="1" x14ac:dyDescent="0.3">
      <c r="A668" t="s">
        <v>454</v>
      </c>
      <c r="B668" s="1">
        <v>43033</v>
      </c>
      <c r="C668">
        <v>10791</v>
      </c>
      <c r="D668">
        <f t="shared" si="60"/>
        <v>25</v>
      </c>
      <c r="E668" t="str">
        <f t="shared" si="61"/>
        <v>Wednesday</v>
      </c>
      <c r="F668" s="22">
        <f t="shared" si="62"/>
        <v>10</v>
      </c>
      <c r="H668" t="s">
        <v>454</v>
      </c>
      <c r="I668" s="1">
        <v>43033</v>
      </c>
      <c r="J668">
        <v>10791</v>
      </c>
      <c r="K668">
        <f t="shared" si="63"/>
        <v>25</v>
      </c>
      <c r="L668" t="str">
        <f t="shared" si="64"/>
        <v>Wednesday</v>
      </c>
      <c r="M668" s="22">
        <f t="shared" si="65"/>
        <v>10</v>
      </c>
    </row>
    <row r="669" spans="1:13" outlineLevel="1" x14ac:dyDescent="0.3">
      <c r="A669" t="s">
        <v>454</v>
      </c>
      <c r="B669" s="1">
        <v>43034</v>
      </c>
      <c r="C669">
        <v>11014</v>
      </c>
      <c r="D669">
        <f t="shared" si="60"/>
        <v>26</v>
      </c>
      <c r="E669" t="str">
        <f t="shared" si="61"/>
        <v>Thursday</v>
      </c>
      <c r="F669" s="22">
        <f t="shared" si="62"/>
        <v>10</v>
      </c>
      <c r="H669" t="s">
        <v>454</v>
      </c>
      <c r="I669" s="1">
        <v>43034</v>
      </c>
      <c r="J669">
        <v>11014</v>
      </c>
      <c r="K669">
        <f t="shared" si="63"/>
        <v>26</v>
      </c>
      <c r="L669" t="str">
        <f t="shared" si="64"/>
        <v>Thursday</v>
      </c>
      <c r="M669" s="22">
        <f t="shared" si="65"/>
        <v>10</v>
      </c>
    </row>
    <row r="670" spans="1:13" outlineLevel="1" x14ac:dyDescent="0.3">
      <c r="A670" t="s">
        <v>454</v>
      </c>
      <c r="B670" s="1">
        <v>43035</v>
      </c>
      <c r="C670">
        <v>10963</v>
      </c>
      <c r="D670">
        <f t="shared" si="60"/>
        <v>27</v>
      </c>
      <c r="E670" t="str">
        <f t="shared" si="61"/>
        <v>Friday</v>
      </c>
      <c r="F670" s="22">
        <f t="shared" si="62"/>
        <v>10</v>
      </c>
      <c r="H670" t="s">
        <v>454</v>
      </c>
      <c r="I670" s="1">
        <v>43035</v>
      </c>
      <c r="J670">
        <v>10963</v>
      </c>
      <c r="K670">
        <f t="shared" si="63"/>
        <v>27</v>
      </c>
      <c r="L670" t="str">
        <f t="shared" si="64"/>
        <v>Friday</v>
      </c>
      <c r="M670" s="22">
        <f t="shared" si="65"/>
        <v>10</v>
      </c>
    </row>
    <row r="671" spans="1:13" outlineLevel="1" x14ac:dyDescent="0.3">
      <c r="A671" t="s">
        <v>454</v>
      </c>
      <c r="B671" s="1">
        <v>43036</v>
      </c>
      <c r="C671">
        <v>9348</v>
      </c>
      <c r="D671">
        <f t="shared" si="60"/>
        <v>28</v>
      </c>
      <c r="E671" t="str">
        <f t="shared" si="61"/>
        <v>Saturday</v>
      </c>
      <c r="F671" s="22">
        <f t="shared" si="62"/>
        <v>10</v>
      </c>
      <c r="H671" t="s">
        <v>454</v>
      </c>
      <c r="I671" s="1">
        <v>43036</v>
      </c>
      <c r="J671">
        <v>9348</v>
      </c>
      <c r="K671">
        <f t="shared" si="63"/>
        <v>28</v>
      </c>
      <c r="L671" t="str">
        <f t="shared" si="64"/>
        <v>Saturday</v>
      </c>
      <c r="M671" s="22">
        <f t="shared" si="65"/>
        <v>10</v>
      </c>
    </row>
    <row r="672" spans="1:13" outlineLevel="1" x14ac:dyDescent="0.3">
      <c r="A672" t="s">
        <v>454</v>
      </c>
      <c r="B672" s="1">
        <v>43037</v>
      </c>
      <c r="C672">
        <v>7103</v>
      </c>
      <c r="D672">
        <f t="shared" si="60"/>
        <v>29</v>
      </c>
      <c r="E672" t="str">
        <f t="shared" si="61"/>
        <v>Sunday</v>
      </c>
      <c r="F672" s="22">
        <f t="shared" si="62"/>
        <v>10</v>
      </c>
      <c r="H672" t="s">
        <v>454</v>
      </c>
      <c r="I672" s="1">
        <v>43037</v>
      </c>
      <c r="J672">
        <v>7103</v>
      </c>
      <c r="K672">
        <f t="shared" si="63"/>
        <v>29</v>
      </c>
      <c r="L672" t="str">
        <f t="shared" si="64"/>
        <v>Sunday</v>
      </c>
      <c r="M672" s="22">
        <f t="shared" si="65"/>
        <v>10</v>
      </c>
    </row>
    <row r="673" spans="1:13" outlineLevel="1" x14ac:dyDescent="0.3">
      <c r="A673" t="s">
        <v>454</v>
      </c>
      <c r="B673" s="1">
        <v>43038</v>
      </c>
      <c r="C673">
        <v>10266</v>
      </c>
      <c r="D673">
        <f t="shared" si="60"/>
        <v>30</v>
      </c>
      <c r="E673" t="str">
        <f t="shared" si="61"/>
        <v>Monday</v>
      </c>
      <c r="F673" s="22">
        <f t="shared" si="62"/>
        <v>10</v>
      </c>
      <c r="H673" t="s">
        <v>454</v>
      </c>
      <c r="I673" s="1">
        <v>43038</v>
      </c>
      <c r="J673">
        <v>10266</v>
      </c>
      <c r="K673">
        <f t="shared" si="63"/>
        <v>30</v>
      </c>
      <c r="L673" t="str">
        <f t="shared" si="64"/>
        <v>Monday</v>
      </c>
      <c r="M673" s="22">
        <f t="shared" si="65"/>
        <v>10</v>
      </c>
    </row>
    <row r="674" spans="1:13" outlineLevel="1" x14ac:dyDescent="0.3">
      <c r="A674" t="s">
        <v>454</v>
      </c>
      <c r="B674" s="1">
        <v>43039</v>
      </c>
      <c r="C674">
        <v>10916</v>
      </c>
      <c r="D674">
        <f t="shared" si="60"/>
        <v>31</v>
      </c>
      <c r="E674" t="str">
        <f t="shared" si="61"/>
        <v>Tuesday</v>
      </c>
      <c r="F674" s="22">
        <f t="shared" si="62"/>
        <v>10</v>
      </c>
      <c r="H674" t="s">
        <v>454</v>
      </c>
      <c r="I674" s="1">
        <v>43039</v>
      </c>
      <c r="J674">
        <v>10916</v>
      </c>
      <c r="K674">
        <f t="shared" si="63"/>
        <v>31</v>
      </c>
      <c r="L674" t="str">
        <f t="shared" si="64"/>
        <v>Tuesday</v>
      </c>
      <c r="M674" s="22">
        <f t="shared" si="65"/>
        <v>10</v>
      </c>
    </row>
    <row r="675" spans="1:13" outlineLevel="1" x14ac:dyDescent="0.3">
      <c r="A675" t="s">
        <v>454</v>
      </c>
      <c r="B675" s="1">
        <v>43040</v>
      </c>
      <c r="C675">
        <v>11016</v>
      </c>
      <c r="D675">
        <f t="shared" si="60"/>
        <v>1</v>
      </c>
      <c r="E675" t="str">
        <f t="shared" si="61"/>
        <v>Wednesday</v>
      </c>
      <c r="F675" s="22">
        <f t="shared" si="62"/>
        <v>11</v>
      </c>
      <c r="H675" t="s">
        <v>454</v>
      </c>
      <c r="I675" s="1">
        <v>43040</v>
      </c>
      <c r="J675">
        <v>11016</v>
      </c>
      <c r="K675">
        <f t="shared" si="63"/>
        <v>1</v>
      </c>
      <c r="L675" t="str">
        <f t="shared" si="64"/>
        <v>Wednesday</v>
      </c>
      <c r="M675" s="22">
        <f t="shared" si="65"/>
        <v>11</v>
      </c>
    </row>
    <row r="676" spans="1:13" outlineLevel="1" x14ac:dyDescent="0.3">
      <c r="A676" t="s">
        <v>454</v>
      </c>
      <c r="B676" s="1">
        <v>43041</v>
      </c>
      <c r="C676">
        <v>10949</v>
      </c>
      <c r="D676">
        <f t="shared" si="60"/>
        <v>2</v>
      </c>
      <c r="E676" t="str">
        <f t="shared" si="61"/>
        <v>Thursday</v>
      </c>
      <c r="F676" s="22">
        <f t="shared" si="62"/>
        <v>11</v>
      </c>
      <c r="H676" t="s">
        <v>454</v>
      </c>
      <c r="I676" s="1">
        <v>43041</v>
      </c>
      <c r="J676">
        <v>10949</v>
      </c>
      <c r="K676">
        <f t="shared" si="63"/>
        <v>2</v>
      </c>
      <c r="L676" t="str">
        <f t="shared" si="64"/>
        <v>Thursday</v>
      </c>
      <c r="M676" s="22">
        <f t="shared" si="65"/>
        <v>11</v>
      </c>
    </row>
    <row r="677" spans="1:13" outlineLevel="1" x14ac:dyDescent="0.3">
      <c r="A677" t="s">
        <v>454</v>
      </c>
      <c r="B677" s="1">
        <v>43042</v>
      </c>
      <c r="C677">
        <v>11306</v>
      </c>
      <c r="D677">
        <f t="shared" si="60"/>
        <v>3</v>
      </c>
      <c r="E677" t="str">
        <f t="shared" si="61"/>
        <v>Friday</v>
      </c>
      <c r="F677" s="22">
        <f t="shared" si="62"/>
        <v>11</v>
      </c>
      <c r="H677" t="s">
        <v>454</v>
      </c>
      <c r="I677" s="1">
        <v>43042</v>
      </c>
      <c r="J677">
        <v>11306</v>
      </c>
      <c r="K677">
        <f t="shared" si="63"/>
        <v>3</v>
      </c>
      <c r="L677" t="str">
        <f t="shared" si="64"/>
        <v>Friday</v>
      </c>
      <c r="M677" s="22">
        <f t="shared" si="65"/>
        <v>11</v>
      </c>
    </row>
    <row r="678" spans="1:13" outlineLevel="1" x14ac:dyDescent="0.3">
      <c r="A678" t="s">
        <v>454</v>
      </c>
      <c r="B678" s="1">
        <v>43043</v>
      </c>
      <c r="C678">
        <v>10354</v>
      </c>
      <c r="D678">
        <f t="shared" si="60"/>
        <v>4</v>
      </c>
      <c r="E678" t="str">
        <f t="shared" si="61"/>
        <v>Saturday</v>
      </c>
      <c r="F678" s="22">
        <f t="shared" si="62"/>
        <v>11</v>
      </c>
      <c r="H678" t="s">
        <v>454</v>
      </c>
      <c r="I678" s="1">
        <v>43043</v>
      </c>
      <c r="J678">
        <v>10354</v>
      </c>
      <c r="K678">
        <f t="shared" si="63"/>
        <v>4</v>
      </c>
      <c r="L678" t="str">
        <f t="shared" si="64"/>
        <v>Saturday</v>
      </c>
      <c r="M678" s="22">
        <f t="shared" si="65"/>
        <v>11</v>
      </c>
    </row>
    <row r="679" spans="1:13" outlineLevel="1" x14ac:dyDescent="0.3">
      <c r="A679" t="s">
        <v>454</v>
      </c>
      <c r="B679" s="1">
        <v>43044</v>
      </c>
      <c r="C679">
        <v>7482</v>
      </c>
      <c r="D679">
        <f t="shared" si="60"/>
        <v>5</v>
      </c>
      <c r="E679" t="str">
        <f t="shared" si="61"/>
        <v>Sunday</v>
      </c>
      <c r="F679" s="22">
        <f t="shared" si="62"/>
        <v>11</v>
      </c>
      <c r="H679" t="s">
        <v>454</v>
      </c>
      <c r="I679" s="1">
        <v>43044</v>
      </c>
      <c r="J679">
        <v>7482</v>
      </c>
      <c r="K679">
        <f t="shared" si="63"/>
        <v>5</v>
      </c>
      <c r="L679" t="str">
        <f t="shared" si="64"/>
        <v>Sunday</v>
      </c>
      <c r="M679" s="22">
        <f t="shared" si="65"/>
        <v>11</v>
      </c>
    </row>
    <row r="680" spans="1:13" outlineLevel="1" x14ac:dyDescent="0.3">
      <c r="A680" t="s">
        <v>454</v>
      </c>
      <c r="B680" s="1">
        <v>43045</v>
      </c>
      <c r="C680">
        <v>10663</v>
      </c>
      <c r="D680">
        <f t="shared" si="60"/>
        <v>6</v>
      </c>
      <c r="E680" t="str">
        <f t="shared" si="61"/>
        <v>Monday</v>
      </c>
      <c r="F680" s="22">
        <f t="shared" si="62"/>
        <v>11</v>
      </c>
      <c r="H680" t="s">
        <v>454</v>
      </c>
      <c r="I680" s="1">
        <v>43045</v>
      </c>
      <c r="J680">
        <v>10663</v>
      </c>
      <c r="K680">
        <f t="shared" si="63"/>
        <v>6</v>
      </c>
      <c r="L680" t="str">
        <f t="shared" si="64"/>
        <v>Monday</v>
      </c>
      <c r="M680" s="22">
        <f t="shared" si="65"/>
        <v>11</v>
      </c>
    </row>
    <row r="681" spans="1:13" outlineLevel="1" x14ac:dyDescent="0.3">
      <c r="A681" t="s">
        <v>454</v>
      </c>
      <c r="B681" s="1">
        <v>43046</v>
      </c>
      <c r="C681">
        <v>10533</v>
      </c>
      <c r="D681">
        <f t="shared" si="60"/>
        <v>7</v>
      </c>
      <c r="E681" t="str">
        <f t="shared" si="61"/>
        <v>Tuesday</v>
      </c>
      <c r="F681" s="22">
        <f t="shared" si="62"/>
        <v>11</v>
      </c>
      <c r="H681" t="s">
        <v>454</v>
      </c>
      <c r="I681" s="1">
        <v>43046</v>
      </c>
      <c r="J681">
        <v>10533</v>
      </c>
      <c r="K681">
        <f t="shared" si="63"/>
        <v>7</v>
      </c>
      <c r="L681" t="str">
        <f t="shared" si="64"/>
        <v>Tuesday</v>
      </c>
      <c r="M681" s="22">
        <f t="shared" si="65"/>
        <v>11</v>
      </c>
    </row>
    <row r="682" spans="1:13" outlineLevel="1" x14ac:dyDescent="0.3">
      <c r="A682" t="s">
        <v>454</v>
      </c>
      <c r="B682" s="1">
        <v>43047</v>
      </c>
      <c r="C682">
        <v>11189</v>
      </c>
      <c r="D682">
        <f t="shared" si="60"/>
        <v>8</v>
      </c>
      <c r="E682" t="str">
        <f t="shared" si="61"/>
        <v>Wednesday</v>
      </c>
      <c r="F682" s="22">
        <f t="shared" si="62"/>
        <v>11</v>
      </c>
      <c r="H682" t="s">
        <v>454</v>
      </c>
      <c r="I682" s="1">
        <v>43047</v>
      </c>
      <c r="J682">
        <v>11189</v>
      </c>
      <c r="K682">
        <f t="shared" si="63"/>
        <v>8</v>
      </c>
      <c r="L682" t="str">
        <f t="shared" si="64"/>
        <v>Wednesday</v>
      </c>
      <c r="M682" s="22">
        <f t="shared" si="65"/>
        <v>11</v>
      </c>
    </row>
    <row r="683" spans="1:13" outlineLevel="1" x14ac:dyDescent="0.3">
      <c r="A683" t="s">
        <v>454</v>
      </c>
      <c r="B683" s="1">
        <v>43048</v>
      </c>
      <c r="C683">
        <v>11457</v>
      </c>
      <c r="D683">
        <f t="shared" si="60"/>
        <v>9</v>
      </c>
      <c r="E683" t="str">
        <f t="shared" si="61"/>
        <v>Thursday</v>
      </c>
      <c r="F683" s="22">
        <f t="shared" si="62"/>
        <v>11</v>
      </c>
      <c r="H683" t="s">
        <v>454</v>
      </c>
      <c r="I683" s="1">
        <v>43048</v>
      </c>
      <c r="J683">
        <v>11457</v>
      </c>
      <c r="K683">
        <f t="shared" si="63"/>
        <v>9</v>
      </c>
      <c r="L683" t="str">
        <f t="shared" si="64"/>
        <v>Thursday</v>
      </c>
      <c r="M683" s="22">
        <f t="shared" si="65"/>
        <v>11</v>
      </c>
    </row>
    <row r="684" spans="1:13" outlineLevel="1" x14ac:dyDescent="0.3">
      <c r="A684" t="s">
        <v>454</v>
      </c>
      <c r="B684" s="1">
        <v>43049</v>
      </c>
      <c r="C684">
        <v>10998</v>
      </c>
      <c r="D684">
        <f t="shared" si="60"/>
        <v>10</v>
      </c>
      <c r="E684" t="str">
        <f t="shared" si="61"/>
        <v>Friday</v>
      </c>
      <c r="F684" s="22">
        <f t="shared" si="62"/>
        <v>11</v>
      </c>
      <c r="H684" t="s">
        <v>454</v>
      </c>
      <c r="I684" s="1">
        <v>43049</v>
      </c>
      <c r="J684">
        <v>10998</v>
      </c>
      <c r="K684">
        <f t="shared" si="63"/>
        <v>10</v>
      </c>
      <c r="L684" t="str">
        <f t="shared" si="64"/>
        <v>Friday</v>
      </c>
      <c r="M684" s="22">
        <f t="shared" si="65"/>
        <v>11</v>
      </c>
    </row>
    <row r="685" spans="1:13" outlineLevel="1" x14ac:dyDescent="0.3">
      <c r="A685" t="s">
        <v>454</v>
      </c>
      <c r="B685" s="1">
        <v>43050</v>
      </c>
      <c r="C685">
        <v>9768</v>
      </c>
      <c r="D685">
        <f t="shared" si="60"/>
        <v>11</v>
      </c>
      <c r="E685" t="str">
        <f t="shared" si="61"/>
        <v>Saturday</v>
      </c>
      <c r="F685" s="22">
        <f t="shared" si="62"/>
        <v>11</v>
      </c>
      <c r="H685" t="s">
        <v>454</v>
      </c>
      <c r="I685" s="1">
        <v>43050</v>
      </c>
      <c r="J685">
        <v>9768</v>
      </c>
      <c r="K685">
        <f t="shared" si="63"/>
        <v>11</v>
      </c>
      <c r="L685" t="str">
        <f t="shared" si="64"/>
        <v>Saturday</v>
      </c>
      <c r="M685" s="22">
        <f t="shared" si="65"/>
        <v>11</v>
      </c>
    </row>
    <row r="686" spans="1:13" outlineLevel="1" x14ac:dyDescent="0.3">
      <c r="A686" t="s">
        <v>454</v>
      </c>
      <c r="B686" s="1">
        <v>43051</v>
      </c>
      <c r="C686">
        <v>7458</v>
      </c>
      <c r="D686">
        <f t="shared" si="60"/>
        <v>12</v>
      </c>
      <c r="E686" t="str">
        <f t="shared" si="61"/>
        <v>Sunday</v>
      </c>
      <c r="F686" s="22">
        <f t="shared" si="62"/>
        <v>11</v>
      </c>
      <c r="H686" t="s">
        <v>454</v>
      </c>
      <c r="I686" s="1">
        <v>43051</v>
      </c>
      <c r="J686">
        <v>7458</v>
      </c>
      <c r="K686">
        <f t="shared" si="63"/>
        <v>12</v>
      </c>
      <c r="L686" t="str">
        <f t="shared" si="64"/>
        <v>Sunday</v>
      </c>
      <c r="M686" s="22">
        <f t="shared" si="65"/>
        <v>11</v>
      </c>
    </row>
    <row r="687" spans="1:13" outlineLevel="1" x14ac:dyDescent="0.3">
      <c r="A687" t="s">
        <v>454</v>
      </c>
      <c r="B687" s="1">
        <v>43052</v>
      </c>
      <c r="C687">
        <v>10450</v>
      </c>
      <c r="D687">
        <f t="shared" si="60"/>
        <v>13</v>
      </c>
      <c r="E687" t="str">
        <f t="shared" si="61"/>
        <v>Monday</v>
      </c>
      <c r="F687" s="22">
        <f t="shared" si="62"/>
        <v>11</v>
      </c>
      <c r="H687" t="s">
        <v>454</v>
      </c>
      <c r="I687" s="1">
        <v>43052</v>
      </c>
      <c r="J687">
        <v>10450</v>
      </c>
      <c r="K687">
        <f t="shared" si="63"/>
        <v>13</v>
      </c>
      <c r="L687" t="str">
        <f t="shared" si="64"/>
        <v>Monday</v>
      </c>
      <c r="M687" s="22">
        <f t="shared" si="65"/>
        <v>11</v>
      </c>
    </row>
    <row r="688" spans="1:13" outlineLevel="1" x14ac:dyDescent="0.3">
      <c r="A688" t="s">
        <v>454</v>
      </c>
      <c r="B688" s="1">
        <v>43053</v>
      </c>
      <c r="C688">
        <v>10397</v>
      </c>
      <c r="D688">
        <f t="shared" si="60"/>
        <v>14</v>
      </c>
      <c r="E688" t="str">
        <f t="shared" si="61"/>
        <v>Tuesday</v>
      </c>
      <c r="F688" s="22">
        <f t="shared" si="62"/>
        <v>11</v>
      </c>
      <c r="H688" t="s">
        <v>454</v>
      </c>
      <c r="I688" s="1">
        <v>43053</v>
      </c>
      <c r="J688">
        <v>10397</v>
      </c>
      <c r="K688">
        <f t="shared" si="63"/>
        <v>14</v>
      </c>
      <c r="L688" t="str">
        <f t="shared" si="64"/>
        <v>Tuesday</v>
      </c>
      <c r="M688" s="22">
        <f t="shared" si="65"/>
        <v>11</v>
      </c>
    </row>
    <row r="689" spans="1:13" outlineLevel="1" x14ac:dyDescent="0.3">
      <c r="A689" t="s">
        <v>454</v>
      </c>
      <c r="B689" s="1">
        <v>43054</v>
      </c>
      <c r="C689">
        <v>11353</v>
      </c>
      <c r="D689">
        <f t="shared" si="60"/>
        <v>15</v>
      </c>
      <c r="E689" t="str">
        <f t="shared" si="61"/>
        <v>Wednesday</v>
      </c>
      <c r="F689" s="22">
        <f t="shared" si="62"/>
        <v>11</v>
      </c>
      <c r="H689" t="s">
        <v>454</v>
      </c>
      <c r="I689" s="1">
        <v>43054</v>
      </c>
      <c r="J689">
        <v>11353</v>
      </c>
      <c r="K689">
        <f t="shared" si="63"/>
        <v>15</v>
      </c>
      <c r="L689" t="str">
        <f t="shared" si="64"/>
        <v>Wednesday</v>
      </c>
      <c r="M689" s="22">
        <f t="shared" si="65"/>
        <v>11</v>
      </c>
    </row>
    <row r="690" spans="1:13" outlineLevel="1" x14ac:dyDescent="0.3">
      <c r="A690" t="s">
        <v>454</v>
      </c>
      <c r="B690" s="1">
        <v>43055</v>
      </c>
      <c r="C690">
        <v>11402</v>
      </c>
      <c r="D690">
        <f t="shared" si="60"/>
        <v>16</v>
      </c>
      <c r="E690" t="str">
        <f t="shared" si="61"/>
        <v>Thursday</v>
      </c>
      <c r="F690" s="22">
        <f t="shared" si="62"/>
        <v>11</v>
      </c>
      <c r="H690" t="s">
        <v>454</v>
      </c>
      <c r="I690" s="1">
        <v>43055</v>
      </c>
      <c r="J690">
        <v>11402</v>
      </c>
      <c r="K690">
        <f t="shared" si="63"/>
        <v>16</v>
      </c>
      <c r="L690" t="str">
        <f t="shared" si="64"/>
        <v>Thursday</v>
      </c>
      <c r="M690" s="22">
        <f t="shared" si="65"/>
        <v>11</v>
      </c>
    </row>
    <row r="691" spans="1:13" outlineLevel="1" x14ac:dyDescent="0.3">
      <c r="A691" t="s">
        <v>454</v>
      </c>
      <c r="B691" s="1">
        <v>43056</v>
      </c>
      <c r="C691">
        <v>11003</v>
      </c>
      <c r="D691">
        <f t="shared" si="60"/>
        <v>17</v>
      </c>
      <c r="E691" t="str">
        <f t="shared" si="61"/>
        <v>Friday</v>
      </c>
      <c r="F691" s="22">
        <f t="shared" si="62"/>
        <v>11</v>
      </c>
      <c r="H691" t="s">
        <v>454</v>
      </c>
      <c r="I691" s="1">
        <v>43056</v>
      </c>
      <c r="J691">
        <v>11003</v>
      </c>
      <c r="K691">
        <f t="shared" si="63"/>
        <v>17</v>
      </c>
      <c r="L691" t="str">
        <f t="shared" si="64"/>
        <v>Friday</v>
      </c>
      <c r="M691" s="22">
        <f t="shared" si="65"/>
        <v>11</v>
      </c>
    </row>
    <row r="692" spans="1:13" outlineLevel="1" x14ac:dyDescent="0.3">
      <c r="A692" t="s">
        <v>454</v>
      </c>
      <c r="B692" s="1">
        <v>43057</v>
      </c>
      <c r="C692">
        <v>9265</v>
      </c>
      <c r="D692">
        <f t="shared" si="60"/>
        <v>18</v>
      </c>
      <c r="E692" t="str">
        <f t="shared" si="61"/>
        <v>Saturday</v>
      </c>
      <c r="F692" s="22">
        <f t="shared" si="62"/>
        <v>11</v>
      </c>
      <c r="H692" t="s">
        <v>454</v>
      </c>
      <c r="I692" s="1">
        <v>43057</v>
      </c>
      <c r="J692">
        <v>9265</v>
      </c>
      <c r="K692">
        <f t="shared" si="63"/>
        <v>18</v>
      </c>
      <c r="L692" t="str">
        <f t="shared" si="64"/>
        <v>Saturday</v>
      </c>
      <c r="M692" s="22">
        <f t="shared" si="65"/>
        <v>11</v>
      </c>
    </row>
    <row r="693" spans="1:13" outlineLevel="1" x14ac:dyDescent="0.3">
      <c r="A693" t="s">
        <v>454</v>
      </c>
      <c r="B693" s="1">
        <v>43058</v>
      </c>
      <c r="C693">
        <v>7098</v>
      </c>
      <c r="D693">
        <f t="shared" si="60"/>
        <v>19</v>
      </c>
      <c r="E693" t="str">
        <f t="shared" si="61"/>
        <v>Sunday</v>
      </c>
      <c r="F693" s="22">
        <f t="shared" si="62"/>
        <v>11</v>
      </c>
      <c r="H693" t="s">
        <v>454</v>
      </c>
      <c r="I693" s="1">
        <v>43058</v>
      </c>
      <c r="J693">
        <v>7098</v>
      </c>
      <c r="K693">
        <f t="shared" si="63"/>
        <v>19</v>
      </c>
      <c r="L693" t="str">
        <f t="shared" si="64"/>
        <v>Sunday</v>
      </c>
      <c r="M693" s="22">
        <f t="shared" si="65"/>
        <v>11</v>
      </c>
    </row>
    <row r="694" spans="1:13" outlineLevel="1" x14ac:dyDescent="0.3">
      <c r="A694" t="s">
        <v>454</v>
      </c>
      <c r="B694" s="1">
        <v>43059</v>
      </c>
      <c r="C694">
        <v>6834</v>
      </c>
      <c r="D694">
        <f t="shared" si="60"/>
        <v>20</v>
      </c>
      <c r="E694" t="str">
        <f t="shared" si="61"/>
        <v>Monday</v>
      </c>
      <c r="F694" s="22">
        <f t="shared" si="62"/>
        <v>11</v>
      </c>
      <c r="H694" t="s">
        <v>454</v>
      </c>
      <c r="I694" s="1">
        <v>43059</v>
      </c>
      <c r="J694">
        <v>6834</v>
      </c>
      <c r="K694">
        <f t="shared" si="63"/>
        <v>20</v>
      </c>
      <c r="L694" t="str">
        <f t="shared" si="64"/>
        <v>Monday</v>
      </c>
      <c r="M694" s="22">
        <f t="shared" si="65"/>
        <v>11</v>
      </c>
    </row>
    <row r="695" spans="1:13" outlineLevel="1" x14ac:dyDescent="0.3">
      <c r="A695" t="s">
        <v>454</v>
      </c>
      <c r="B695" s="1">
        <v>43060</v>
      </c>
      <c r="C695">
        <v>10993</v>
      </c>
      <c r="D695">
        <f t="shared" si="60"/>
        <v>21</v>
      </c>
      <c r="E695" t="str">
        <f t="shared" si="61"/>
        <v>Tuesday</v>
      </c>
      <c r="F695" s="22">
        <f t="shared" si="62"/>
        <v>11</v>
      </c>
      <c r="H695" t="s">
        <v>454</v>
      </c>
      <c r="I695" s="1">
        <v>43060</v>
      </c>
      <c r="J695">
        <v>10993</v>
      </c>
      <c r="K695">
        <f t="shared" si="63"/>
        <v>21</v>
      </c>
      <c r="L695" t="str">
        <f t="shared" si="64"/>
        <v>Tuesday</v>
      </c>
      <c r="M695" s="22">
        <f t="shared" si="65"/>
        <v>11</v>
      </c>
    </row>
    <row r="696" spans="1:13" outlineLevel="1" x14ac:dyDescent="0.3">
      <c r="A696" t="s">
        <v>454</v>
      </c>
      <c r="B696" s="1">
        <v>43061</v>
      </c>
      <c r="C696">
        <v>10912</v>
      </c>
      <c r="D696">
        <f t="shared" si="60"/>
        <v>22</v>
      </c>
      <c r="E696" t="str">
        <f t="shared" si="61"/>
        <v>Wednesday</v>
      </c>
      <c r="F696" s="22">
        <f t="shared" si="62"/>
        <v>11</v>
      </c>
      <c r="H696" t="s">
        <v>454</v>
      </c>
      <c r="I696" s="1">
        <v>43061</v>
      </c>
      <c r="J696">
        <v>10912</v>
      </c>
      <c r="K696">
        <f t="shared" si="63"/>
        <v>22</v>
      </c>
      <c r="L696" t="str">
        <f t="shared" si="64"/>
        <v>Wednesday</v>
      </c>
      <c r="M696" s="22">
        <f t="shared" si="65"/>
        <v>11</v>
      </c>
    </row>
    <row r="697" spans="1:13" outlineLevel="1" x14ac:dyDescent="0.3">
      <c r="A697" t="s">
        <v>454</v>
      </c>
      <c r="B697" s="1">
        <v>43062</v>
      </c>
      <c r="C697">
        <v>11219</v>
      </c>
      <c r="D697">
        <f t="shared" si="60"/>
        <v>23</v>
      </c>
      <c r="E697" t="str">
        <f t="shared" si="61"/>
        <v>Thursday</v>
      </c>
      <c r="F697" s="22">
        <f t="shared" si="62"/>
        <v>11</v>
      </c>
      <c r="H697" t="s">
        <v>454</v>
      </c>
      <c r="I697" s="1">
        <v>43062</v>
      </c>
      <c r="J697">
        <v>11219</v>
      </c>
      <c r="K697">
        <f t="shared" si="63"/>
        <v>23</v>
      </c>
      <c r="L697" t="str">
        <f t="shared" si="64"/>
        <v>Thursday</v>
      </c>
      <c r="M697" s="22">
        <f t="shared" si="65"/>
        <v>11</v>
      </c>
    </row>
    <row r="698" spans="1:13" outlineLevel="1" x14ac:dyDescent="0.3">
      <c r="A698" t="s">
        <v>454</v>
      </c>
      <c r="B698" s="1">
        <v>43063</v>
      </c>
      <c r="C698">
        <v>9663</v>
      </c>
      <c r="D698">
        <f t="shared" si="60"/>
        <v>24</v>
      </c>
      <c r="E698" t="str">
        <f t="shared" si="61"/>
        <v>Friday</v>
      </c>
      <c r="F698" s="22">
        <f t="shared" si="62"/>
        <v>11</v>
      </c>
      <c r="H698" t="s">
        <v>454</v>
      </c>
      <c r="I698" s="1">
        <v>43063</v>
      </c>
      <c r="J698">
        <v>9663</v>
      </c>
      <c r="K698">
        <f t="shared" si="63"/>
        <v>24</v>
      </c>
      <c r="L698" t="str">
        <f t="shared" si="64"/>
        <v>Friday</v>
      </c>
      <c r="M698" s="22">
        <f t="shared" si="65"/>
        <v>11</v>
      </c>
    </row>
    <row r="699" spans="1:13" outlineLevel="1" x14ac:dyDescent="0.3">
      <c r="A699" t="s">
        <v>454</v>
      </c>
      <c r="B699" s="1">
        <v>43064</v>
      </c>
      <c r="C699">
        <v>9582</v>
      </c>
      <c r="D699">
        <f t="shared" si="60"/>
        <v>25</v>
      </c>
      <c r="E699" t="str">
        <f t="shared" si="61"/>
        <v>Saturday</v>
      </c>
      <c r="F699" s="22">
        <f t="shared" si="62"/>
        <v>11</v>
      </c>
      <c r="H699" t="s">
        <v>454</v>
      </c>
      <c r="I699" s="1">
        <v>43064</v>
      </c>
      <c r="J699">
        <v>9582</v>
      </c>
      <c r="K699">
        <f t="shared" si="63"/>
        <v>25</v>
      </c>
      <c r="L699" t="str">
        <f t="shared" si="64"/>
        <v>Saturday</v>
      </c>
      <c r="M699" s="22">
        <f t="shared" si="65"/>
        <v>11</v>
      </c>
    </row>
    <row r="700" spans="1:13" outlineLevel="1" x14ac:dyDescent="0.3">
      <c r="A700" t="s">
        <v>454</v>
      </c>
      <c r="B700" s="1">
        <v>43065</v>
      </c>
      <c r="C700">
        <v>7634</v>
      </c>
      <c r="D700">
        <f t="shared" si="60"/>
        <v>26</v>
      </c>
      <c r="E700" t="str">
        <f t="shared" si="61"/>
        <v>Sunday</v>
      </c>
      <c r="F700" s="22">
        <f t="shared" si="62"/>
        <v>11</v>
      </c>
      <c r="H700" t="s">
        <v>454</v>
      </c>
      <c r="I700" s="1">
        <v>43065</v>
      </c>
      <c r="J700">
        <v>7634</v>
      </c>
      <c r="K700">
        <f t="shared" si="63"/>
        <v>26</v>
      </c>
      <c r="L700" t="str">
        <f t="shared" si="64"/>
        <v>Sunday</v>
      </c>
      <c r="M700" s="22">
        <f t="shared" si="65"/>
        <v>11</v>
      </c>
    </row>
    <row r="701" spans="1:13" outlineLevel="1" x14ac:dyDescent="0.3">
      <c r="A701" t="s">
        <v>454</v>
      </c>
      <c r="B701" s="1">
        <v>43066</v>
      </c>
      <c r="C701">
        <v>10726</v>
      </c>
      <c r="D701">
        <f t="shared" si="60"/>
        <v>27</v>
      </c>
      <c r="E701" t="str">
        <f t="shared" si="61"/>
        <v>Monday</v>
      </c>
      <c r="F701" s="22">
        <f t="shared" si="62"/>
        <v>11</v>
      </c>
      <c r="H701" t="s">
        <v>454</v>
      </c>
      <c r="I701" s="1">
        <v>43066</v>
      </c>
      <c r="J701">
        <v>10726</v>
      </c>
      <c r="K701">
        <f t="shared" si="63"/>
        <v>27</v>
      </c>
      <c r="L701" t="str">
        <f t="shared" si="64"/>
        <v>Monday</v>
      </c>
      <c r="M701" s="22">
        <f t="shared" si="65"/>
        <v>11</v>
      </c>
    </row>
    <row r="702" spans="1:13" outlineLevel="1" x14ac:dyDescent="0.3">
      <c r="A702" t="s">
        <v>454</v>
      </c>
      <c r="B702" s="1">
        <v>43067</v>
      </c>
      <c r="C702">
        <v>10794</v>
      </c>
      <c r="D702">
        <f t="shared" si="60"/>
        <v>28</v>
      </c>
      <c r="E702" t="str">
        <f t="shared" si="61"/>
        <v>Tuesday</v>
      </c>
      <c r="F702" s="22">
        <f t="shared" si="62"/>
        <v>11</v>
      </c>
      <c r="H702" t="s">
        <v>454</v>
      </c>
      <c r="I702" s="1">
        <v>43067</v>
      </c>
      <c r="J702">
        <v>10794</v>
      </c>
      <c r="K702">
        <f t="shared" si="63"/>
        <v>28</v>
      </c>
      <c r="L702" t="str">
        <f t="shared" si="64"/>
        <v>Tuesday</v>
      </c>
      <c r="M702" s="22">
        <f t="shared" si="65"/>
        <v>11</v>
      </c>
    </row>
    <row r="703" spans="1:13" outlineLevel="1" x14ac:dyDescent="0.3">
      <c r="A703" t="s">
        <v>454</v>
      </c>
      <c r="B703" s="1">
        <v>43068</v>
      </c>
      <c r="C703">
        <v>10998</v>
      </c>
      <c r="D703">
        <f t="shared" si="60"/>
        <v>29</v>
      </c>
      <c r="E703" t="str">
        <f t="shared" si="61"/>
        <v>Wednesday</v>
      </c>
      <c r="F703" s="22">
        <f t="shared" si="62"/>
        <v>11</v>
      </c>
      <c r="H703" t="s">
        <v>454</v>
      </c>
      <c r="I703" s="1">
        <v>43068</v>
      </c>
      <c r="J703">
        <v>10998</v>
      </c>
      <c r="K703">
        <f t="shared" si="63"/>
        <v>29</v>
      </c>
      <c r="L703" t="str">
        <f t="shared" si="64"/>
        <v>Wednesday</v>
      </c>
      <c r="M703" s="22">
        <f t="shared" si="65"/>
        <v>11</v>
      </c>
    </row>
    <row r="704" spans="1:13" outlineLevel="1" x14ac:dyDescent="0.3">
      <c r="A704" t="s">
        <v>454</v>
      </c>
      <c r="B704" s="1">
        <v>43069</v>
      </c>
      <c r="C704">
        <v>10919</v>
      </c>
      <c r="D704">
        <f t="shared" si="60"/>
        <v>30</v>
      </c>
      <c r="E704" t="str">
        <f t="shared" si="61"/>
        <v>Thursday</v>
      </c>
      <c r="F704" s="22">
        <f t="shared" si="62"/>
        <v>11</v>
      </c>
      <c r="H704" t="s">
        <v>454</v>
      </c>
      <c r="I704" s="1">
        <v>43069</v>
      </c>
      <c r="J704">
        <v>10919</v>
      </c>
      <c r="K704">
        <f t="shared" si="63"/>
        <v>30</v>
      </c>
      <c r="L704" t="str">
        <f t="shared" si="64"/>
        <v>Thursday</v>
      </c>
      <c r="M704" s="22">
        <f t="shared" si="65"/>
        <v>11</v>
      </c>
    </row>
    <row r="705" spans="1:13" outlineLevel="1" x14ac:dyDescent="0.3">
      <c r="A705" t="s">
        <v>454</v>
      </c>
      <c r="B705" s="1">
        <v>43070</v>
      </c>
      <c r="C705">
        <v>11585</v>
      </c>
      <c r="D705">
        <f t="shared" si="60"/>
        <v>1</v>
      </c>
      <c r="E705" t="str">
        <f t="shared" si="61"/>
        <v>Friday</v>
      </c>
      <c r="F705" s="22">
        <f t="shared" si="62"/>
        <v>12</v>
      </c>
      <c r="H705" t="s">
        <v>454</v>
      </c>
      <c r="I705" s="1">
        <v>43070</v>
      </c>
      <c r="J705">
        <v>11585</v>
      </c>
      <c r="K705">
        <f t="shared" si="63"/>
        <v>1</v>
      </c>
      <c r="L705" t="str">
        <f t="shared" si="64"/>
        <v>Friday</v>
      </c>
      <c r="M705" s="22">
        <f t="shared" si="65"/>
        <v>12</v>
      </c>
    </row>
    <row r="706" spans="1:13" outlineLevel="1" x14ac:dyDescent="0.3">
      <c r="A706" t="s">
        <v>454</v>
      </c>
      <c r="B706" s="1">
        <v>43071</v>
      </c>
      <c r="C706">
        <v>10204</v>
      </c>
      <c r="D706">
        <f t="shared" si="60"/>
        <v>2</v>
      </c>
      <c r="E706" t="str">
        <f t="shared" si="61"/>
        <v>Saturday</v>
      </c>
      <c r="F706" s="22">
        <f t="shared" si="62"/>
        <v>12</v>
      </c>
      <c r="H706" t="s">
        <v>454</v>
      </c>
      <c r="I706" s="1">
        <v>43071</v>
      </c>
      <c r="J706">
        <v>10204</v>
      </c>
      <c r="K706">
        <f t="shared" si="63"/>
        <v>2</v>
      </c>
      <c r="L706" t="str">
        <f t="shared" si="64"/>
        <v>Saturday</v>
      </c>
      <c r="M706" s="22">
        <f t="shared" si="65"/>
        <v>12</v>
      </c>
    </row>
    <row r="707" spans="1:13" outlineLevel="1" x14ac:dyDescent="0.3">
      <c r="A707" t="s">
        <v>454</v>
      </c>
      <c r="B707" s="1">
        <v>43072</v>
      </c>
      <c r="C707">
        <v>7092</v>
      </c>
      <c r="D707">
        <f t="shared" si="60"/>
        <v>3</v>
      </c>
      <c r="E707" t="str">
        <f t="shared" si="61"/>
        <v>Sunday</v>
      </c>
      <c r="F707" s="22">
        <f t="shared" si="62"/>
        <v>12</v>
      </c>
      <c r="H707" t="s">
        <v>454</v>
      </c>
      <c r="I707" s="1">
        <v>43072</v>
      </c>
      <c r="J707">
        <v>7092</v>
      </c>
      <c r="K707">
        <f t="shared" si="63"/>
        <v>3</v>
      </c>
      <c r="L707" t="str">
        <f t="shared" si="64"/>
        <v>Sunday</v>
      </c>
      <c r="M707" s="22">
        <f t="shared" si="65"/>
        <v>12</v>
      </c>
    </row>
    <row r="708" spans="1:13" outlineLevel="1" x14ac:dyDescent="0.3">
      <c r="A708" t="s">
        <v>454</v>
      </c>
      <c r="B708" s="1">
        <v>43073</v>
      </c>
      <c r="C708">
        <v>10322</v>
      </c>
      <c r="D708">
        <f t="shared" si="60"/>
        <v>4</v>
      </c>
      <c r="E708" t="str">
        <f t="shared" si="61"/>
        <v>Monday</v>
      </c>
      <c r="F708" s="22">
        <f t="shared" si="62"/>
        <v>12</v>
      </c>
      <c r="H708" t="s">
        <v>454</v>
      </c>
      <c r="I708" s="1">
        <v>43073</v>
      </c>
      <c r="J708">
        <v>10322</v>
      </c>
      <c r="K708">
        <f t="shared" si="63"/>
        <v>4</v>
      </c>
      <c r="L708" t="str">
        <f t="shared" si="64"/>
        <v>Monday</v>
      </c>
      <c r="M708" s="22">
        <f t="shared" si="65"/>
        <v>12</v>
      </c>
    </row>
    <row r="709" spans="1:13" outlineLevel="1" x14ac:dyDescent="0.3">
      <c r="A709" t="s">
        <v>454</v>
      </c>
      <c r="B709" s="1">
        <v>43074</v>
      </c>
      <c r="C709">
        <v>9969</v>
      </c>
      <c r="D709">
        <f t="shared" si="60"/>
        <v>5</v>
      </c>
      <c r="E709" t="str">
        <f t="shared" si="61"/>
        <v>Tuesday</v>
      </c>
      <c r="F709" s="22">
        <f t="shared" si="62"/>
        <v>12</v>
      </c>
      <c r="H709" t="s">
        <v>454</v>
      </c>
      <c r="I709" s="1">
        <v>43074</v>
      </c>
      <c r="J709">
        <v>9969</v>
      </c>
      <c r="K709">
        <f t="shared" si="63"/>
        <v>5</v>
      </c>
      <c r="L709" t="str">
        <f t="shared" si="64"/>
        <v>Tuesday</v>
      </c>
      <c r="M709" s="22">
        <f t="shared" si="65"/>
        <v>12</v>
      </c>
    </row>
    <row r="710" spans="1:13" outlineLevel="1" x14ac:dyDescent="0.3">
      <c r="A710" t="s">
        <v>454</v>
      </c>
      <c r="B710" s="1">
        <v>43075</v>
      </c>
      <c r="C710">
        <v>11531</v>
      </c>
      <c r="D710">
        <f t="shared" ref="D710:D773" si="66">+DAY(B710)</f>
        <v>6</v>
      </c>
      <c r="E710" t="str">
        <f t="shared" ref="E710:E773" si="67">+TEXT(B710,"dddd")</f>
        <v>Wednesday</v>
      </c>
      <c r="F710" s="22">
        <f t="shared" ref="F710:F773" si="68">+MONTH(B710)</f>
        <v>12</v>
      </c>
      <c r="H710" t="s">
        <v>454</v>
      </c>
      <c r="I710" s="1">
        <v>43075</v>
      </c>
      <c r="J710">
        <v>11531</v>
      </c>
      <c r="K710">
        <f t="shared" ref="K710:K773" si="69">+DAY(I710)</f>
        <v>6</v>
      </c>
      <c r="L710" t="str">
        <f t="shared" ref="L710:L773" si="70">+TEXT(I710,"dddd")</f>
        <v>Wednesday</v>
      </c>
      <c r="M710" s="22">
        <f t="shared" ref="M710:M773" si="71">+MONTH(I710)</f>
        <v>12</v>
      </c>
    </row>
    <row r="711" spans="1:13" outlineLevel="1" x14ac:dyDescent="0.3">
      <c r="A711" t="s">
        <v>454</v>
      </c>
      <c r="B711" s="1">
        <v>43076</v>
      </c>
      <c r="C711">
        <v>11628</v>
      </c>
      <c r="D711">
        <f t="shared" si="66"/>
        <v>7</v>
      </c>
      <c r="E711" t="str">
        <f t="shared" si="67"/>
        <v>Thursday</v>
      </c>
      <c r="F711" s="22">
        <f t="shared" si="68"/>
        <v>12</v>
      </c>
      <c r="H711" t="s">
        <v>454</v>
      </c>
      <c r="I711" s="1">
        <v>43076</v>
      </c>
      <c r="J711">
        <v>11628</v>
      </c>
      <c r="K711">
        <f t="shared" si="69"/>
        <v>7</v>
      </c>
      <c r="L711" t="str">
        <f t="shared" si="70"/>
        <v>Thursday</v>
      </c>
      <c r="M711" s="22">
        <f t="shared" si="71"/>
        <v>12</v>
      </c>
    </row>
    <row r="712" spans="1:13" outlineLevel="1" x14ac:dyDescent="0.3">
      <c r="A712" t="s">
        <v>454</v>
      </c>
      <c r="B712" s="1">
        <v>43077</v>
      </c>
      <c r="C712">
        <v>7419</v>
      </c>
      <c r="D712">
        <f t="shared" si="66"/>
        <v>8</v>
      </c>
      <c r="E712" t="str">
        <f t="shared" si="67"/>
        <v>Friday</v>
      </c>
      <c r="F712" s="22">
        <f t="shared" si="68"/>
        <v>12</v>
      </c>
      <c r="H712" t="s">
        <v>454</v>
      </c>
      <c r="I712" s="1">
        <v>43077</v>
      </c>
      <c r="J712">
        <v>7419</v>
      </c>
      <c r="K712">
        <f t="shared" si="69"/>
        <v>8</v>
      </c>
      <c r="L712" t="str">
        <f t="shared" si="70"/>
        <v>Friday</v>
      </c>
      <c r="M712" s="22">
        <f t="shared" si="71"/>
        <v>12</v>
      </c>
    </row>
    <row r="713" spans="1:13" outlineLevel="1" x14ac:dyDescent="0.3">
      <c r="A713" t="s">
        <v>454</v>
      </c>
      <c r="B713" s="1">
        <v>43078</v>
      </c>
      <c r="C713">
        <v>9913</v>
      </c>
      <c r="D713">
        <f t="shared" si="66"/>
        <v>9</v>
      </c>
      <c r="E713" t="str">
        <f t="shared" si="67"/>
        <v>Saturday</v>
      </c>
      <c r="F713" s="22">
        <f t="shared" si="68"/>
        <v>12</v>
      </c>
      <c r="H713" t="s">
        <v>454</v>
      </c>
      <c r="I713" s="1">
        <v>43078</v>
      </c>
      <c r="J713">
        <v>9913</v>
      </c>
      <c r="K713">
        <f t="shared" si="69"/>
        <v>9</v>
      </c>
      <c r="L713" t="str">
        <f t="shared" si="70"/>
        <v>Saturday</v>
      </c>
      <c r="M713" s="22">
        <f t="shared" si="71"/>
        <v>12</v>
      </c>
    </row>
    <row r="714" spans="1:13" outlineLevel="1" x14ac:dyDescent="0.3">
      <c r="A714" t="s">
        <v>454</v>
      </c>
      <c r="B714" s="1">
        <v>43079</v>
      </c>
      <c r="C714">
        <v>8462</v>
      </c>
      <c r="D714">
        <f t="shared" si="66"/>
        <v>10</v>
      </c>
      <c r="E714" t="str">
        <f t="shared" si="67"/>
        <v>Sunday</v>
      </c>
      <c r="F714" s="22">
        <f t="shared" si="68"/>
        <v>12</v>
      </c>
      <c r="H714" t="s">
        <v>454</v>
      </c>
      <c r="I714" s="1">
        <v>43079</v>
      </c>
      <c r="J714">
        <v>8462</v>
      </c>
      <c r="K714">
        <f t="shared" si="69"/>
        <v>10</v>
      </c>
      <c r="L714" t="str">
        <f t="shared" si="70"/>
        <v>Sunday</v>
      </c>
      <c r="M714" s="22">
        <f t="shared" si="71"/>
        <v>12</v>
      </c>
    </row>
    <row r="715" spans="1:13" outlineLevel="1" x14ac:dyDescent="0.3">
      <c r="A715" t="s">
        <v>454</v>
      </c>
      <c r="B715" s="1">
        <v>43080</v>
      </c>
      <c r="C715">
        <v>12687</v>
      </c>
      <c r="D715">
        <f t="shared" si="66"/>
        <v>11</v>
      </c>
      <c r="E715" t="str">
        <f t="shared" si="67"/>
        <v>Monday</v>
      </c>
      <c r="F715" s="22">
        <f t="shared" si="68"/>
        <v>12</v>
      </c>
      <c r="H715" t="s">
        <v>454</v>
      </c>
      <c r="I715" s="1">
        <v>43080</v>
      </c>
      <c r="J715">
        <v>12687</v>
      </c>
      <c r="K715">
        <f t="shared" si="69"/>
        <v>11</v>
      </c>
      <c r="L715" t="str">
        <f t="shared" si="70"/>
        <v>Monday</v>
      </c>
      <c r="M715" s="22">
        <f t="shared" si="71"/>
        <v>12</v>
      </c>
    </row>
    <row r="716" spans="1:13" outlineLevel="1" x14ac:dyDescent="0.3">
      <c r="A716" t="s">
        <v>454</v>
      </c>
      <c r="B716" s="1">
        <v>43081</v>
      </c>
      <c r="C716">
        <v>12531</v>
      </c>
      <c r="D716">
        <f t="shared" si="66"/>
        <v>12</v>
      </c>
      <c r="E716" t="str">
        <f t="shared" si="67"/>
        <v>Tuesday</v>
      </c>
      <c r="F716" s="22">
        <f t="shared" si="68"/>
        <v>12</v>
      </c>
      <c r="H716" t="s">
        <v>454</v>
      </c>
      <c r="I716" s="1">
        <v>43081</v>
      </c>
      <c r="J716">
        <v>12531</v>
      </c>
      <c r="K716">
        <f t="shared" si="69"/>
        <v>12</v>
      </c>
      <c r="L716" t="str">
        <f t="shared" si="70"/>
        <v>Tuesday</v>
      </c>
      <c r="M716" s="22">
        <f t="shared" si="71"/>
        <v>12</v>
      </c>
    </row>
    <row r="717" spans="1:13" outlineLevel="1" x14ac:dyDescent="0.3">
      <c r="A717" t="s">
        <v>454</v>
      </c>
      <c r="B717" s="1">
        <v>43082</v>
      </c>
      <c r="C717">
        <v>10331</v>
      </c>
      <c r="D717">
        <f t="shared" si="66"/>
        <v>13</v>
      </c>
      <c r="E717" t="str">
        <f t="shared" si="67"/>
        <v>Wednesday</v>
      </c>
      <c r="F717" s="22">
        <f t="shared" si="68"/>
        <v>12</v>
      </c>
      <c r="H717" t="s">
        <v>454</v>
      </c>
      <c r="I717" s="1">
        <v>43082</v>
      </c>
      <c r="J717">
        <v>10331</v>
      </c>
      <c r="K717">
        <f t="shared" si="69"/>
        <v>13</v>
      </c>
      <c r="L717" t="str">
        <f t="shared" si="70"/>
        <v>Wednesday</v>
      </c>
      <c r="M717" s="22">
        <f t="shared" si="71"/>
        <v>12</v>
      </c>
    </row>
    <row r="718" spans="1:13" outlineLevel="1" x14ac:dyDescent="0.3">
      <c r="A718" t="s">
        <v>454</v>
      </c>
      <c r="B718" s="1">
        <v>43083</v>
      </c>
      <c r="C718">
        <v>11552</v>
      </c>
      <c r="D718">
        <f t="shared" si="66"/>
        <v>14</v>
      </c>
      <c r="E718" t="str">
        <f t="shared" si="67"/>
        <v>Thursday</v>
      </c>
      <c r="F718" s="22">
        <f t="shared" si="68"/>
        <v>12</v>
      </c>
      <c r="H718" t="s">
        <v>454</v>
      </c>
      <c r="I718" s="1">
        <v>43083</v>
      </c>
      <c r="J718">
        <v>11552</v>
      </c>
      <c r="K718">
        <f t="shared" si="69"/>
        <v>14</v>
      </c>
      <c r="L718" t="str">
        <f t="shared" si="70"/>
        <v>Thursday</v>
      </c>
      <c r="M718" s="22">
        <f t="shared" si="71"/>
        <v>12</v>
      </c>
    </row>
    <row r="719" spans="1:13" outlineLevel="1" x14ac:dyDescent="0.3">
      <c r="A719" t="s">
        <v>454</v>
      </c>
      <c r="B719" s="1">
        <v>43084</v>
      </c>
      <c r="C719">
        <v>11500</v>
      </c>
      <c r="D719">
        <f t="shared" si="66"/>
        <v>15</v>
      </c>
      <c r="E719" t="str">
        <f t="shared" si="67"/>
        <v>Friday</v>
      </c>
      <c r="F719" s="22">
        <f t="shared" si="68"/>
        <v>12</v>
      </c>
      <c r="H719" t="s">
        <v>454</v>
      </c>
      <c r="I719" s="1">
        <v>43084</v>
      </c>
      <c r="J719">
        <v>11500</v>
      </c>
      <c r="K719">
        <f t="shared" si="69"/>
        <v>15</v>
      </c>
      <c r="L719" t="str">
        <f t="shared" si="70"/>
        <v>Friday</v>
      </c>
      <c r="M719" s="22">
        <f t="shared" si="71"/>
        <v>12</v>
      </c>
    </row>
    <row r="720" spans="1:13" outlineLevel="1" x14ac:dyDescent="0.3">
      <c r="A720" t="s">
        <v>454</v>
      </c>
      <c r="B720" s="1">
        <v>43085</v>
      </c>
      <c r="C720">
        <v>9807</v>
      </c>
      <c r="D720">
        <f t="shared" si="66"/>
        <v>16</v>
      </c>
      <c r="E720" t="str">
        <f t="shared" si="67"/>
        <v>Saturday</v>
      </c>
      <c r="F720" s="22">
        <f t="shared" si="68"/>
        <v>12</v>
      </c>
      <c r="H720" t="s">
        <v>454</v>
      </c>
      <c r="I720" s="1">
        <v>43085</v>
      </c>
      <c r="J720">
        <v>9807</v>
      </c>
      <c r="K720">
        <f t="shared" si="69"/>
        <v>16</v>
      </c>
      <c r="L720" t="str">
        <f t="shared" si="70"/>
        <v>Saturday</v>
      </c>
      <c r="M720" s="22">
        <f t="shared" si="71"/>
        <v>12</v>
      </c>
    </row>
    <row r="721" spans="1:13" outlineLevel="1" x14ac:dyDescent="0.3">
      <c r="A721" t="s">
        <v>454</v>
      </c>
      <c r="B721" s="1">
        <v>43086</v>
      </c>
      <c r="C721">
        <v>7841</v>
      </c>
      <c r="D721">
        <f t="shared" si="66"/>
        <v>17</v>
      </c>
      <c r="E721" t="str">
        <f t="shared" si="67"/>
        <v>Sunday</v>
      </c>
      <c r="F721" s="22">
        <f t="shared" si="68"/>
        <v>12</v>
      </c>
      <c r="H721" t="s">
        <v>454</v>
      </c>
      <c r="I721" s="1">
        <v>43086</v>
      </c>
      <c r="J721">
        <v>7841</v>
      </c>
      <c r="K721">
        <f t="shared" si="69"/>
        <v>17</v>
      </c>
      <c r="L721" t="str">
        <f t="shared" si="70"/>
        <v>Sunday</v>
      </c>
      <c r="M721" s="22">
        <f t="shared" si="71"/>
        <v>12</v>
      </c>
    </row>
    <row r="722" spans="1:13" outlineLevel="1" x14ac:dyDescent="0.3">
      <c r="A722" t="s">
        <v>454</v>
      </c>
      <c r="B722" s="1">
        <v>43087</v>
      </c>
      <c r="C722">
        <v>11348</v>
      </c>
      <c r="D722">
        <f t="shared" si="66"/>
        <v>18</v>
      </c>
      <c r="E722" t="str">
        <f t="shared" si="67"/>
        <v>Monday</v>
      </c>
      <c r="F722" s="22">
        <f t="shared" si="68"/>
        <v>12</v>
      </c>
      <c r="H722" t="s">
        <v>454</v>
      </c>
      <c r="I722" s="1">
        <v>43087</v>
      </c>
      <c r="J722">
        <v>11348</v>
      </c>
      <c r="K722">
        <f t="shared" si="69"/>
        <v>18</v>
      </c>
      <c r="L722" t="str">
        <f t="shared" si="70"/>
        <v>Monday</v>
      </c>
      <c r="M722" s="22">
        <f t="shared" si="71"/>
        <v>12</v>
      </c>
    </row>
    <row r="723" spans="1:13" outlineLevel="1" x14ac:dyDescent="0.3">
      <c r="A723" t="s">
        <v>454</v>
      </c>
      <c r="B723" s="1">
        <v>43088</v>
      </c>
      <c r="C723">
        <v>11643</v>
      </c>
      <c r="D723">
        <f t="shared" si="66"/>
        <v>19</v>
      </c>
      <c r="E723" t="str">
        <f t="shared" si="67"/>
        <v>Tuesday</v>
      </c>
      <c r="F723" s="22">
        <f t="shared" si="68"/>
        <v>12</v>
      </c>
      <c r="H723" t="s">
        <v>454</v>
      </c>
      <c r="I723" s="1">
        <v>43088</v>
      </c>
      <c r="J723">
        <v>11643</v>
      </c>
      <c r="K723">
        <f t="shared" si="69"/>
        <v>19</v>
      </c>
      <c r="L723" t="str">
        <f t="shared" si="70"/>
        <v>Tuesday</v>
      </c>
      <c r="M723" s="22">
        <f t="shared" si="71"/>
        <v>12</v>
      </c>
    </row>
    <row r="724" spans="1:13" outlineLevel="1" x14ac:dyDescent="0.3">
      <c r="A724" t="s">
        <v>454</v>
      </c>
      <c r="B724" s="1">
        <v>43089</v>
      </c>
      <c r="C724">
        <v>11107</v>
      </c>
      <c r="D724">
        <f t="shared" si="66"/>
        <v>20</v>
      </c>
      <c r="E724" t="str">
        <f t="shared" si="67"/>
        <v>Wednesday</v>
      </c>
      <c r="F724" s="22">
        <f t="shared" si="68"/>
        <v>12</v>
      </c>
      <c r="H724" t="s">
        <v>454</v>
      </c>
      <c r="I724" s="1">
        <v>43089</v>
      </c>
      <c r="J724">
        <v>11107</v>
      </c>
      <c r="K724">
        <f t="shared" si="69"/>
        <v>20</v>
      </c>
      <c r="L724" t="str">
        <f t="shared" si="70"/>
        <v>Wednesday</v>
      </c>
      <c r="M724" s="22">
        <f t="shared" si="71"/>
        <v>12</v>
      </c>
    </row>
    <row r="725" spans="1:13" outlineLevel="1" x14ac:dyDescent="0.3">
      <c r="A725" t="s">
        <v>454</v>
      </c>
      <c r="B725" s="1">
        <v>43090</v>
      </c>
      <c r="C725">
        <v>11628</v>
      </c>
      <c r="D725">
        <f t="shared" si="66"/>
        <v>21</v>
      </c>
      <c r="E725" t="str">
        <f t="shared" si="67"/>
        <v>Thursday</v>
      </c>
      <c r="F725" s="22">
        <f t="shared" si="68"/>
        <v>12</v>
      </c>
      <c r="H725" t="s">
        <v>454</v>
      </c>
      <c r="I725" s="1">
        <v>43090</v>
      </c>
      <c r="J725">
        <v>11628</v>
      </c>
      <c r="K725">
        <f t="shared" si="69"/>
        <v>21</v>
      </c>
      <c r="L725" t="str">
        <f t="shared" si="70"/>
        <v>Thursday</v>
      </c>
      <c r="M725" s="22">
        <f t="shared" si="71"/>
        <v>12</v>
      </c>
    </row>
    <row r="726" spans="1:13" outlineLevel="1" x14ac:dyDescent="0.3">
      <c r="A726" t="s">
        <v>454</v>
      </c>
      <c r="B726" s="1">
        <v>43091</v>
      </c>
      <c r="C726">
        <v>11325</v>
      </c>
      <c r="D726">
        <f t="shared" si="66"/>
        <v>22</v>
      </c>
      <c r="E726" t="str">
        <f t="shared" si="67"/>
        <v>Friday</v>
      </c>
      <c r="F726" s="22">
        <f t="shared" si="68"/>
        <v>12</v>
      </c>
      <c r="H726" t="s">
        <v>454</v>
      </c>
      <c r="I726" s="1">
        <v>43091</v>
      </c>
      <c r="J726">
        <v>11325</v>
      </c>
      <c r="K726">
        <f t="shared" si="69"/>
        <v>22</v>
      </c>
      <c r="L726" t="str">
        <f t="shared" si="70"/>
        <v>Friday</v>
      </c>
      <c r="M726" s="22">
        <f t="shared" si="71"/>
        <v>12</v>
      </c>
    </row>
    <row r="727" spans="1:13" outlineLevel="1" x14ac:dyDescent="0.3">
      <c r="A727" t="s">
        <v>454</v>
      </c>
      <c r="B727" s="1">
        <v>43092</v>
      </c>
      <c r="C727">
        <v>9857</v>
      </c>
      <c r="D727">
        <f t="shared" si="66"/>
        <v>23</v>
      </c>
      <c r="E727" t="str">
        <f t="shared" si="67"/>
        <v>Saturday</v>
      </c>
      <c r="F727" s="22">
        <f t="shared" si="68"/>
        <v>12</v>
      </c>
      <c r="H727" t="s">
        <v>454</v>
      </c>
      <c r="I727" s="1">
        <v>43092</v>
      </c>
      <c r="J727">
        <v>9857</v>
      </c>
      <c r="K727">
        <f t="shared" si="69"/>
        <v>23</v>
      </c>
      <c r="L727" t="str">
        <f t="shared" si="70"/>
        <v>Saturday</v>
      </c>
      <c r="M727" s="22">
        <f t="shared" si="71"/>
        <v>12</v>
      </c>
    </row>
    <row r="728" spans="1:13" outlineLevel="1" x14ac:dyDescent="0.3">
      <c r="A728" t="s">
        <v>454</v>
      </c>
      <c r="B728" s="1">
        <v>43093</v>
      </c>
      <c r="C728">
        <v>5719</v>
      </c>
      <c r="D728">
        <f t="shared" si="66"/>
        <v>24</v>
      </c>
      <c r="E728" t="str">
        <f t="shared" si="67"/>
        <v>Sunday</v>
      </c>
      <c r="F728" s="22">
        <f t="shared" si="68"/>
        <v>12</v>
      </c>
      <c r="H728" t="s">
        <v>454</v>
      </c>
      <c r="I728" s="1">
        <v>43093</v>
      </c>
      <c r="J728">
        <v>5719</v>
      </c>
      <c r="K728">
        <f t="shared" si="69"/>
        <v>24</v>
      </c>
      <c r="L728" t="str">
        <f t="shared" si="70"/>
        <v>Sunday</v>
      </c>
      <c r="M728" s="22">
        <f t="shared" si="71"/>
        <v>12</v>
      </c>
    </row>
    <row r="729" spans="1:13" outlineLevel="1" x14ac:dyDescent="0.3">
      <c r="A729" t="s">
        <v>454</v>
      </c>
      <c r="B729" s="1">
        <v>43094</v>
      </c>
      <c r="C729">
        <v>7079</v>
      </c>
      <c r="D729">
        <f t="shared" si="66"/>
        <v>25</v>
      </c>
      <c r="E729" t="str">
        <f t="shared" si="67"/>
        <v>Monday</v>
      </c>
      <c r="F729" s="22">
        <f t="shared" si="68"/>
        <v>12</v>
      </c>
      <c r="H729" t="s">
        <v>454</v>
      </c>
      <c r="I729" s="1">
        <v>43094</v>
      </c>
      <c r="J729">
        <v>7079</v>
      </c>
      <c r="K729">
        <f t="shared" si="69"/>
        <v>25</v>
      </c>
      <c r="L729" t="str">
        <f t="shared" si="70"/>
        <v>Monday</v>
      </c>
      <c r="M729" s="22">
        <f t="shared" si="71"/>
        <v>12</v>
      </c>
    </row>
    <row r="730" spans="1:13" outlineLevel="1" x14ac:dyDescent="0.3">
      <c r="A730" t="s">
        <v>454</v>
      </c>
      <c r="B730" s="1">
        <v>43095</v>
      </c>
      <c r="C730">
        <v>10419</v>
      </c>
      <c r="D730">
        <f t="shared" si="66"/>
        <v>26</v>
      </c>
      <c r="E730" t="str">
        <f t="shared" si="67"/>
        <v>Tuesday</v>
      </c>
      <c r="F730" s="22">
        <f t="shared" si="68"/>
        <v>12</v>
      </c>
      <c r="H730" t="s">
        <v>454</v>
      </c>
      <c r="I730" s="1">
        <v>43095</v>
      </c>
      <c r="J730">
        <v>10419</v>
      </c>
      <c r="K730">
        <f t="shared" si="69"/>
        <v>26</v>
      </c>
      <c r="L730" t="str">
        <f t="shared" si="70"/>
        <v>Tuesday</v>
      </c>
      <c r="M730" s="22">
        <f t="shared" si="71"/>
        <v>12</v>
      </c>
    </row>
    <row r="731" spans="1:13" outlineLevel="1" x14ac:dyDescent="0.3">
      <c r="A731" t="s">
        <v>454</v>
      </c>
      <c r="B731" s="1">
        <v>43096</v>
      </c>
      <c r="C731">
        <v>10613</v>
      </c>
      <c r="D731">
        <f t="shared" si="66"/>
        <v>27</v>
      </c>
      <c r="E731" t="str">
        <f t="shared" si="67"/>
        <v>Wednesday</v>
      </c>
      <c r="F731" s="22">
        <f t="shared" si="68"/>
        <v>12</v>
      </c>
      <c r="H731" t="s">
        <v>454</v>
      </c>
      <c r="I731" s="1">
        <v>43096</v>
      </c>
      <c r="J731">
        <v>10613</v>
      </c>
      <c r="K731">
        <f t="shared" si="69"/>
        <v>27</v>
      </c>
      <c r="L731" t="str">
        <f t="shared" si="70"/>
        <v>Wednesday</v>
      </c>
      <c r="M731" s="22">
        <f t="shared" si="71"/>
        <v>12</v>
      </c>
    </row>
    <row r="732" spans="1:13" outlineLevel="1" x14ac:dyDescent="0.3">
      <c r="A732" t="s">
        <v>454</v>
      </c>
      <c r="B732" s="1">
        <v>43097</v>
      </c>
      <c r="C732">
        <v>11502</v>
      </c>
      <c r="D732">
        <f t="shared" si="66"/>
        <v>28</v>
      </c>
      <c r="E732" t="str">
        <f t="shared" si="67"/>
        <v>Thursday</v>
      </c>
      <c r="F732" s="22">
        <f t="shared" si="68"/>
        <v>12</v>
      </c>
      <c r="H732" t="s">
        <v>454</v>
      </c>
      <c r="I732" s="1">
        <v>43097</v>
      </c>
      <c r="J732">
        <v>11502</v>
      </c>
      <c r="K732">
        <f t="shared" si="69"/>
        <v>28</v>
      </c>
      <c r="L732" t="str">
        <f t="shared" si="70"/>
        <v>Thursday</v>
      </c>
      <c r="M732" s="22">
        <f t="shared" si="71"/>
        <v>12</v>
      </c>
    </row>
    <row r="733" spans="1:13" outlineLevel="1" x14ac:dyDescent="0.3">
      <c r="A733" t="s">
        <v>454</v>
      </c>
      <c r="B733" s="1">
        <v>43098</v>
      </c>
      <c r="C733">
        <v>10471</v>
      </c>
      <c r="D733">
        <f t="shared" si="66"/>
        <v>29</v>
      </c>
      <c r="E733" t="str">
        <f t="shared" si="67"/>
        <v>Friday</v>
      </c>
      <c r="F733" s="22">
        <f t="shared" si="68"/>
        <v>12</v>
      </c>
      <c r="H733" t="s">
        <v>454</v>
      </c>
      <c r="I733" s="1">
        <v>43098</v>
      </c>
      <c r="J733">
        <v>10471</v>
      </c>
      <c r="K733">
        <f t="shared" si="69"/>
        <v>29</v>
      </c>
      <c r="L733" t="str">
        <f t="shared" si="70"/>
        <v>Friday</v>
      </c>
      <c r="M733" s="22">
        <f t="shared" si="71"/>
        <v>12</v>
      </c>
    </row>
    <row r="734" spans="1:13" outlineLevel="1" x14ac:dyDescent="0.3">
      <c r="A734" t="s">
        <v>454</v>
      </c>
      <c r="B734" s="1">
        <v>43099</v>
      </c>
      <c r="C734">
        <v>7368</v>
      </c>
      <c r="D734">
        <f t="shared" si="66"/>
        <v>30</v>
      </c>
      <c r="E734" t="str">
        <f t="shared" si="67"/>
        <v>Saturday</v>
      </c>
      <c r="F734" s="22">
        <f t="shared" si="68"/>
        <v>12</v>
      </c>
      <c r="H734" t="s">
        <v>454</v>
      </c>
      <c r="I734" s="1">
        <v>43099</v>
      </c>
      <c r="J734">
        <v>7368</v>
      </c>
      <c r="K734">
        <f t="shared" si="69"/>
        <v>30</v>
      </c>
      <c r="L734" t="str">
        <f t="shared" si="70"/>
        <v>Saturday</v>
      </c>
      <c r="M734" s="22">
        <f t="shared" si="71"/>
        <v>12</v>
      </c>
    </row>
    <row r="735" spans="1:13" outlineLevel="1" x14ac:dyDescent="0.3">
      <c r="A735" t="s">
        <v>454</v>
      </c>
      <c r="B735" s="1">
        <v>43100</v>
      </c>
      <c r="C735">
        <v>4554</v>
      </c>
      <c r="D735">
        <f t="shared" si="66"/>
        <v>31</v>
      </c>
      <c r="E735" t="str">
        <f t="shared" si="67"/>
        <v>Sunday</v>
      </c>
      <c r="F735" s="22">
        <f t="shared" si="68"/>
        <v>12</v>
      </c>
      <c r="H735" t="s">
        <v>454</v>
      </c>
      <c r="I735" s="1">
        <v>43100</v>
      </c>
      <c r="J735">
        <v>4554</v>
      </c>
      <c r="K735">
        <f t="shared" si="69"/>
        <v>31</v>
      </c>
      <c r="L735" t="str">
        <f t="shared" si="70"/>
        <v>Sunday</v>
      </c>
      <c r="M735" s="22">
        <f t="shared" si="71"/>
        <v>12</v>
      </c>
    </row>
    <row r="736" spans="1:13" outlineLevel="1" x14ac:dyDescent="0.3">
      <c r="A736" t="s">
        <v>454</v>
      </c>
      <c r="B736" s="1">
        <v>43101</v>
      </c>
      <c r="C736">
        <v>6494</v>
      </c>
      <c r="D736">
        <f t="shared" si="66"/>
        <v>1</v>
      </c>
      <c r="E736" t="str">
        <f t="shared" si="67"/>
        <v>Monday</v>
      </c>
      <c r="F736" s="22">
        <f t="shared" si="68"/>
        <v>1</v>
      </c>
      <c r="H736" t="s">
        <v>454</v>
      </c>
      <c r="I736" s="1">
        <v>43101</v>
      </c>
      <c r="J736">
        <v>6494</v>
      </c>
      <c r="K736">
        <f t="shared" si="69"/>
        <v>1</v>
      </c>
      <c r="L736" t="str">
        <f t="shared" si="70"/>
        <v>Monday</v>
      </c>
      <c r="M736" s="22">
        <f t="shared" si="71"/>
        <v>1</v>
      </c>
    </row>
    <row r="737" spans="1:13" outlineLevel="1" x14ac:dyDescent="0.3">
      <c r="A737" t="s">
        <v>454</v>
      </c>
      <c r="B737" s="1">
        <v>43102</v>
      </c>
      <c r="C737">
        <v>10335</v>
      </c>
      <c r="D737">
        <f t="shared" si="66"/>
        <v>2</v>
      </c>
      <c r="E737" t="str">
        <f t="shared" si="67"/>
        <v>Tuesday</v>
      </c>
      <c r="F737" s="22">
        <f t="shared" si="68"/>
        <v>1</v>
      </c>
      <c r="H737" t="s">
        <v>454</v>
      </c>
      <c r="I737" s="1">
        <v>43102</v>
      </c>
      <c r="J737">
        <v>10335</v>
      </c>
      <c r="K737">
        <f t="shared" si="69"/>
        <v>2</v>
      </c>
      <c r="L737" t="str">
        <f t="shared" si="70"/>
        <v>Tuesday</v>
      </c>
      <c r="M737" s="22">
        <f t="shared" si="71"/>
        <v>1</v>
      </c>
    </row>
    <row r="738" spans="1:13" outlineLevel="1" x14ac:dyDescent="0.3">
      <c r="A738" t="s">
        <v>454</v>
      </c>
      <c r="B738" s="1">
        <v>43103</v>
      </c>
      <c r="C738">
        <v>9425</v>
      </c>
      <c r="D738">
        <f t="shared" si="66"/>
        <v>3</v>
      </c>
      <c r="E738" t="str">
        <f t="shared" si="67"/>
        <v>Wednesday</v>
      </c>
      <c r="F738" s="22">
        <f t="shared" si="68"/>
        <v>1</v>
      </c>
      <c r="H738" t="s">
        <v>454</v>
      </c>
      <c r="I738" s="1">
        <v>43103</v>
      </c>
      <c r="J738">
        <v>9425</v>
      </c>
      <c r="K738">
        <f t="shared" si="69"/>
        <v>3</v>
      </c>
      <c r="L738" t="str">
        <f t="shared" si="70"/>
        <v>Wednesday</v>
      </c>
      <c r="M738" s="22">
        <f t="shared" si="71"/>
        <v>1</v>
      </c>
    </row>
    <row r="739" spans="1:13" outlineLevel="1" x14ac:dyDescent="0.3">
      <c r="A739" t="s">
        <v>454</v>
      </c>
      <c r="B739" s="1">
        <v>43104</v>
      </c>
      <c r="C739">
        <v>9770</v>
      </c>
      <c r="D739">
        <f t="shared" si="66"/>
        <v>4</v>
      </c>
      <c r="E739" t="str">
        <f t="shared" si="67"/>
        <v>Thursday</v>
      </c>
      <c r="F739" s="22">
        <f t="shared" si="68"/>
        <v>1</v>
      </c>
      <c r="H739" t="s">
        <v>454</v>
      </c>
      <c r="I739" s="1">
        <v>43104</v>
      </c>
      <c r="J739">
        <v>9770</v>
      </c>
      <c r="K739">
        <f t="shared" si="69"/>
        <v>4</v>
      </c>
      <c r="L739" t="str">
        <f t="shared" si="70"/>
        <v>Thursday</v>
      </c>
      <c r="M739" s="22">
        <f t="shared" si="71"/>
        <v>1</v>
      </c>
    </row>
    <row r="740" spans="1:13" outlineLevel="1" x14ac:dyDescent="0.3">
      <c r="A740" t="s">
        <v>454</v>
      </c>
      <c r="B740" s="1">
        <v>43105</v>
      </c>
      <c r="C740">
        <v>10273</v>
      </c>
      <c r="D740">
        <f t="shared" si="66"/>
        <v>5</v>
      </c>
      <c r="E740" t="str">
        <f t="shared" si="67"/>
        <v>Friday</v>
      </c>
      <c r="F740" s="22">
        <f t="shared" si="68"/>
        <v>1</v>
      </c>
      <c r="H740" t="s">
        <v>454</v>
      </c>
      <c r="I740" s="1">
        <v>43105</v>
      </c>
      <c r="J740">
        <v>10273</v>
      </c>
      <c r="K740">
        <f t="shared" si="69"/>
        <v>5</v>
      </c>
      <c r="L740" t="str">
        <f t="shared" si="70"/>
        <v>Friday</v>
      </c>
      <c r="M740" s="22">
        <f t="shared" si="71"/>
        <v>1</v>
      </c>
    </row>
    <row r="741" spans="1:13" outlineLevel="1" x14ac:dyDescent="0.3">
      <c r="A741" t="s">
        <v>454</v>
      </c>
      <c r="B741" s="1">
        <v>43106</v>
      </c>
      <c r="C741">
        <v>7658</v>
      </c>
      <c r="D741">
        <f t="shared" si="66"/>
        <v>6</v>
      </c>
      <c r="E741" t="str">
        <f t="shared" si="67"/>
        <v>Saturday</v>
      </c>
      <c r="F741" s="22">
        <f t="shared" si="68"/>
        <v>1</v>
      </c>
      <c r="H741" t="s">
        <v>454</v>
      </c>
      <c r="I741" s="1">
        <v>43106</v>
      </c>
      <c r="J741">
        <v>7658</v>
      </c>
      <c r="K741">
        <f t="shared" si="69"/>
        <v>6</v>
      </c>
      <c r="L741" t="str">
        <f t="shared" si="70"/>
        <v>Saturday</v>
      </c>
      <c r="M741" s="22">
        <f t="shared" si="71"/>
        <v>1</v>
      </c>
    </row>
    <row r="742" spans="1:13" outlineLevel="1" x14ac:dyDescent="0.3">
      <c r="A742" t="s">
        <v>454</v>
      </c>
      <c r="B742" s="1">
        <v>43107</v>
      </c>
      <c r="C742">
        <v>5636</v>
      </c>
      <c r="D742">
        <f t="shared" si="66"/>
        <v>7</v>
      </c>
      <c r="E742" t="str">
        <f t="shared" si="67"/>
        <v>Sunday</v>
      </c>
      <c r="F742" s="22">
        <f t="shared" si="68"/>
        <v>1</v>
      </c>
      <c r="H742" t="s">
        <v>454</v>
      </c>
      <c r="I742" s="1">
        <v>43107</v>
      </c>
      <c r="J742">
        <v>5636</v>
      </c>
      <c r="K742">
        <f t="shared" si="69"/>
        <v>7</v>
      </c>
      <c r="L742" t="str">
        <f t="shared" si="70"/>
        <v>Sunday</v>
      </c>
      <c r="M742" s="22">
        <f t="shared" si="71"/>
        <v>1</v>
      </c>
    </row>
    <row r="743" spans="1:13" outlineLevel="1" x14ac:dyDescent="0.3">
      <c r="A743" t="s">
        <v>454</v>
      </c>
      <c r="B743" s="1">
        <v>43108</v>
      </c>
      <c r="C743">
        <v>9541</v>
      </c>
      <c r="D743">
        <f t="shared" si="66"/>
        <v>8</v>
      </c>
      <c r="E743" t="str">
        <f t="shared" si="67"/>
        <v>Monday</v>
      </c>
      <c r="F743" s="22">
        <f t="shared" si="68"/>
        <v>1</v>
      </c>
      <c r="H743" t="s">
        <v>454</v>
      </c>
      <c r="I743" s="1">
        <v>43108</v>
      </c>
      <c r="J743">
        <v>9541</v>
      </c>
      <c r="K743">
        <f t="shared" si="69"/>
        <v>8</v>
      </c>
      <c r="L743" t="str">
        <f t="shared" si="70"/>
        <v>Monday</v>
      </c>
      <c r="M743" s="22">
        <f t="shared" si="71"/>
        <v>1</v>
      </c>
    </row>
    <row r="744" spans="1:13" outlineLevel="1" x14ac:dyDescent="0.3">
      <c r="A744" t="s">
        <v>454</v>
      </c>
      <c r="B744" s="1">
        <v>43109</v>
      </c>
      <c r="C744">
        <v>9452</v>
      </c>
      <c r="D744">
        <f t="shared" si="66"/>
        <v>9</v>
      </c>
      <c r="E744" t="str">
        <f t="shared" si="67"/>
        <v>Tuesday</v>
      </c>
      <c r="F744" s="22">
        <f t="shared" si="68"/>
        <v>1</v>
      </c>
      <c r="H744" t="s">
        <v>454</v>
      </c>
      <c r="I744" s="1">
        <v>43109</v>
      </c>
      <c r="J744">
        <v>9452</v>
      </c>
      <c r="K744">
        <f t="shared" si="69"/>
        <v>9</v>
      </c>
      <c r="L744" t="str">
        <f t="shared" si="70"/>
        <v>Tuesday</v>
      </c>
      <c r="M744" s="22">
        <f t="shared" si="71"/>
        <v>1</v>
      </c>
    </row>
    <row r="745" spans="1:13" outlineLevel="1" x14ac:dyDescent="0.3">
      <c r="A745" t="s">
        <v>454</v>
      </c>
      <c r="B745" s="1">
        <v>43110</v>
      </c>
      <c r="C745">
        <v>9441</v>
      </c>
      <c r="D745">
        <f t="shared" si="66"/>
        <v>10</v>
      </c>
      <c r="E745" t="str">
        <f t="shared" si="67"/>
        <v>Wednesday</v>
      </c>
      <c r="F745" s="22">
        <f t="shared" si="68"/>
        <v>1</v>
      </c>
      <c r="H745" t="s">
        <v>454</v>
      </c>
      <c r="I745" s="1">
        <v>43110</v>
      </c>
      <c r="J745">
        <v>9441</v>
      </c>
      <c r="K745">
        <f t="shared" si="69"/>
        <v>10</v>
      </c>
      <c r="L745" t="str">
        <f t="shared" si="70"/>
        <v>Wednesday</v>
      </c>
      <c r="M745" s="22">
        <f t="shared" si="71"/>
        <v>1</v>
      </c>
    </row>
    <row r="746" spans="1:13" outlineLevel="1" x14ac:dyDescent="0.3">
      <c r="A746" t="s">
        <v>454</v>
      </c>
      <c r="B746" s="1">
        <v>43111</v>
      </c>
      <c r="C746">
        <v>9651</v>
      </c>
      <c r="D746">
        <f t="shared" si="66"/>
        <v>11</v>
      </c>
      <c r="E746" t="str">
        <f t="shared" si="67"/>
        <v>Thursday</v>
      </c>
      <c r="F746" s="22">
        <f t="shared" si="68"/>
        <v>1</v>
      </c>
      <c r="H746" t="s">
        <v>454</v>
      </c>
      <c r="I746" s="1">
        <v>43111</v>
      </c>
      <c r="J746">
        <v>9651</v>
      </c>
      <c r="K746">
        <f t="shared" si="69"/>
        <v>11</v>
      </c>
      <c r="L746" t="str">
        <f t="shared" si="70"/>
        <v>Thursday</v>
      </c>
      <c r="M746" s="22">
        <f t="shared" si="71"/>
        <v>1</v>
      </c>
    </row>
    <row r="747" spans="1:13" outlineLevel="1" x14ac:dyDescent="0.3">
      <c r="A747" t="s">
        <v>454</v>
      </c>
      <c r="B747" s="1">
        <v>43112</v>
      </c>
      <c r="C747">
        <v>9619</v>
      </c>
      <c r="D747">
        <f t="shared" si="66"/>
        <v>12</v>
      </c>
      <c r="E747" t="str">
        <f t="shared" si="67"/>
        <v>Friday</v>
      </c>
      <c r="F747" s="22">
        <f t="shared" si="68"/>
        <v>1</v>
      </c>
      <c r="H747" t="s">
        <v>454</v>
      </c>
      <c r="I747" s="1">
        <v>43112</v>
      </c>
      <c r="J747">
        <v>9619</v>
      </c>
      <c r="K747">
        <f t="shared" si="69"/>
        <v>12</v>
      </c>
      <c r="L747" t="str">
        <f t="shared" si="70"/>
        <v>Friday</v>
      </c>
      <c r="M747" s="22">
        <f t="shared" si="71"/>
        <v>1</v>
      </c>
    </row>
    <row r="748" spans="1:13" outlineLevel="1" x14ac:dyDescent="0.3">
      <c r="A748" t="s">
        <v>454</v>
      </c>
      <c r="B748" s="1">
        <v>43113</v>
      </c>
      <c r="C748">
        <v>7528</v>
      </c>
      <c r="D748">
        <f t="shared" si="66"/>
        <v>13</v>
      </c>
      <c r="E748" t="str">
        <f t="shared" si="67"/>
        <v>Saturday</v>
      </c>
      <c r="F748" s="22">
        <f t="shared" si="68"/>
        <v>1</v>
      </c>
      <c r="H748" t="s">
        <v>454</v>
      </c>
      <c r="I748" s="1">
        <v>43113</v>
      </c>
      <c r="J748">
        <v>7528</v>
      </c>
      <c r="K748">
        <f t="shared" si="69"/>
        <v>13</v>
      </c>
      <c r="L748" t="str">
        <f t="shared" si="70"/>
        <v>Saturday</v>
      </c>
      <c r="M748" s="22">
        <f t="shared" si="71"/>
        <v>1</v>
      </c>
    </row>
    <row r="749" spans="1:13" outlineLevel="1" x14ac:dyDescent="0.3">
      <c r="A749" t="s">
        <v>454</v>
      </c>
      <c r="B749" s="1">
        <v>43114</v>
      </c>
      <c r="C749">
        <v>5779</v>
      </c>
      <c r="D749">
        <f t="shared" si="66"/>
        <v>14</v>
      </c>
      <c r="E749" t="str">
        <f t="shared" si="67"/>
        <v>Sunday</v>
      </c>
      <c r="F749" s="22">
        <f t="shared" si="68"/>
        <v>1</v>
      </c>
      <c r="H749" t="s">
        <v>454</v>
      </c>
      <c r="I749" s="1">
        <v>43114</v>
      </c>
      <c r="J749">
        <v>5779</v>
      </c>
      <c r="K749">
        <f t="shared" si="69"/>
        <v>14</v>
      </c>
      <c r="L749" t="str">
        <f t="shared" si="70"/>
        <v>Sunday</v>
      </c>
      <c r="M749" s="22">
        <f t="shared" si="71"/>
        <v>1</v>
      </c>
    </row>
    <row r="750" spans="1:13" outlineLevel="1" x14ac:dyDescent="0.3">
      <c r="A750" t="s">
        <v>454</v>
      </c>
      <c r="B750" s="1">
        <v>43115</v>
      </c>
      <c r="C750">
        <v>9327</v>
      </c>
      <c r="D750">
        <f t="shared" si="66"/>
        <v>15</v>
      </c>
      <c r="E750" t="str">
        <f t="shared" si="67"/>
        <v>Monday</v>
      </c>
      <c r="F750" s="22">
        <f t="shared" si="68"/>
        <v>1</v>
      </c>
      <c r="H750" t="s">
        <v>454</v>
      </c>
      <c r="I750" s="1">
        <v>43115</v>
      </c>
      <c r="J750">
        <v>9327</v>
      </c>
      <c r="K750">
        <f t="shared" si="69"/>
        <v>15</v>
      </c>
      <c r="L750" t="str">
        <f t="shared" si="70"/>
        <v>Monday</v>
      </c>
      <c r="M750" s="22">
        <f t="shared" si="71"/>
        <v>1</v>
      </c>
    </row>
    <row r="751" spans="1:13" outlineLevel="1" x14ac:dyDescent="0.3">
      <c r="A751" t="s">
        <v>454</v>
      </c>
      <c r="B751" s="1">
        <v>43116</v>
      </c>
      <c r="C751">
        <v>9461</v>
      </c>
      <c r="D751">
        <f t="shared" si="66"/>
        <v>16</v>
      </c>
      <c r="E751" t="str">
        <f t="shared" si="67"/>
        <v>Tuesday</v>
      </c>
      <c r="F751" s="22">
        <f t="shared" si="68"/>
        <v>1</v>
      </c>
      <c r="H751" t="s">
        <v>454</v>
      </c>
      <c r="I751" s="1">
        <v>43116</v>
      </c>
      <c r="J751">
        <v>9461</v>
      </c>
      <c r="K751">
        <f t="shared" si="69"/>
        <v>16</v>
      </c>
      <c r="L751" t="str">
        <f t="shared" si="70"/>
        <v>Tuesday</v>
      </c>
      <c r="M751" s="22">
        <f t="shared" si="71"/>
        <v>1</v>
      </c>
    </row>
    <row r="752" spans="1:13" outlineLevel="1" x14ac:dyDescent="0.3">
      <c r="A752" t="s">
        <v>454</v>
      </c>
      <c r="B752" s="1">
        <v>43117</v>
      </c>
      <c r="C752">
        <v>9311</v>
      </c>
      <c r="D752">
        <f t="shared" si="66"/>
        <v>17</v>
      </c>
      <c r="E752" t="str">
        <f t="shared" si="67"/>
        <v>Wednesday</v>
      </c>
      <c r="F752" s="22">
        <f t="shared" si="68"/>
        <v>1</v>
      </c>
      <c r="H752" t="s">
        <v>454</v>
      </c>
      <c r="I752" s="1">
        <v>43117</v>
      </c>
      <c r="J752">
        <v>9311</v>
      </c>
      <c r="K752">
        <f t="shared" si="69"/>
        <v>17</v>
      </c>
      <c r="L752" t="str">
        <f t="shared" si="70"/>
        <v>Wednesday</v>
      </c>
      <c r="M752" s="22">
        <f t="shared" si="71"/>
        <v>1</v>
      </c>
    </row>
    <row r="753" spans="1:13" outlineLevel="1" x14ac:dyDescent="0.3">
      <c r="A753" t="s">
        <v>454</v>
      </c>
      <c r="B753" s="1">
        <v>43118</v>
      </c>
      <c r="C753">
        <v>9514</v>
      </c>
      <c r="D753">
        <f t="shared" si="66"/>
        <v>18</v>
      </c>
      <c r="E753" t="str">
        <f t="shared" si="67"/>
        <v>Thursday</v>
      </c>
      <c r="F753" s="22">
        <f t="shared" si="68"/>
        <v>1</v>
      </c>
      <c r="H753" t="s">
        <v>454</v>
      </c>
      <c r="I753" s="1">
        <v>43118</v>
      </c>
      <c r="J753">
        <v>9514</v>
      </c>
      <c r="K753">
        <f t="shared" si="69"/>
        <v>18</v>
      </c>
      <c r="L753" t="str">
        <f t="shared" si="70"/>
        <v>Thursday</v>
      </c>
      <c r="M753" s="22">
        <f t="shared" si="71"/>
        <v>1</v>
      </c>
    </row>
    <row r="754" spans="1:13" outlineLevel="1" x14ac:dyDescent="0.3">
      <c r="A754" t="s">
        <v>454</v>
      </c>
      <c r="B754" s="1">
        <v>43119</v>
      </c>
      <c r="C754">
        <v>9656</v>
      </c>
      <c r="D754">
        <f t="shared" si="66"/>
        <v>19</v>
      </c>
      <c r="E754" t="str">
        <f t="shared" si="67"/>
        <v>Friday</v>
      </c>
      <c r="F754" s="22">
        <f t="shared" si="68"/>
        <v>1</v>
      </c>
      <c r="H754" t="s">
        <v>454</v>
      </c>
      <c r="I754" s="1">
        <v>43119</v>
      </c>
      <c r="J754">
        <v>9656</v>
      </c>
      <c r="K754">
        <f t="shared" si="69"/>
        <v>19</v>
      </c>
      <c r="L754" t="str">
        <f t="shared" si="70"/>
        <v>Friday</v>
      </c>
      <c r="M754" s="22">
        <f t="shared" si="71"/>
        <v>1</v>
      </c>
    </row>
    <row r="755" spans="1:13" outlineLevel="1" x14ac:dyDescent="0.3">
      <c r="A755" t="s">
        <v>454</v>
      </c>
      <c r="B755" s="1">
        <v>43120</v>
      </c>
      <c r="C755">
        <v>7290</v>
      </c>
      <c r="D755">
        <f t="shared" si="66"/>
        <v>20</v>
      </c>
      <c r="E755" t="str">
        <f t="shared" si="67"/>
        <v>Saturday</v>
      </c>
      <c r="F755" s="22">
        <f t="shared" si="68"/>
        <v>1</v>
      </c>
      <c r="H755" t="s">
        <v>454</v>
      </c>
      <c r="I755" s="1">
        <v>43120</v>
      </c>
      <c r="J755">
        <v>7290</v>
      </c>
      <c r="K755">
        <f t="shared" si="69"/>
        <v>20</v>
      </c>
      <c r="L755" t="str">
        <f t="shared" si="70"/>
        <v>Saturday</v>
      </c>
      <c r="M755" s="22">
        <f t="shared" si="71"/>
        <v>1</v>
      </c>
    </row>
    <row r="756" spans="1:13" outlineLevel="1" x14ac:dyDescent="0.3">
      <c r="A756" t="s">
        <v>454</v>
      </c>
      <c r="B756" s="1">
        <v>43121</v>
      </c>
      <c r="C756">
        <v>5528</v>
      </c>
      <c r="D756">
        <f t="shared" si="66"/>
        <v>21</v>
      </c>
      <c r="E756" t="str">
        <f t="shared" si="67"/>
        <v>Sunday</v>
      </c>
      <c r="F756" s="22">
        <f t="shared" si="68"/>
        <v>1</v>
      </c>
      <c r="H756" t="s">
        <v>454</v>
      </c>
      <c r="I756" s="1">
        <v>43121</v>
      </c>
      <c r="J756">
        <v>5528</v>
      </c>
      <c r="K756">
        <f t="shared" si="69"/>
        <v>21</v>
      </c>
      <c r="L756" t="str">
        <f t="shared" si="70"/>
        <v>Sunday</v>
      </c>
      <c r="M756" s="22">
        <f t="shared" si="71"/>
        <v>1</v>
      </c>
    </row>
    <row r="757" spans="1:13" outlineLevel="1" x14ac:dyDescent="0.3">
      <c r="A757" t="s">
        <v>454</v>
      </c>
      <c r="B757" s="1">
        <v>43122</v>
      </c>
      <c r="C757">
        <v>9648</v>
      </c>
      <c r="D757">
        <f t="shared" si="66"/>
        <v>22</v>
      </c>
      <c r="E757" t="str">
        <f t="shared" si="67"/>
        <v>Monday</v>
      </c>
      <c r="F757" s="22">
        <f t="shared" si="68"/>
        <v>1</v>
      </c>
      <c r="H757" t="s">
        <v>454</v>
      </c>
      <c r="I757" s="1">
        <v>43122</v>
      </c>
      <c r="J757">
        <v>9648</v>
      </c>
      <c r="K757">
        <f t="shared" si="69"/>
        <v>22</v>
      </c>
      <c r="L757" t="str">
        <f t="shared" si="70"/>
        <v>Monday</v>
      </c>
      <c r="M757" s="22">
        <f t="shared" si="71"/>
        <v>1</v>
      </c>
    </row>
    <row r="758" spans="1:13" outlineLevel="1" x14ac:dyDescent="0.3">
      <c r="A758" t="s">
        <v>454</v>
      </c>
      <c r="B758" s="1">
        <v>43123</v>
      </c>
      <c r="C758">
        <v>9306</v>
      </c>
      <c r="D758">
        <f t="shared" si="66"/>
        <v>23</v>
      </c>
      <c r="E758" t="str">
        <f t="shared" si="67"/>
        <v>Tuesday</v>
      </c>
      <c r="F758" s="22">
        <f t="shared" si="68"/>
        <v>1</v>
      </c>
      <c r="H758" t="s">
        <v>454</v>
      </c>
      <c r="I758" s="1">
        <v>43123</v>
      </c>
      <c r="J758">
        <v>9306</v>
      </c>
      <c r="K758">
        <f t="shared" si="69"/>
        <v>23</v>
      </c>
      <c r="L758" t="str">
        <f t="shared" si="70"/>
        <v>Tuesday</v>
      </c>
      <c r="M758" s="22">
        <f t="shared" si="71"/>
        <v>1</v>
      </c>
    </row>
    <row r="759" spans="1:13" outlineLevel="1" x14ac:dyDescent="0.3">
      <c r="A759" t="s">
        <v>454</v>
      </c>
      <c r="B759" s="1">
        <v>43124</v>
      </c>
      <c r="C759">
        <v>9542</v>
      </c>
      <c r="D759">
        <f t="shared" si="66"/>
        <v>24</v>
      </c>
      <c r="E759" t="str">
        <f t="shared" si="67"/>
        <v>Wednesday</v>
      </c>
      <c r="F759" s="22">
        <f t="shared" si="68"/>
        <v>1</v>
      </c>
      <c r="H759" t="s">
        <v>454</v>
      </c>
      <c r="I759" s="1">
        <v>43124</v>
      </c>
      <c r="J759">
        <v>9542</v>
      </c>
      <c r="K759">
        <f t="shared" si="69"/>
        <v>24</v>
      </c>
      <c r="L759" t="str">
        <f t="shared" si="70"/>
        <v>Wednesday</v>
      </c>
      <c r="M759" s="22">
        <f t="shared" si="71"/>
        <v>1</v>
      </c>
    </row>
    <row r="760" spans="1:13" outlineLevel="1" x14ac:dyDescent="0.3">
      <c r="A760" t="s">
        <v>454</v>
      </c>
      <c r="B760" s="1">
        <v>43125</v>
      </c>
      <c r="C760">
        <v>9940</v>
      </c>
      <c r="D760">
        <f t="shared" si="66"/>
        <v>25</v>
      </c>
      <c r="E760" t="str">
        <f t="shared" si="67"/>
        <v>Thursday</v>
      </c>
      <c r="F760" s="22">
        <f t="shared" si="68"/>
        <v>1</v>
      </c>
      <c r="H760" t="s">
        <v>454</v>
      </c>
      <c r="I760" s="1">
        <v>43125</v>
      </c>
      <c r="J760">
        <v>9940</v>
      </c>
      <c r="K760">
        <f t="shared" si="69"/>
        <v>25</v>
      </c>
      <c r="L760" t="str">
        <f t="shared" si="70"/>
        <v>Thursday</v>
      </c>
      <c r="M760" s="22">
        <f t="shared" si="71"/>
        <v>1</v>
      </c>
    </row>
    <row r="761" spans="1:13" outlineLevel="1" x14ac:dyDescent="0.3">
      <c r="A761" t="s">
        <v>454</v>
      </c>
      <c r="B761" s="1">
        <v>43126</v>
      </c>
      <c r="C761">
        <v>10062</v>
      </c>
      <c r="D761">
        <f t="shared" si="66"/>
        <v>26</v>
      </c>
      <c r="E761" t="str">
        <f t="shared" si="67"/>
        <v>Friday</v>
      </c>
      <c r="F761" s="22">
        <f t="shared" si="68"/>
        <v>1</v>
      </c>
      <c r="H761" t="s">
        <v>454</v>
      </c>
      <c r="I761" s="1">
        <v>43126</v>
      </c>
      <c r="J761">
        <v>10062</v>
      </c>
      <c r="K761">
        <f t="shared" si="69"/>
        <v>26</v>
      </c>
      <c r="L761" t="str">
        <f t="shared" si="70"/>
        <v>Friday</v>
      </c>
      <c r="M761" s="22">
        <f t="shared" si="71"/>
        <v>1</v>
      </c>
    </row>
    <row r="762" spans="1:13" outlineLevel="1" x14ac:dyDescent="0.3">
      <c r="A762" t="s">
        <v>454</v>
      </c>
      <c r="B762" s="1">
        <v>43127</v>
      </c>
      <c r="C762">
        <v>7598</v>
      </c>
      <c r="D762">
        <f t="shared" si="66"/>
        <v>27</v>
      </c>
      <c r="E762" t="str">
        <f t="shared" si="67"/>
        <v>Saturday</v>
      </c>
      <c r="F762" s="22">
        <f t="shared" si="68"/>
        <v>1</v>
      </c>
      <c r="H762" t="s">
        <v>454</v>
      </c>
      <c r="I762" s="1">
        <v>43127</v>
      </c>
      <c r="J762">
        <v>7598</v>
      </c>
      <c r="K762">
        <f t="shared" si="69"/>
        <v>27</v>
      </c>
      <c r="L762" t="str">
        <f t="shared" si="70"/>
        <v>Saturday</v>
      </c>
      <c r="M762" s="22">
        <f t="shared" si="71"/>
        <v>1</v>
      </c>
    </row>
    <row r="763" spans="1:13" outlineLevel="1" x14ac:dyDescent="0.3">
      <c r="A763" t="s">
        <v>454</v>
      </c>
      <c r="B763" s="1">
        <v>43128</v>
      </c>
      <c r="C763">
        <v>6080</v>
      </c>
      <c r="D763">
        <f t="shared" si="66"/>
        <v>28</v>
      </c>
      <c r="E763" t="str">
        <f t="shared" si="67"/>
        <v>Sunday</v>
      </c>
      <c r="F763" s="22">
        <f t="shared" si="68"/>
        <v>1</v>
      </c>
      <c r="H763" t="s">
        <v>454</v>
      </c>
      <c r="I763" s="1">
        <v>43128</v>
      </c>
      <c r="J763">
        <v>6080</v>
      </c>
      <c r="K763">
        <f t="shared" si="69"/>
        <v>28</v>
      </c>
      <c r="L763" t="str">
        <f t="shared" si="70"/>
        <v>Sunday</v>
      </c>
      <c r="M763" s="22">
        <f t="shared" si="71"/>
        <v>1</v>
      </c>
    </row>
    <row r="764" spans="1:13" outlineLevel="1" x14ac:dyDescent="0.3">
      <c r="A764" t="s">
        <v>454</v>
      </c>
      <c r="B764" s="1">
        <v>43129</v>
      </c>
      <c r="C764">
        <v>9642</v>
      </c>
      <c r="D764">
        <f t="shared" si="66"/>
        <v>29</v>
      </c>
      <c r="E764" t="str">
        <f t="shared" si="67"/>
        <v>Monday</v>
      </c>
      <c r="F764" s="22">
        <f t="shared" si="68"/>
        <v>1</v>
      </c>
      <c r="H764" t="s">
        <v>454</v>
      </c>
      <c r="I764" s="1">
        <v>43129</v>
      </c>
      <c r="J764">
        <v>9642</v>
      </c>
      <c r="K764">
        <f t="shared" si="69"/>
        <v>29</v>
      </c>
      <c r="L764" t="str">
        <f t="shared" si="70"/>
        <v>Monday</v>
      </c>
      <c r="M764" s="22">
        <f t="shared" si="71"/>
        <v>1</v>
      </c>
    </row>
    <row r="765" spans="1:13" outlineLevel="1" x14ac:dyDescent="0.3">
      <c r="A765" t="s">
        <v>454</v>
      </c>
      <c r="B765" s="1">
        <v>43130</v>
      </c>
      <c r="C765">
        <v>10292</v>
      </c>
      <c r="D765">
        <f t="shared" si="66"/>
        <v>30</v>
      </c>
      <c r="E765" t="str">
        <f t="shared" si="67"/>
        <v>Tuesday</v>
      </c>
      <c r="F765" s="22">
        <f t="shared" si="68"/>
        <v>1</v>
      </c>
      <c r="H765" t="s">
        <v>454</v>
      </c>
      <c r="I765" s="1">
        <v>43130</v>
      </c>
      <c r="J765">
        <v>10292</v>
      </c>
      <c r="K765">
        <f t="shared" si="69"/>
        <v>30</v>
      </c>
      <c r="L765" t="str">
        <f t="shared" si="70"/>
        <v>Tuesday</v>
      </c>
      <c r="M765" s="22">
        <f t="shared" si="71"/>
        <v>1</v>
      </c>
    </row>
    <row r="766" spans="1:13" outlineLevel="1" x14ac:dyDescent="0.3">
      <c r="A766" t="s">
        <v>454</v>
      </c>
      <c r="B766" s="1">
        <v>43131</v>
      </c>
      <c r="C766">
        <v>10015</v>
      </c>
      <c r="D766">
        <f t="shared" si="66"/>
        <v>31</v>
      </c>
      <c r="E766" t="str">
        <f t="shared" si="67"/>
        <v>Wednesday</v>
      </c>
      <c r="F766" s="22">
        <f t="shared" si="68"/>
        <v>1</v>
      </c>
      <c r="H766" t="s">
        <v>454</v>
      </c>
      <c r="I766" s="1">
        <v>43131</v>
      </c>
      <c r="J766">
        <v>10015</v>
      </c>
      <c r="K766">
        <f t="shared" si="69"/>
        <v>31</v>
      </c>
      <c r="L766" t="str">
        <f t="shared" si="70"/>
        <v>Wednesday</v>
      </c>
      <c r="M766" s="22">
        <f t="shared" si="71"/>
        <v>1</v>
      </c>
    </row>
    <row r="767" spans="1:13" outlineLevel="1" x14ac:dyDescent="0.3">
      <c r="A767" t="s">
        <v>454</v>
      </c>
      <c r="B767" s="1">
        <v>43132</v>
      </c>
      <c r="C767">
        <v>9981</v>
      </c>
      <c r="D767">
        <f t="shared" si="66"/>
        <v>1</v>
      </c>
      <c r="E767" t="str">
        <f t="shared" si="67"/>
        <v>Thursday</v>
      </c>
      <c r="F767" s="22">
        <f t="shared" si="68"/>
        <v>2</v>
      </c>
      <c r="H767" t="s">
        <v>454</v>
      </c>
      <c r="I767" s="1">
        <v>43132</v>
      </c>
      <c r="J767">
        <v>9981</v>
      </c>
      <c r="K767">
        <f t="shared" si="69"/>
        <v>1</v>
      </c>
      <c r="L767" t="str">
        <f t="shared" si="70"/>
        <v>Thursday</v>
      </c>
      <c r="M767" s="22">
        <f t="shared" si="71"/>
        <v>2</v>
      </c>
    </row>
    <row r="768" spans="1:13" outlineLevel="1" x14ac:dyDescent="0.3">
      <c r="A768" t="s">
        <v>454</v>
      </c>
      <c r="B768" s="1">
        <v>43133</v>
      </c>
      <c r="C768">
        <v>10443</v>
      </c>
      <c r="D768">
        <f t="shared" si="66"/>
        <v>2</v>
      </c>
      <c r="E768" t="str">
        <f t="shared" si="67"/>
        <v>Friday</v>
      </c>
      <c r="F768" s="22">
        <f t="shared" si="68"/>
        <v>2</v>
      </c>
      <c r="H768" t="s">
        <v>454</v>
      </c>
      <c r="I768" s="1">
        <v>43133</v>
      </c>
      <c r="J768">
        <v>10443</v>
      </c>
      <c r="K768">
        <f t="shared" si="69"/>
        <v>2</v>
      </c>
      <c r="L768" t="str">
        <f t="shared" si="70"/>
        <v>Friday</v>
      </c>
      <c r="M768" s="22">
        <f t="shared" si="71"/>
        <v>2</v>
      </c>
    </row>
    <row r="769" spans="1:13" outlineLevel="1" x14ac:dyDescent="0.3">
      <c r="A769" t="s">
        <v>454</v>
      </c>
      <c r="B769" s="1">
        <v>43134</v>
      </c>
      <c r="C769">
        <v>7533</v>
      </c>
      <c r="D769">
        <f t="shared" si="66"/>
        <v>3</v>
      </c>
      <c r="E769" t="str">
        <f t="shared" si="67"/>
        <v>Saturday</v>
      </c>
      <c r="F769" s="22">
        <f t="shared" si="68"/>
        <v>2</v>
      </c>
      <c r="H769" t="s">
        <v>454</v>
      </c>
      <c r="I769" s="1">
        <v>43134</v>
      </c>
      <c r="J769">
        <v>7533</v>
      </c>
      <c r="K769">
        <f t="shared" si="69"/>
        <v>3</v>
      </c>
      <c r="L769" t="str">
        <f t="shared" si="70"/>
        <v>Saturday</v>
      </c>
      <c r="M769" s="22">
        <f t="shared" si="71"/>
        <v>2</v>
      </c>
    </row>
    <row r="770" spans="1:13" outlineLevel="1" x14ac:dyDescent="0.3">
      <c r="A770" t="s">
        <v>454</v>
      </c>
      <c r="B770" s="1">
        <v>43135</v>
      </c>
      <c r="C770">
        <v>6210</v>
      </c>
      <c r="D770">
        <f t="shared" si="66"/>
        <v>4</v>
      </c>
      <c r="E770" t="str">
        <f t="shared" si="67"/>
        <v>Sunday</v>
      </c>
      <c r="F770" s="22">
        <f t="shared" si="68"/>
        <v>2</v>
      </c>
      <c r="H770" t="s">
        <v>454</v>
      </c>
      <c r="I770" s="1">
        <v>43135</v>
      </c>
      <c r="J770">
        <v>6210</v>
      </c>
      <c r="K770">
        <f t="shared" si="69"/>
        <v>4</v>
      </c>
      <c r="L770" t="str">
        <f t="shared" si="70"/>
        <v>Sunday</v>
      </c>
      <c r="M770" s="22">
        <f t="shared" si="71"/>
        <v>2</v>
      </c>
    </row>
    <row r="771" spans="1:13" outlineLevel="1" x14ac:dyDescent="0.3">
      <c r="A771" t="s">
        <v>454</v>
      </c>
      <c r="B771" s="1">
        <v>43136</v>
      </c>
      <c r="C771">
        <v>9972</v>
      </c>
      <c r="D771">
        <f t="shared" si="66"/>
        <v>5</v>
      </c>
      <c r="E771" t="str">
        <f t="shared" si="67"/>
        <v>Monday</v>
      </c>
      <c r="F771" s="22">
        <f t="shared" si="68"/>
        <v>2</v>
      </c>
      <c r="H771" t="s">
        <v>454</v>
      </c>
      <c r="I771" s="1">
        <v>43136</v>
      </c>
      <c r="J771">
        <v>9972</v>
      </c>
      <c r="K771">
        <f t="shared" si="69"/>
        <v>5</v>
      </c>
      <c r="L771" t="str">
        <f t="shared" si="70"/>
        <v>Monday</v>
      </c>
      <c r="M771" s="22">
        <f t="shared" si="71"/>
        <v>2</v>
      </c>
    </row>
    <row r="772" spans="1:13" outlineLevel="1" x14ac:dyDescent="0.3">
      <c r="A772" t="s">
        <v>454</v>
      </c>
      <c r="B772" s="1">
        <v>43137</v>
      </c>
      <c r="C772">
        <v>10103</v>
      </c>
      <c r="D772">
        <f t="shared" si="66"/>
        <v>6</v>
      </c>
      <c r="E772" t="str">
        <f t="shared" si="67"/>
        <v>Tuesday</v>
      </c>
      <c r="F772" s="22">
        <f t="shared" si="68"/>
        <v>2</v>
      </c>
      <c r="H772" t="s">
        <v>454</v>
      </c>
      <c r="I772" s="1">
        <v>43137</v>
      </c>
      <c r="J772">
        <v>10103</v>
      </c>
      <c r="K772">
        <f t="shared" si="69"/>
        <v>6</v>
      </c>
      <c r="L772" t="str">
        <f t="shared" si="70"/>
        <v>Tuesday</v>
      </c>
      <c r="M772" s="22">
        <f t="shared" si="71"/>
        <v>2</v>
      </c>
    </row>
    <row r="773" spans="1:13" outlineLevel="1" x14ac:dyDescent="0.3">
      <c r="A773" t="s">
        <v>454</v>
      </c>
      <c r="B773" s="1">
        <v>43138</v>
      </c>
      <c r="C773">
        <v>9883</v>
      </c>
      <c r="D773">
        <f t="shared" si="66"/>
        <v>7</v>
      </c>
      <c r="E773" t="str">
        <f t="shared" si="67"/>
        <v>Wednesday</v>
      </c>
      <c r="F773" s="22">
        <f t="shared" si="68"/>
        <v>2</v>
      </c>
      <c r="H773" t="s">
        <v>454</v>
      </c>
      <c r="I773" s="1">
        <v>43138</v>
      </c>
      <c r="J773">
        <v>9883</v>
      </c>
      <c r="K773">
        <f t="shared" si="69"/>
        <v>7</v>
      </c>
      <c r="L773" t="str">
        <f t="shared" si="70"/>
        <v>Wednesday</v>
      </c>
      <c r="M773" s="22">
        <f t="shared" si="71"/>
        <v>2</v>
      </c>
    </row>
    <row r="774" spans="1:13" outlineLevel="1" x14ac:dyDescent="0.3">
      <c r="A774" t="s">
        <v>454</v>
      </c>
      <c r="B774" s="1">
        <v>43139</v>
      </c>
      <c r="C774">
        <v>10332</v>
      </c>
      <c r="D774">
        <f t="shared" ref="D774:D837" si="72">+DAY(B774)</f>
        <v>8</v>
      </c>
      <c r="E774" t="str">
        <f t="shared" ref="E774:E837" si="73">+TEXT(B774,"dddd")</f>
        <v>Thursday</v>
      </c>
      <c r="F774" s="22">
        <f t="shared" ref="F774:F837" si="74">+MONTH(B774)</f>
        <v>2</v>
      </c>
      <c r="H774" t="s">
        <v>454</v>
      </c>
      <c r="I774" s="1">
        <v>43139</v>
      </c>
      <c r="J774">
        <v>10332</v>
      </c>
      <c r="K774">
        <f t="shared" ref="K774:K837" si="75">+DAY(I774)</f>
        <v>8</v>
      </c>
      <c r="L774" t="str">
        <f t="shared" ref="L774:L837" si="76">+TEXT(I774,"dddd")</f>
        <v>Thursday</v>
      </c>
      <c r="M774" s="22">
        <f t="shared" ref="M774:M837" si="77">+MONTH(I774)</f>
        <v>2</v>
      </c>
    </row>
    <row r="775" spans="1:13" outlineLevel="1" x14ac:dyDescent="0.3">
      <c r="A775" t="s">
        <v>454</v>
      </c>
      <c r="B775" s="1">
        <v>43140</v>
      </c>
      <c r="C775">
        <v>10356</v>
      </c>
      <c r="D775">
        <f t="shared" si="72"/>
        <v>9</v>
      </c>
      <c r="E775" t="str">
        <f t="shared" si="73"/>
        <v>Friday</v>
      </c>
      <c r="F775" s="22">
        <f t="shared" si="74"/>
        <v>2</v>
      </c>
      <c r="H775" t="s">
        <v>454</v>
      </c>
      <c r="I775" s="1">
        <v>43140</v>
      </c>
      <c r="J775">
        <v>10356</v>
      </c>
      <c r="K775">
        <f t="shared" si="75"/>
        <v>9</v>
      </c>
      <c r="L775" t="str">
        <f t="shared" si="76"/>
        <v>Friday</v>
      </c>
      <c r="M775" s="22">
        <f t="shared" si="77"/>
        <v>2</v>
      </c>
    </row>
    <row r="776" spans="1:13" outlineLevel="1" x14ac:dyDescent="0.3">
      <c r="A776" t="s">
        <v>454</v>
      </c>
      <c r="B776" s="1">
        <v>43141</v>
      </c>
      <c r="C776">
        <v>7413</v>
      </c>
      <c r="D776">
        <f t="shared" si="72"/>
        <v>10</v>
      </c>
      <c r="E776" t="str">
        <f t="shared" si="73"/>
        <v>Saturday</v>
      </c>
      <c r="F776" s="22">
        <f t="shared" si="74"/>
        <v>2</v>
      </c>
      <c r="H776" t="s">
        <v>454</v>
      </c>
      <c r="I776" s="1">
        <v>43141</v>
      </c>
      <c r="J776">
        <v>7413</v>
      </c>
      <c r="K776">
        <f t="shared" si="75"/>
        <v>10</v>
      </c>
      <c r="L776" t="str">
        <f t="shared" si="76"/>
        <v>Saturday</v>
      </c>
      <c r="M776" s="22">
        <f t="shared" si="77"/>
        <v>2</v>
      </c>
    </row>
    <row r="777" spans="1:13" outlineLevel="1" x14ac:dyDescent="0.3">
      <c r="A777" t="s">
        <v>454</v>
      </c>
      <c r="B777" s="1">
        <v>43142</v>
      </c>
      <c r="C777">
        <v>5432</v>
      </c>
      <c r="D777">
        <f t="shared" si="72"/>
        <v>11</v>
      </c>
      <c r="E777" t="str">
        <f t="shared" si="73"/>
        <v>Sunday</v>
      </c>
      <c r="F777" s="22">
        <f t="shared" si="74"/>
        <v>2</v>
      </c>
      <c r="H777" t="s">
        <v>454</v>
      </c>
      <c r="I777" s="1">
        <v>43142</v>
      </c>
      <c r="J777">
        <v>5432</v>
      </c>
      <c r="K777">
        <f t="shared" si="75"/>
        <v>11</v>
      </c>
      <c r="L777" t="str">
        <f t="shared" si="76"/>
        <v>Sunday</v>
      </c>
      <c r="M777" s="22">
        <f t="shared" si="77"/>
        <v>2</v>
      </c>
    </row>
    <row r="778" spans="1:13" outlineLevel="1" x14ac:dyDescent="0.3">
      <c r="A778" t="s">
        <v>454</v>
      </c>
      <c r="B778" s="1">
        <v>43143</v>
      </c>
      <c r="C778">
        <v>5698</v>
      </c>
      <c r="D778">
        <f t="shared" si="72"/>
        <v>12</v>
      </c>
      <c r="E778" t="str">
        <f t="shared" si="73"/>
        <v>Monday</v>
      </c>
      <c r="F778" s="22">
        <f t="shared" si="74"/>
        <v>2</v>
      </c>
      <c r="H778" t="s">
        <v>454</v>
      </c>
      <c r="I778" s="1">
        <v>43143</v>
      </c>
      <c r="J778">
        <v>5698</v>
      </c>
      <c r="K778">
        <f t="shared" si="75"/>
        <v>12</v>
      </c>
      <c r="L778" t="str">
        <f t="shared" si="76"/>
        <v>Monday</v>
      </c>
      <c r="M778" s="22">
        <f t="shared" si="77"/>
        <v>2</v>
      </c>
    </row>
    <row r="779" spans="1:13" outlineLevel="1" x14ac:dyDescent="0.3">
      <c r="A779" t="s">
        <v>454</v>
      </c>
      <c r="B779" s="1">
        <v>43144</v>
      </c>
      <c r="C779">
        <v>6253</v>
      </c>
      <c r="D779">
        <f t="shared" si="72"/>
        <v>13</v>
      </c>
      <c r="E779" t="str">
        <f t="shared" si="73"/>
        <v>Tuesday</v>
      </c>
      <c r="F779" s="22">
        <f t="shared" si="74"/>
        <v>2</v>
      </c>
      <c r="H779" t="s">
        <v>454</v>
      </c>
      <c r="I779" s="1">
        <v>43144</v>
      </c>
      <c r="J779">
        <v>6253</v>
      </c>
      <c r="K779">
        <f t="shared" si="75"/>
        <v>13</v>
      </c>
      <c r="L779" t="str">
        <f t="shared" si="76"/>
        <v>Tuesday</v>
      </c>
      <c r="M779" s="22">
        <f t="shared" si="77"/>
        <v>2</v>
      </c>
    </row>
    <row r="780" spans="1:13" outlineLevel="1" x14ac:dyDescent="0.3">
      <c r="A780" t="s">
        <v>454</v>
      </c>
      <c r="B780" s="1">
        <v>43145</v>
      </c>
      <c r="C780">
        <v>11450</v>
      </c>
      <c r="D780">
        <f t="shared" si="72"/>
        <v>14</v>
      </c>
      <c r="E780" t="str">
        <f t="shared" si="73"/>
        <v>Wednesday</v>
      </c>
      <c r="F780" s="22">
        <f t="shared" si="74"/>
        <v>2</v>
      </c>
      <c r="H780" t="s">
        <v>454</v>
      </c>
      <c r="I780" s="1">
        <v>43145</v>
      </c>
      <c r="J780">
        <v>11450</v>
      </c>
      <c r="K780">
        <f t="shared" si="75"/>
        <v>14</v>
      </c>
      <c r="L780" t="str">
        <f t="shared" si="76"/>
        <v>Wednesday</v>
      </c>
      <c r="M780" s="22">
        <f t="shared" si="77"/>
        <v>2</v>
      </c>
    </row>
    <row r="781" spans="1:13" outlineLevel="1" x14ac:dyDescent="0.3">
      <c r="A781" t="s">
        <v>454</v>
      </c>
      <c r="B781" s="1">
        <v>43146</v>
      </c>
      <c r="C781">
        <v>10715</v>
      </c>
      <c r="D781">
        <f t="shared" si="72"/>
        <v>15</v>
      </c>
      <c r="E781" t="str">
        <f t="shared" si="73"/>
        <v>Thursday</v>
      </c>
      <c r="F781" s="22">
        <f t="shared" si="74"/>
        <v>2</v>
      </c>
      <c r="H781" t="s">
        <v>454</v>
      </c>
      <c r="I781" s="1">
        <v>43146</v>
      </c>
      <c r="J781">
        <v>10715</v>
      </c>
      <c r="K781">
        <f t="shared" si="75"/>
        <v>15</v>
      </c>
      <c r="L781" t="str">
        <f t="shared" si="76"/>
        <v>Thursday</v>
      </c>
      <c r="M781" s="22">
        <f t="shared" si="77"/>
        <v>2</v>
      </c>
    </row>
    <row r="782" spans="1:13" outlineLevel="1" x14ac:dyDescent="0.3">
      <c r="A782" t="s">
        <v>454</v>
      </c>
      <c r="B782" s="1">
        <v>43147</v>
      </c>
      <c r="C782">
        <v>10752</v>
      </c>
      <c r="D782">
        <f t="shared" si="72"/>
        <v>16</v>
      </c>
      <c r="E782" t="str">
        <f t="shared" si="73"/>
        <v>Friday</v>
      </c>
      <c r="F782" s="22">
        <f t="shared" si="74"/>
        <v>2</v>
      </c>
      <c r="H782" t="s">
        <v>454</v>
      </c>
      <c r="I782" s="1">
        <v>43147</v>
      </c>
      <c r="J782">
        <v>10752</v>
      </c>
      <c r="K782">
        <f t="shared" si="75"/>
        <v>16</v>
      </c>
      <c r="L782" t="str">
        <f t="shared" si="76"/>
        <v>Friday</v>
      </c>
      <c r="M782" s="22">
        <f t="shared" si="77"/>
        <v>2</v>
      </c>
    </row>
    <row r="783" spans="1:13" outlineLevel="1" x14ac:dyDescent="0.3">
      <c r="A783" t="s">
        <v>454</v>
      </c>
      <c r="B783" s="1">
        <v>43148</v>
      </c>
      <c r="C783">
        <v>8074</v>
      </c>
      <c r="D783">
        <f t="shared" si="72"/>
        <v>17</v>
      </c>
      <c r="E783" t="str">
        <f t="shared" si="73"/>
        <v>Saturday</v>
      </c>
      <c r="F783" s="22">
        <f t="shared" si="74"/>
        <v>2</v>
      </c>
      <c r="H783" t="s">
        <v>454</v>
      </c>
      <c r="I783" s="1">
        <v>43148</v>
      </c>
      <c r="J783">
        <v>8074</v>
      </c>
      <c r="K783">
        <f t="shared" si="75"/>
        <v>17</v>
      </c>
      <c r="L783" t="str">
        <f t="shared" si="76"/>
        <v>Saturday</v>
      </c>
      <c r="M783" s="22">
        <f t="shared" si="77"/>
        <v>2</v>
      </c>
    </row>
    <row r="784" spans="1:13" outlineLevel="1" x14ac:dyDescent="0.3">
      <c r="A784" t="s">
        <v>454</v>
      </c>
      <c r="B784" s="1">
        <v>43149</v>
      </c>
      <c r="C784">
        <v>6097</v>
      </c>
      <c r="D784">
        <f t="shared" si="72"/>
        <v>18</v>
      </c>
      <c r="E784" t="str">
        <f t="shared" si="73"/>
        <v>Sunday</v>
      </c>
      <c r="F784" s="22">
        <f t="shared" si="74"/>
        <v>2</v>
      </c>
      <c r="H784" t="s">
        <v>454</v>
      </c>
      <c r="I784" s="1">
        <v>43149</v>
      </c>
      <c r="J784">
        <v>6097</v>
      </c>
      <c r="K784">
        <f t="shared" si="75"/>
        <v>18</v>
      </c>
      <c r="L784" t="str">
        <f t="shared" si="76"/>
        <v>Sunday</v>
      </c>
      <c r="M784" s="22">
        <f t="shared" si="77"/>
        <v>2</v>
      </c>
    </row>
    <row r="785" spans="1:13" outlineLevel="1" x14ac:dyDescent="0.3">
      <c r="A785" t="s">
        <v>454</v>
      </c>
      <c r="B785" s="1">
        <v>43150</v>
      </c>
      <c r="C785">
        <v>9986</v>
      </c>
      <c r="D785">
        <f t="shared" si="72"/>
        <v>19</v>
      </c>
      <c r="E785" t="str">
        <f t="shared" si="73"/>
        <v>Monday</v>
      </c>
      <c r="F785" s="22">
        <f t="shared" si="74"/>
        <v>2</v>
      </c>
      <c r="H785" t="s">
        <v>454</v>
      </c>
      <c r="I785" s="1">
        <v>43150</v>
      </c>
      <c r="J785">
        <v>9986</v>
      </c>
      <c r="K785">
        <f t="shared" si="75"/>
        <v>19</v>
      </c>
      <c r="L785" t="str">
        <f t="shared" si="76"/>
        <v>Monday</v>
      </c>
      <c r="M785" s="22">
        <f t="shared" si="77"/>
        <v>2</v>
      </c>
    </row>
    <row r="786" spans="1:13" outlineLevel="1" x14ac:dyDescent="0.3">
      <c r="A786" t="s">
        <v>454</v>
      </c>
      <c r="B786" s="1">
        <v>43151</v>
      </c>
      <c r="C786">
        <v>10410</v>
      </c>
      <c r="D786">
        <f t="shared" si="72"/>
        <v>20</v>
      </c>
      <c r="E786" t="str">
        <f t="shared" si="73"/>
        <v>Tuesday</v>
      </c>
      <c r="F786" s="22">
        <f t="shared" si="74"/>
        <v>2</v>
      </c>
      <c r="H786" t="s">
        <v>454</v>
      </c>
      <c r="I786" s="1">
        <v>43151</v>
      </c>
      <c r="J786">
        <v>10410</v>
      </c>
      <c r="K786">
        <f t="shared" si="75"/>
        <v>20</v>
      </c>
      <c r="L786" t="str">
        <f t="shared" si="76"/>
        <v>Tuesday</v>
      </c>
      <c r="M786" s="22">
        <f t="shared" si="77"/>
        <v>2</v>
      </c>
    </row>
    <row r="787" spans="1:13" outlineLevel="1" x14ac:dyDescent="0.3">
      <c r="A787" t="s">
        <v>454</v>
      </c>
      <c r="B787" s="1">
        <v>43152</v>
      </c>
      <c r="C787">
        <v>11537</v>
      </c>
      <c r="D787">
        <f t="shared" si="72"/>
        <v>21</v>
      </c>
      <c r="E787" t="str">
        <f t="shared" si="73"/>
        <v>Wednesday</v>
      </c>
      <c r="F787" s="22">
        <f t="shared" si="74"/>
        <v>2</v>
      </c>
      <c r="H787" t="s">
        <v>454</v>
      </c>
      <c r="I787" s="1">
        <v>43152</v>
      </c>
      <c r="J787">
        <v>11537</v>
      </c>
      <c r="K787">
        <f t="shared" si="75"/>
        <v>21</v>
      </c>
      <c r="L787" t="str">
        <f t="shared" si="76"/>
        <v>Wednesday</v>
      </c>
      <c r="M787" s="22">
        <f t="shared" si="77"/>
        <v>2</v>
      </c>
    </row>
    <row r="788" spans="1:13" outlineLevel="1" x14ac:dyDescent="0.3">
      <c r="A788" t="s">
        <v>454</v>
      </c>
      <c r="B788" s="1">
        <v>43153</v>
      </c>
      <c r="C788">
        <v>10119</v>
      </c>
      <c r="D788">
        <f t="shared" si="72"/>
        <v>22</v>
      </c>
      <c r="E788" t="str">
        <f t="shared" si="73"/>
        <v>Thursday</v>
      </c>
      <c r="F788" s="22">
        <f t="shared" si="74"/>
        <v>2</v>
      </c>
      <c r="H788" t="s">
        <v>454</v>
      </c>
      <c r="I788" s="1">
        <v>43153</v>
      </c>
      <c r="J788">
        <v>10119</v>
      </c>
      <c r="K788">
        <f t="shared" si="75"/>
        <v>22</v>
      </c>
      <c r="L788" t="str">
        <f t="shared" si="76"/>
        <v>Thursday</v>
      </c>
      <c r="M788" s="22">
        <f t="shared" si="77"/>
        <v>2</v>
      </c>
    </row>
    <row r="789" spans="1:13" outlineLevel="1" x14ac:dyDescent="0.3">
      <c r="A789" t="s">
        <v>454</v>
      </c>
      <c r="B789" s="1">
        <v>43154</v>
      </c>
      <c r="C789">
        <v>11494</v>
      </c>
      <c r="D789">
        <f t="shared" si="72"/>
        <v>23</v>
      </c>
      <c r="E789" t="str">
        <f t="shared" si="73"/>
        <v>Friday</v>
      </c>
      <c r="F789" s="22">
        <f t="shared" si="74"/>
        <v>2</v>
      </c>
      <c r="H789" t="s">
        <v>454</v>
      </c>
      <c r="I789" s="1">
        <v>43154</v>
      </c>
      <c r="J789">
        <v>11494</v>
      </c>
      <c r="K789">
        <f t="shared" si="75"/>
        <v>23</v>
      </c>
      <c r="L789" t="str">
        <f t="shared" si="76"/>
        <v>Friday</v>
      </c>
      <c r="M789" s="22">
        <f t="shared" si="77"/>
        <v>2</v>
      </c>
    </row>
    <row r="790" spans="1:13" outlineLevel="1" x14ac:dyDescent="0.3">
      <c r="A790" t="s">
        <v>454</v>
      </c>
      <c r="B790" s="1">
        <v>43155</v>
      </c>
      <c r="C790">
        <v>8597</v>
      </c>
      <c r="D790">
        <f t="shared" si="72"/>
        <v>24</v>
      </c>
      <c r="E790" t="str">
        <f t="shared" si="73"/>
        <v>Saturday</v>
      </c>
      <c r="F790" s="22">
        <f t="shared" si="74"/>
        <v>2</v>
      </c>
      <c r="H790" t="s">
        <v>454</v>
      </c>
      <c r="I790" s="1">
        <v>43155</v>
      </c>
      <c r="J790">
        <v>8597</v>
      </c>
      <c r="K790">
        <f t="shared" si="75"/>
        <v>24</v>
      </c>
      <c r="L790" t="str">
        <f t="shared" si="76"/>
        <v>Saturday</v>
      </c>
      <c r="M790" s="22">
        <f t="shared" si="77"/>
        <v>2</v>
      </c>
    </row>
    <row r="791" spans="1:13" outlineLevel="1" x14ac:dyDescent="0.3">
      <c r="A791" t="s">
        <v>454</v>
      </c>
      <c r="B791" s="1">
        <v>43156</v>
      </c>
      <c r="C791">
        <v>6704</v>
      </c>
      <c r="D791">
        <f t="shared" si="72"/>
        <v>25</v>
      </c>
      <c r="E791" t="str">
        <f t="shared" si="73"/>
        <v>Sunday</v>
      </c>
      <c r="F791" s="22">
        <f t="shared" si="74"/>
        <v>2</v>
      </c>
      <c r="H791" t="s">
        <v>454</v>
      </c>
      <c r="I791" s="1">
        <v>43156</v>
      </c>
      <c r="J791">
        <v>6704</v>
      </c>
      <c r="K791">
        <f t="shared" si="75"/>
        <v>25</v>
      </c>
      <c r="L791" t="str">
        <f t="shared" si="76"/>
        <v>Sunday</v>
      </c>
      <c r="M791" s="22">
        <f t="shared" si="77"/>
        <v>2</v>
      </c>
    </row>
    <row r="792" spans="1:13" outlineLevel="1" x14ac:dyDescent="0.3">
      <c r="A792" t="s">
        <v>454</v>
      </c>
      <c r="B792" s="1">
        <v>43157</v>
      </c>
      <c r="C792">
        <v>10009</v>
      </c>
      <c r="D792">
        <f t="shared" si="72"/>
        <v>26</v>
      </c>
      <c r="E792" t="str">
        <f t="shared" si="73"/>
        <v>Monday</v>
      </c>
      <c r="F792" s="22">
        <f t="shared" si="74"/>
        <v>2</v>
      </c>
      <c r="H792" t="s">
        <v>454</v>
      </c>
      <c r="I792" s="1">
        <v>43157</v>
      </c>
      <c r="J792">
        <v>10009</v>
      </c>
      <c r="K792">
        <f t="shared" si="75"/>
        <v>26</v>
      </c>
      <c r="L792" t="str">
        <f t="shared" si="76"/>
        <v>Monday</v>
      </c>
      <c r="M792" s="22">
        <f t="shared" si="77"/>
        <v>2</v>
      </c>
    </row>
    <row r="793" spans="1:13" outlineLevel="1" x14ac:dyDescent="0.3">
      <c r="A793" t="s">
        <v>454</v>
      </c>
      <c r="B793" s="1">
        <v>43158</v>
      </c>
      <c r="C793">
        <v>10941</v>
      </c>
      <c r="D793">
        <f t="shared" si="72"/>
        <v>27</v>
      </c>
      <c r="E793" t="str">
        <f t="shared" si="73"/>
        <v>Tuesday</v>
      </c>
      <c r="F793" s="22">
        <f t="shared" si="74"/>
        <v>2</v>
      </c>
      <c r="H793" t="s">
        <v>454</v>
      </c>
      <c r="I793" s="1">
        <v>43158</v>
      </c>
      <c r="J793">
        <v>10941</v>
      </c>
      <c r="K793">
        <f t="shared" si="75"/>
        <v>27</v>
      </c>
      <c r="L793" t="str">
        <f t="shared" si="76"/>
        <v>Tuesday</v>
      </c>
      <c r="M793" s="22">
        <f t="shared" si="77"/>
        <v>2</v>
      </c>
    </row>
    <row r="794" spans="1:13" outlineLevel="1" x14ac:dyDescent="0.3">
      <c r="A794" t="s">
        <v>454</v>
      </c>
      <c r="B794" s="1">
        <v>43159</v>
      </c>
      <c r="C794">
        <v>11334</v>
      </c>
      <c r="D794">
        <f t="shared" si="72"/>
        <v>28</v>
      </c>
      <c r="E794" t="str">
        <f t="shared" si="73"/>
        <v>Wednesday</v>
      </c>
      <c r="F794" s="22">
        <f t="shared" si="74"/>
        <v>2</v>
      </c>
      <c r="H794" t="s">
        <v>454</v>
      </c>
      <c r="I794" s="1">
        <v>43159</v>
      </c>
      <c r="J794">
        <v>11334</v>
      </c>
      <c r="K794">
        <f t="shared" si="75"/>
        <v>28</v>
      </c>
      <c r="L794" t="str">
        <f t="shared" si="76"/>
        <v>Wednesday</v>
      </c>
      <c r="M794" s="22">
        <f t="shared" si="77"/>
        <v>2</v>
      </c>
    </row>
    <row r="795" spans="1:13" outlineLevel="1" x14ac:dyDescent="0.3">
      <c r="A795" t="s">
        <v>454</v>
      </c>
      <c r="B795" s="1">
        <v>43160</v>
      </c>
      <c r="C795">
        <v>11087</v>
      </c>
      <c r="D795">
        <f t="shared" si="72"/>
        <v>1</v>
      </c>
      <c r="E795" t="str">
        <f t="shared" si="73"/>
        <v>Thursday</v>
      </c>
      <c r="F795" s="22">
        <f t="shared" si="74"/>
        <v>3</v>
      </c>
      <c r="H795" t="s">
        <v>454</v>
      </c>
      <c r="I795" s="1">
        <v>43160</v>
      </c>
      <c r="J795">
        <v>11087</v>
      </c>
      <c r="K795">
        <f t="shared" si="75"/>
        <v>1</v>
      </c>
      <c r="L795" t="str">
        <f t="shared" si="76"/>
        <v>Thursday</v>
      </c>
      <c r="M795" s="22">
        <f t="shared" si="77"/>
        <v>3</v>
      </c>
    </row>
    <row r="796" spans="1:13" outlineLevel="1" x14ac:dyDescent="0.3">
      <c r="A796" t="s">
        <v>454</v>
      </c>
      <c r="B796" s="1">
        <v>43161</v>
      </c>
      <c r="C796">
        <v>11612</v>
      </c>
      <c r="D796">
        <f t="shared" si="72"/>
        <v>2</v>
      </c>
      <c r="E796" t="str">
        <f t="shared" si="73"/>
        <v>Friday</v>
      </c>
      <c r="F796" s="22">
        <f t="shared" si="74"/>
        <v>3</v>
      </c>
      <c r="H796" t="s">
        <v>454</v>
      </c>
      <c r="I796" s="1">
        <v>43161</v>
      </c>
      <c r="J796">
        <v>11612</v>
      </c>
      <c r="K796">
        <f t="shared" si="75"/>
        <v>2</v>
      </c>
      <c r="L796" t="str">
        <f t="shared" si="76"/>
        <v>Friday</v>
      </c>
      <c r="M796" s="22">
        <f t="shared" si="77"/>
        <v>3</v>
      </c>
    </row>
    <row r="797" spans="1:13" outlineLevel="1" x14ac:dyDescent="0.3">
      <c r="A797" t="s">
        <v>454</v>
      </c>
      <c r="B797" s="1">
        <v>43162</v>
      </c>
      <c r="C797">
        <v>9234</v>
      </c>
      <c r="D797">
        <f t="shared" si="72"/>
        <v>3</v>
      </c>
      <c r="E797" t="str">
        <f t="shared" si="73"/>
        <v>Saturday</v>
      </c>
      <c r="F797" s="22">
        <f t="shared" si="74"/>
        <v>3</v>
      </c>
      <c r="H797" t="s">
        <v>454</v>
      </c>
      <c r="I797" s="1">
        <v>43162</v>
      </c>
      <c r="J797">
        <v>9234</v>
      </c>
      <c r="K797">
        <f t="shared" si="75"/>
        <v>3</v>
      </c>
      <c r="L797" t="str">
        <f t="shared" si="76"/>
        <v>Saturday</v>
      </c>
      <c r="M797" s="22">
        <f t="shared" si="77"/>
        <v>3</v>
      </c>
    </row>
    <row r="798" spans="1:13" outlineLevel="1" x14ac:dyDescent="0.3">
      <c r="A798" t="s">
        <v>454</v>
      </c>
      <c r="B798" s="1">
        <v>43163</v>
      </c>
      <c r="C798">
        <v>6834</v>
      </c>
      <c r="D798">
        <f t="shared" si="72"/>
        <v>4</v>
      </c>
      <c r="E798" t="str">
        <f t="shared" si="73"/>
        <v>Sunday</v>
      </c>
      <c r="F798" s="22">
        <f t="shared" si="74"/>
        <v>3</v>
      </c>
      <c r="H798" t="s">
        <v>454</v>
      </c>
      <c r="I798" s="1">
        <v>43163</v>
      </c>
      <c r="J798">
        <v>6834</v>
      </c>
      <c r="K798">
        <f t="shared" si="75"/>
        <v>4</v>
      </c>
      <c r="L798" t="str">
        <f t="shared" si="76"/>
        <v>Sunday</v>
      </c>
      <c r="M798" s="22">
        <f t="shared" si="77"/>
        <v>3</v>
      </c>
    </row>
    <row r="799" spans="1:13" outlineLevel="1" x14ac:dyDescent="0.3">
      <c r="A799" t="s">
        <v>454</v>
      </c>
      <c r="B799" s="1">
        <v>43164</v>
      </c>
      <c r="C799">
        <v>10716</v>
      </c>
      <c r="D799">
        <f t="shared" si="72"/>
        <v>5</v>
      </c>
      <c r="E799" t="str">
        <f t="shared" si="73"/>
        <v>Monday</v>
      </c>
      <c r="F799" s="22">
        <f t="shared" si="74"/>
        <v>3</v>
      </c>
      <c r="H799" t="s">
        <v>454</v>
      </c>
      <c r="I799" s="1">
        <v>43164</v>
      </c>
      <c r="J799">
        <v>10716</v>
      </c>
      <c r="K799">
        <f t="shared" si="75"/>
        <v>5</v>
      </c>
      <c r="L799" t="str">
        <f t="shared" si="76"/>
        <v>Monday</v>
      </c>
      <c r="M799" s="22">
        <f t="shared" si="77"/>
        <v>3</v>
      </c>
    </row>
    <row r="800" spans="1:13" outlineLevel="1" x14ac:dyDescent="0.3">
      <c r="A800" t="s">
        <v>454</v>
      </c>
      <c r="B800" s="1">
        <v>43165</v>
      </c>
      <c r="C800">
        <v>10713</v>
      </c>
      <c r="D800">
        <f t="shared" si="72"/>
        <v>6</v>
      </c>
      <c r="E800" t="str">
        <f t="shared" si="73"/>
        <v>Tuesday</v>
      </c>
      <c r="F800" s="22">
        <f t="shared" si="74"/>
        <v>3</v>
      </c>
      <c r="H800" t="s">
        <v>454</v>
      </c>
      <c r="I800" s="1">
        <v>43165</v>
      </c>
      <c r="J800">
        <v>10713</v>
      </c>
      <c r="K800">
        <f t="shared" si="75"/>
        <v>6</v>
      </c>
      <c r="L800" t="str">
        <f t="shared" si="76"/>
        <v>Tuesday</v>
      </c>
      <c r="M800" s="22">
        <f t="shared" si="77"/>
        <v>3</v>
      </c>
    </row>
    <row r="801" spans="1:13" outlineLevel="1" x14ac:dyDescent="0.3">
      <c r="A801" t="s">
        <v>454</v>
      </c>
      <c r="B801" s="1">
        <v>43166</v>
      </c>
      <c r="C801">
        <v>10680</v>
      </c>
      <c r="D801">
        <f t="shared" si="72"/>
        <v>7</v>
      </c>
      <c r="E801" t="str">
        <f t="shared" si="73"/>
        <v>Wednesday</v>
      </c>
      <c r="F801" s="22">
        <f t="shared" si="74"/>
        <v>3</v>
      </c>
      <c r="H801" t="s">
        <v>454</v>
      </c>
      <c r="I801" s="1">
        <v>43166</v>
      </c>
      <c r="J801">
        <v>10680</v>
      </c>
      <c r="K801">
        <f t="shared" si="75"/>
        <v>7</v>
      </c>
      <c r="L801" t="str">
        <f t="shared" si="76"/>
        <v>Wednesday</v>
      </c>
      <c r="M801" s="22">
        <f t="shared" si="77"/>
        <v>3</v>
      </c>
    </row>
    <row r="802" spans="1:13" outlineLevel="1" x14ac:dyDescent="0.3">
      <c r="A802" t="s">
        <v>454</v>
      </c>
      <c r="B802" s="1">
        <v>43167</v>
      </c>
      <c r="C802">
        <v>11902</v>
      </c>
      <c r="D802">
        <f t="shared" si="72"/>
        <v>8</v>
      </c>
      <c r="E802" t="str">
        <f t="shared" si="73"/>
        <v>Thursday</v>
      </c>
      <c r="F802" s="22">
        <f t="shared" si="74"/>
        <v>3</v>
      </c>
      <c r="H802" t="s">
        <v>454</v>
      </c>
      <c r="I802" s="1">
        <v>43167</v>
      </c>
      <c r="J802">
        <v>11902</v>
      </c>
      <c r="K802">
        <f t="shared" si="75"/>
        <v>8</v>
      </c>
      <c r="L802" t="str">
        <f t="shared" si="76"/>
        <v>Thursday</v>
      </c>
      <c r="M802" s="22">
        <f t="shared" si="77"/>
        <v>3</v>
      </c>
    </row>
    <row r="803" spans="1:13" outlineLevel="1" x14ac:dyDescent="0.3">
      <c r="A803" t="s">
        <v>454</v>
      </c>
      <c r="B803" s="1">
        <v>43168</v>
      </c>
      <c r="C803">
        <v>11741</v>
      </c>
      <c r="D803">
        <f t="shared" si="72"/>
        <v>9</v>
      </c>
      <c r="E803" t="str">
        <f t="shared" si="73"/>
        <v>Friday</v>
      </c>
      <c r="F803" s="22">
        <f t="shared" si="74"/>
        <v>3</v>
      </c>
      <c r="H803" t="s">
        <v>454</v>
      </c>
      <c r="I803" s="1">
        <v>43168</v>
      </c>
      <c r="J803">
        <v>11741</v>
      </c>
      <c r="K803">
        <f t="shared" si="75"/>
        <v>9</v>
      </c>
      <c r="L803" t="str">
        <f t="shared" si="76"/>
        <v>Friday</v>
      </c>
      <c r="M803" s="22">
        <f t="shared" si="77"/>
        <v>3</v>
      </c>
    </row>
    <row r="804" spans="1:13" outlineLevel="1" x14ac:dyDescent="0.3">
      <c r="A804" t="s">
        <v>454</v>
      </c>
      <c r="B804" s="1">
        <v>43169</v>
      </c>
      <c r="C804">
        <v>9724</v>
      </c>
      <c r="D804">
        <f t="shared" si="72"/>
        <v>10</v>
      </c>
      <c r="E804" t="str">
        <f t="shared" si="73"/>
        <v>Saturday</v>
      </c>
      <c r="F804" s="22">
        <f t="shared" si="74"/>
        <v>3</v>
      </c>
      <c r="H804" t="s">
        <v>454</v>
      </c>
      <c r="I804" s="1">
        <v>43169</v>
      </c>
      <c r="J804">
        <v>9724</v>
      </c>
      <c r="K804">
        <f t="shared" si="75"/>
        <v>10</v>
      </c>
      <c r="L804" t="str">
        <f t="shared" si="76"/>
        <v>Saturday</v>
      </c>
      <c r="M804" s="22">
        <f t="shared" si="77"/>
        <v>3</v>
      </c>
    </row>
    <row r="805" spans="1:13" outlineLevel="1" x14ac:dyDescent="0.3">
      <c r="A805" t="s">
        <v>454</v>
      </c>
      <c r="B805" s="1">
        <v>43170</v>
      </c>
      <c r="C805">
        <v>6901</v>
      </c>
      <c r="D805">
        <f t="shared" si="72"/>
        <v>11</v>
      </c>
      <c r="E805" t="str">
        <f t="shared" si="73"/>
        <v>Sunday</v>
      </c>
      <c r="F805" s="22">
        <f t="shared" si="74"/>
        <v>3</v>
      </c>
      <c r="H805" t="s">
        <v>454</v>
      </c>
      <c r="I805" s="1">
        <v>43170</v>
      </c>
      <c r="J805">
        <v>6901</v>
      </c>
      <c r="K805">
        <f t="shared" si="75"/>
        <v>11</v>
      </c>
      <c r="L805" t="str">
        <f t="shared" si="76"/>
        <v>Sunday</v>
      </c>
      <c r="M805" s="22">
        <f t="shared" si="77"/>
        <v>3</v>
      </c>
    </row>
    <row r="806" spans="1:13" outlineLevel="1" x14ac:dyDescent="0.3">
      <c r="A806" t="s">
        <v>454</v>
      </c>
      <c r="B806" s="1">
        <v>43171</v>
      </c>
      <c r="C806">
        <v>10573</v>
      </c>
      <c r="D806">
        <f t="shared" si="72"/>
        <v>12</v>
      </c>
      <c r="E806" t="str">
        <f t="shared" si="73"/>
        <v>Monday</v>
      </c>
      <c r="F806" s="22">
        <f t="shared" si="74"/>
        <v>3</v>
      </c>
      <c r="H806" t="s">
        <v>454</v>
      </c>
      <c r="I806" s="1">
        <v>43171</v>
      </c>
      <c r="J806">
        <v>10573</v>
      </c>
      <c r="K806">
        <f t="shared" si="75"/>
        <v>12</v>
      </c>
      <c r="L806" t="str">
        <f t="shared" si="76"/>
        <v>Monday</v>
      </c>
      <c r="M806" s="22">
        <f t="shared" si="77"/>
        <v>3</v>
      </c>
    </row>
    <row r="807" spans="1:13" outlineLevel="1" x14ac:dyDescent="0.3">
      <c r="A807" t="s">
        <v>454</v>
      </c>
      <c r="B807" s="1">
        <v>43172</v>
      </c>
      <c r="C807">
        <v>10307</v>
      </c>
      <c r="D807">
        <f t="shared" si="72"/>
        <v>13</v>
      </c>
      <c r="E807" t="str">
        <f t="shared" si="73"/>
        <v>Tuesday</v>
      </c>
      <c r="F807" s="22">
        <f t="shared" si="74"/>
        <v>3</v>
      </c>
      <c r="H807" t="s">
        <v>454</v>
      </c>
      <c r="I807" s="1">
        <v>43172</v>
      </c>
      <c r="J807">
        <v>10307</v>
      </c>
      <c r="K807">
        <f t="shared" si="75"/>
        <v>13</v>
      </c>
      <c r="L807" t="str">
        <f t="shared" si="76"/>
        <v>Tuesday</v>
      </c>
      <c r="M807" s="22">
        <f t="shared" si="77"/>
        <v>3</v>
      </c>
    </row>
    <row r="808" spans="1:13" outlineLevel="1" x14ac:dyDescent="0.3">
      <c r="A808" t="s">
        <v>454</v>
      </c>
      <c r="B808" s="1">
        <v>43173</v>
      </c>
      <c r="C808">
        <v>10606</v>
      </c>
      <c r="D808">
        <f t="shared" si="72"/>
        <v>14</v>
      </c>
      <c r="E808" t="str">
        <f t="shared" si="73"/>
        <v>Wednesday</v>
      </c>
      <c r="F808" s="22">
        <f t="shared" si="74"/>
        <v>3</v>
      </c>
      <c r="H808" t="s">
        <v>454</v>
      </c>
      <c r="I808" s="1">
        <v>43173</v>
      </c>
      <c r="J808">
        <v>10606</v>
      </c>
      <c r="K808">
        <f t="shared" si="75"/>
        <v>14</v>
      </c>
      <c r="L808" t="str">
        <f t="shared" si="76"/>
        <v>Wednesday</v>
      </c>
      <c r="M808" s="22">
        <f t="shared" si="77"/>
        <v>3</v>
      </c>
    </row>
    <row r="809" spans="1:13" outlineLevel="1" x14ac:dyDescent="0.3">
      <c r="A809" t="s">
        <v>454</v>
      </c>
      <c r="B809" s="1">
        <v>43174</v>
      </c>
      <c r="C809">
        <v>10996</v>
      </c>
      <c r="D809">
        <f t="shared" si="72"/>
        <v>15</v>
      </c>
      <c r="E809" t="str">
        <f t="shared" si="73"/>
        <v>Thursday</v>
      </c>
      <c r="F809" s="22">
        <f t="shared" si="74"/>
        <v>3</v>
      </c>
      <c r="H809" t="s">
        <v>454</v>
      </c>
      <c r="I809" s="1">
        <v>43174</v>
      </c>
      <c r="J809">
        <v>10996</v>
      </c>
      <c r="K809">
        <f t="shared" si="75"/>
        <v>15</v>
      </c>
      <c r="L809" t="str">
        <f t="shared" si="76"/>
        <v>Thursday</v>
      </c>
      <c r="M809" s="22">
        <f t="shared" si="77"/>
        <v>3</v>
      </c>
    </row>
    <row r="810" spans="1:13" outlineLevel="1" x14ac:dyDescent="0.3">
      <c r="A810" t="s">
        <v>454</v>
      </c>
      <c r="B810" s="1">
        <v>43175</v>
      </c>
      <c r="C810">
        <v>11372</v>
      </c>
      <c r="D810">
        <f t="shared" si="72"/>
        <v>16</v>
      </c>
      <c r="E810" t="str">
        <f t="shared" si="73"/>
        <v>Friday</v>
      </c>
      <c r="F810" s="22">
        <f t="shared" si="74"/>
        <v>3</v>
      </c>
      <c r="H810" t="s">
        <v>454</v>
      </c>
      <c r="I810" s="1">
        <v>43175</v>
      </c>
      <c r="J810">
        <v>11372</v>
      </c>
      <c r="K810">
        <f t="shared" si="75"/>
        <v>16</v>
      </c>
      <c r="L810" t="str">
        <f t="shared" si="76"/>
        <v>Friday</v>
      </c>
      <c r="M810" s="22">
        <f t="shared" si="77"/>
        <v>3</v>
      </c>
    </row>
    <row r="811" spans="1:13" outlineLevel="1" x14ac:dyDescent="0.3">
      <c r="A811" t="s">
        <v>454</v>
      </c>
      <c r="B811" s="1">
        <v>43176</v>
      </c>
      <c r="C811">
        <v>9046</v>
      </c>
      <c r="D811">
        <f t="shared" si="72"/>
        <v>17</v>
      </c>
      <c r="E811" t="str">
        <f t="shared" si="73"/>
        <v>Saturday</v>
      </c>
      <c r="F811" s="22">
        <f t="shared" si="74"/>
        <v>3</v>
      </c>
      <c r="H811" t="s">
        <v>454</v>
      </c>
      <c r="I811" s="1">
        <v>43176</v>
      </c>
      <c r="J811">
        <v>9046</v>
      </c>
      <c r="K811">
        <f t="shared" si="75"/>
        <v>17</v>
      </c>
      <c r="L811" t="str">
        <f t="shared" si="76"/>
        <v>Saturday</v>
      </c>
      <c r="M811" s="22">
        <f t="shared" si="77"/>
        <v>3</v>
      </c>
    </row>
    <row r="812" spans="1:13" outlineLevel="1" x14ac:dyDescent="0.3">
      <c r="A812" t="s">
        <v>454</v>
      </c>
      <c r="B812" s="1">
        <v>43177</v>
      </c>
      <c r="C812">
        <v>5992</v>
      </c>
      <c r="D812">
        <f t="shared" si="72"/>
        <v>18</v>
      </c>
      <c r="E812" t="str">
        <f t="shared" si="73"/>
        <v>Sunday</v>
      </c>
      <c r="F812" s="22">
        <f t="shared" si="74"/>
        <v>3</v>
      </c>
      <c r="H812" t="s">
        <v>454</v>
      </c>
      <c r="I812" s="1">
        <v>43177</v>
      </c>
      <c r="J812">
        <v>5992</v>
      </c>
      <c r="K812">
        <f t="shared" si="75"/>
        <v>18</v>
      </c>
      <c r="L812" t="str">
        <f t="shared" si="76"/>
        <v>Sunday</v>
      </c>
      <c r="M812" s="22">
        <f t="shared" si="77"/>
        <v>3</v>
      </c>
    </row>
    <row r="813" spans="1:13" outlineLevel="1" x14ac:dyDescent="0.3">
      <c r="A813" t="s">
        <v>454</v>
      </c>
      <c r="B813" s="1">
        <v>43178</v>
      </c>
      <c r="C813">
        <v>10720</v>
      </c>
      <c r="D813">
        <f t="shared" si="72"/>
        <v>19</v>
      </c>
      <c r="E813" t="str">
        <f t="shared" si="73"/>
        <v>Monday</v>
      </c>
      <c r="F813" s="22">
        <f t="shared" si="74"/>
        <v>3</v>
      </c>
      <c r="H813" t="s">
        <v>454</v>
      </c>
      <c r="I813" s="1">
        <v>43178</v>
      </c>
      <c r="J813">
        <v>10720</v>
      </c>
      <c r="K813">
        <f t="shared" si="75"/>
        <v>19</v>
      </c>
      <c r="L813" t="str">
        <f t="shared" si="76"/>
        <v>Monday</v>
      </c>
      <c r="M813" s="22">
        <f t="shared" si="77"/>
        <v>3</v>
      </c>
    </row>
    <row r="814" spans="1:13" outlineLevel="1" x14ac:dyDescent="0.3">
      <c r="A814" t="s">
        <v>454</v>
      </c>
      <c r="B814" s="1">
        <v>43179</v>
      </c>
      <c r="C814">
        <v>10984</v>
      </c>
      <c r="D814">
        <f t="shared" si="72"/>
        <v>20</v>
      </c>
      <c r="E814" t="str">
        <f t="shared" si="73"/>
        <v>Tuesday</v>
      </c>
      <c r="F814" s="22">
        <f t="shared" si="74"/>
        <v>3</v>
      </c>
      <c r="H814" t="s">
        <v>454</v>
      </c>
      <c r="I814" s="1">
        <v>43179</v>
      </c>
      <c r="J814">
        <v>10984</v>
      </c>
      <c r="K814">
        <f t="shared" si="75"/>
        <v>20</v>
      </c>
      <c r="L814" t="str">
        <f t="shared" si="76"/>
        <v>Tuesday</v>
      </c>
      <c r="M814" s="22">
        <f t="shared" si="77"/>
        <v>3</v>
      </c>
    </row>
    <row r="815" spans="1:13" outlineLevel="1" x14ac:dyDescent="0.3">
      <c r="A815" t="s">
        <v>454</v>
      </c>
      <c r="B815" s="1">
        <v>43180</v>
      </c>
      <c r="C815">
        <v>11009</v>
      </c>
      <c r="D815">
        <f t="shared" si="72"/>
        <v>21</v>
      </c>
      <c r="E815" t="str">
        <f t="shared" si="73"/>
        <v>Wednesday</v>
      </c>
      <c r="F815" s="22">
        <f t="shared" si="74"/>
        <v>3</v>
      </c>
      <c r="H815" t="s">
        <v>454</v>
      </c>
      <c r="I815" s="1">
        <v>43180</v>
      </c>
      <c r="J815">
        <v>11009</v>
      </c>
      <c r="K815">
        <f t="shared" si="75"/>
        <v>21</v>
      </c>
      <c r="L815" t="str">
        <f t="shared" si="76"/>
        <v>Wednesday</v>
      </c>
      <c r="M815" s="22">
        <f t="shared" si="77"/>
        <v>3</v>
      </c>
    </row>
    <row r="816" spans="1:13" outlineLevel="1" x14ac:dyDescent="0.3">
      <c r="A816" t="s">
        <v>454</v>
      </c>
      <c r="B816" s="1">
        <v>43181</v>
      </c>
      <c r="C816">
        <v>10934</v>
      </c>
      <c r="D816">
        <f t="shared" si="72"/>
        <v>22</v>
      </c>
      <c r="E816" t="str">
        <f t="shared" si="73"/>
        <v>Thursday</v>
      </c>
      <c r="F816" s="22">
        <f t="shared" si="74"/>
        <v>3</v>
      </c>
      <c r="H816" t="s">
        <v>454</v>
      </c>
      <c r="I816" s="1">
        <v>43181</v>
      </c>
      <c r="J816">
        <v>10934</v>
      </c>
      <c r="K816">
        <f t="shared" si="75"/>
        <v>22</v>
      </c>
      <c r="L816" t="str">
        <f t="shared" si="76"/>
        <v>Thursday</v>
      </c>
      <c r="M816" s="22">
        <f t="shared" si="77"/>
        <v>3</v>
      </c>
    </row>
    <row r="817" spans="1:13" outlineLevel="1" x14ac:dyDescent="0.3">
      <c r="A817" t="s">
        <v>454</v>
      </c>
      <c r="B817" s="1">
        <v>43182</v>
      </c>
      <c r="C817">
        <v>11407</v>
      </c>
      <c r="D817">
        <f t="shared" si="72"/>
        <v>23</v>
      </c>
      <c r="E817" t="str">
        <f t="shared" si="73"/>
        <v>Friday</v>
      </c>
      <c r="F817" s="22">
        <f t="shared" si="74"/>
        <v>3</v>
      </c>
      <c r="H817" t="s">
        <v>454</v>
      </c>
      <c r="I817" s="1">
        <v>43182</v>
      </c>
      <c r="J817">
        <v>11407</v>
      </c>
      <c r="K817">
        <f t="shared" si="75"/>
        <v>23</v>
      </c>
      <c r="L817" t="str">
        <f t="shared" si="76"/>
        <v>Friday</v>
      </c>
      <c r="M817" s="22">
        <f t="shared" si="77"/>
        <v>3</v>
      </c>
    </row>
    <row r="818" spans="1:13" outlineLevel="1" x14ac:dyDescent="0.3">
      <c r="A818" t="s">
        <v>454</v>
      </c>
      <c r="B818" s="1">
        <v>43183</v>
      </c>
      <c r="C818">
        <v>9640</v>
      </c>
      <c r="D818">
        <f t="shared" si="72"/>
        <v>24</v>
      </c>
      <c r="E818" t="str">
        <f t="shared" si="73"/>
        <v>Saturday</v>
      </c>
      <c r="F818" s="22">
        <f t="shared" si="74"/>
        <v>3</v>
      </c>
      <c r="H818" t="s">
        <v>454</v>
      </c>
      <c r="I818" s="1">
        <v>43183</v>
      </c>
      <c r="J818">
        <v>9640</v>
      </c>
      <c r="K818">
        <f t="shared" si="75"/>
        <v>24</v>
      </c>
      <c r="L818" t="str">
        <f t="shared" si="76"/>
        <v>Saturday</v>
      </c>
      <c r="M818" s="22">
        <f t="shared" si="77"/>
        <v>3</v>
      </c>
    </row>
    <row r="819" spans="1:13" outlineLevel="1" x14ac:dyDescent="0.3">
      <c r="A819" t="s">
        <v>454</v>
      </c>
      <c r="B819" s="1">
        <v>43184</v>
      </c>
      <c r="C819">
        <v>7747</v>
      </c>
      <c r="D819">
        <f t="shared" si="72"/>
        <v>25</v>
      </c>
      <c r="E819" t="str">
        <f t="shared" si="73"/>
        <v>Sunday</v>
      </c>
      <c r="F819" s="22">
        <f t="shared" si="74"/>
        <v>3</v>
      </c>
      <c r="H819" t="s">
        <v>454</v>
      </c>
      <c r="I819" s="1">
        <v>43184</v>
      </c>
      <c r="J819">
        <v>7747</v>
      </c>
      <c r="K819">
        <f t="shared" si="75"/>
        <v>25</v>
      </c>
      <c r="L819" t="str">
        <f t="shared" si="76"/>
        <v>Sunday</v>
      </c>
      <c r="M819" s="22">
        <f t="shared" si="77"/>
        <v>3</v>
      </c>
    </row>
    <row r="820" spans="1:13" outlineLevel="1" x14ac:dyDescent="0.3">
      <c r="A820" t="s">
        <v>454</v>
      </c>
      <c r="B820" s="1">
        <v>43185</v>
      </c>
      <c r="C820">
        <v>10881</v>
      </c>
      <c r="D820">
        <f t="shared" si="72"/>
        <v>26</v>
      </c>
      <c r="E820" t="str">
        <f t="shared" si="73"/>
        <v>Monday</v>
      </c>
      <c r="F820" s="22">
        <f t="shared" si="74"/>
        <v>3</v>
      </c>
      <c r="H820" t="s">
        <v>454</v>
      </c>
      <c r="I820" s="1">
        <v>43185</v>
      </c>
      <c r="J820">
        <v>10881</v>
      </c>
      <c r="K820">
        <f t="shared" si="75"/>
        <v>26</v>
      </c>
      <c r="L820" t="str">
        <f t="shared" si="76"/>
        <v>Monday</v>
      </c>
      <c r="M820" s="22">
        <f t="shared" si="77"/>
        <v>3</v>
      </c>
    </row>
    <row r="821" spans="1:13" outlineLevel="1" x14ac:dyDescent="0.3">
      <c r="A821" t="s">
        <v>454</v>
      </c>
      <c r="B821" s="1">
        <v>43186</v>
      </c>
      <c r="C821">
        <v>10904</v>
      </c>
      <c r="D821">
        <f t="shared" si="72"/>
        <v>27</v>
      </c>
      <c r="E821" t="str">
        <f t="shared" si="73"/>
        <v>Tuesday</v>
      </c>
      <c r="F821" s="22">
        <f t="shared" si="74"/>
        <v>3</v>
      </c>
      <c r="H821" t="s">
        <v>454</v>
      </c>
      <c r="I821" s="1">
        <v>43186</v>
      </c>
      <c r="J821">
        <v>10904</v>
      </c>
      <c r="K821">
        <f t="shared" si="75"/>
        <v>27</v>
      </c>
      <c r="L821" t="str">
        <f t="shared" si="76"/>
        <v>Tuesday</v>
      </c>
      <c r="M821" s="22">
        <f t="shared" si="77"/>
        <v>3</v>
      </c>
    </row>
    <row r="822" spans="1:13" outlineLevel="1" x14ac:dyDescent="0.3">
      <c r="A822" t="s">
        <v>454</v>
      </c>
      <c r="B822" s="1">
        <v>43187</v>
      </c>
      <c r="C822">
        <v>10687</v>
      </c>
      <c r="D822">
        <f t="shared" si="72"/>
        <v>28</v>
      </c>
      <c r="E822" t="str">
        <f t="shared" si="73"/>
        <v>Wednesday</v>
      </c>
      <c r="F822" s="22">
        <f t="shared" si="74"/>
        <v>3</v>
      </c>
      <c r="H822" t="s">
        <v>454</v>
      </c>
      <c r="I822" s="1">
        <v>43187</v>
      </c>
      <c r="J822">
        <v>10687</v>
      </c>
      <c r="K822">
        <f t="shared" si="75"/>
        <v>28</v>
      </c>
      <c r="L822" t="str">
        <f t="shared" si="76"/>
        <v>Wednesday</v>
      </c>
      <c r="M822" s="22">
        <f t="shared" si="77"/>
        <v>3</v>
      </c>
    </row>
    <row r="823" spans="1:13" outlineLevel="1" x14ac:dyDescent="0.3">
      <c r="A823" t="s">
        <v>454</v>
      </c>
      <c r="B823" s="1">
        <v>43188</v>
      </c>
      <c r="C823">
        <v>7805</v>
      </c>
      <c r="D823">
        <f t="shared" si="72"/>
        <v>29</v>
      </c>
      <c r="E823" t="str">
        <f t="shared" si="73"/>
        <v>Thursday</v>
      </c>
      <c r="F823" s="22">
        <f t="shared" si="74"/>
        <v>3</v>
      </c>
      <c r="H823" t="s">
        <v>454</v>
      </c>
      <c r="I823" s="1">
        <v>43188</v>
      </c>
      <c r="J823">
        <v>7805</v>
      </c>
      <c r="K823">
        <f t="shared" si="75"/>
        <v>29</v>
      </c>
      <c r="L823" t="str">
        <f t="shared" si="76"/>
        <v>Thursday</v>
      </c>
      <c r="M823" s="22">
        <f t="shared" si="77"/>
        <v>3</v>
      </c>
    </row>
    <row r="824" spans="1:13" outlineLevel="1" x14ac:dyDescent="0.3">
      <c r="A824" t="s">
        <v>454</v>
      </c>
      <c r="B824" s="1">
        <v>43189</v>
      </c>
      <c r="C824">
        <v>5360</v>
      </c>
      <c r="D824">
        <f t="shared" si="72"/>
        <v>30</v>
      </c>
      <c r="E824" t="str">
        <f t="shared" si="73"/>
        <v>Friday</v>
      </c>
      <c r="F824" s="22">
        <f t="shared" si="74"/>
        <v>3</v>
      </c>
      <c r="H824" t="s">
        <v>454</v>
      </c>
      <c r="I824" s="1">
        <v>43189</v>
      </c>
      <c r="J824">
        <v>5360</v>
      </c>
      <c r="K824">
        <f t="shared" si="75"/>
        <v>30</v>
      </c>
      <c r="L824" t="str">
        <f t="shared" si="76"/>
        <v>Friday</v>
      </c>
      <c r="M824" s="22">
        <f t="shared" si="77"/>
        <v>3</v>
      </c>
    </row>
    <row r="825" spans="1:13" outlineLevel="1" x14ac:dyDescent="0.3">
      <c r="A825" t="s">
        <v>454</v>
      </c>
      <c r="B825" s="1">
        <v>43190</v>
      </c>
      <c r="C825">
        <v>7332</v>
      </c>
      <c r="D825">
        <f t="shared" si="72"/>
        <v>31</v>
      </c>
      <c r="E825" t="str">
        <f t="shared" si="73"/>
        <v>Saturday</v>
      </c>
      <c r="F825" s="22">
        <f t="shared" si="74"/>
        <v>3</v>
      </c>
      <c r="H825" t="s">
        <v>454</v>
      </c>
      <c r="I825" s="1">
        <v>43190</v>
      </c>
      <c r="J825">
        <v>7332</v>
      </c>
      <c r="K825">
        <f t="shared" si="75"/>
        <v>31</v>
      </c>
      <c r="L825" t="str">
        <f t="shared" si="76"/>
        <v>Saturday</v>
      </c>
      <c r="M825" s="22">
        <f t="shared" si="77"/>
        <v>3</v>
      </c>
    </row>
    <row r="826" spans="1:13" outlineLevel="1" x14ac:dyDescent="0.3">
      <c r="A826" t="s">
        <v>454</v>
      </c>
      <c r="B826" s="1">
        <v>43191</v>
      </c>
      <c r="C826">
        <v>6578</v>
      </c>
      <c r="D826">
        <f t="shared" si="72"/>
        <v>1</v>
      </c>
      <c r="E826" t="str">
        <f t="shared" si="73"/>
        <v>Sunday</v>
      </c>
      <c r="F826" s="22">
        <f t="shared" si="74"/>
        <v>4</v>
      </c>
      <c r="H826" t="s">
        <v>454</v>
      </c>
      <c r="I826" s="1">
        <v>43191</v>
      </c>
      <c r="J826">
        <v>6578</v>
      </c>
      <c r="K826">
        <f t="shared" si="75"/>
        <v>1</v>
      </c>
      <c r="L826" t="str">
        <f t="shared" si="76"/>
        <v>Sunday</v>
      </c>
      <c r="M826" s="22">
        <f t="shared" si="77"/>
        <v>4</v>
      </c>
    </row>
    <row r="827" spans="1:13" outlineLevel="1" x14ac:dyDescent="0.3">
      <c r="A827" t="s">
        <v>454</v>
      </c>
      <c r="B827" s="1">
        <v>43192</v>
      </c>
      <c r="C827">
        <v>6727</v>
      </c>
      <c r="D827">
        <f t="shared" si="72"/>
        <v>2</v>
      </c>
      <c r="E827" t="str">
        <f t="shared" si="73"/>
        <v>Monday</v>
      </c>
      <c r="F827" s="22">
        <f t="shared" si="74"/>
        <v>4</v>
      </c>
      <c r="H827" t="s">
        <v>454</v>
      </c>
      <c r="I827" s="1">
        <v>43192</v>
      </c>
      <c r="J827">
        <v>6727</v>
      </c>
      <c r="K827">
        <f t="shared" si="75"/>
        <v>2</v>
      </c>
      <c r="L827" t="str">
        <f t="shared" si="76"/>
        <v>Monday</v>
      </c>
      <c r="M827" s="22">
        <f t="shared" si="77"/>
        <v>4</v>
      </c>
    </row>
    <row r="828" spans="1:13" outlineLevel="1" x14ac:dyDescent="0.3">
      <c r="A828" t="s">
        <v>454</v>
      </c>
      <c r="B828" s="1">
        <v>43193</v>
      </c>
      <c r="C828">
        <v>11101</v>
      </c>
      <c r="D828">
        <f t="shared" si="72"/>
        <v>3</v>
      </c>
      <c r="E828" t="str">
        <f t="shared" si="73"/>
        <v>Tuesday</v>
      </c>
      <c r="F828" s="22">
        <f t="shared" si="74"/>
        <v>4</v>
      </c>
      <c r="H828" t="s">
        <v>454</v>
      </c>
      <c r="I828" s="1">
        <v>43193</v>
      </c>
      <c r="J828">
        <v>11101</v>
      </c>
      <c r="K828">
        <f t="shared" si="75"/>
        <v>3</v>
      </c>
      <c r="L828" t="str">
        <f t="shared" si="76"/>
        <v>Tuesday</v>
      </c>
      <c r="M828" s="22">
        <f t="shared" si="77"/>
        <v>4</v>
      </c>
    </row>
    <row r="829" spans="1:13" outlineLevel="1" x14ac:dyDescent="0.3">
      <c r="A829" t="s">
        <v>454</v>
      </c>
      <c r="B829" s="1">
        <v>43194</v>
      </c>
      <c r="C829">
        <v>10585</v>
      </c>
      <c r="D829">
        <f t="shared" si="72"/>
        <v>4</v>
      </c>
      <c r="E829" t="str">
        <f t="shared" si="73"/>
        <v>Wednesday</v>
      </c>
      <c r="F829" s="22">
        <f t="shared" si="74"/>
        <v>4</v>
      </c>
      <c r="H829" t="s">
        <v>454</v>
      </c>
      <c r="I829" s="1">
        <v>43194</v>
      </c>
      <c r="J829">
        <v>10585</v>
      </c>
      <c r="K829">
        <f t="shared" si="75"/>
        <v>4</v>
      </c>
      <c r="L829" t="str">
        <f t="shared" si="76"/>
        <v>Wednesday</v>
      </c>
      <c r="M829" s="22">
        <f t="shared" si="77"/>
        <v>4</v>
      </c>
    </row>
    <row r="830" spans="1:13" outlineLevel="1" x14ac:dyDescent="0.3">
      <c r="A830" t="s">
        <v>454</v>
      </c>
      <c r="B830" s="1">
        <v>43195</v>
      </c>
      <c r="C830">
        <v>10976</v>
      </c>
      <c r="D830">
        <f t="shared" si="72"/>
        <v>5</v>
      </c>
      <c r="E830" t="str">
        <f t="shared" si="73"/>
        <v>Thursday</v>
      </c>
      <c r="F830" s="22">
        <f t="shared" si="74"/>
        <v>4</v>
      </c>
      <c r="H830" t="s">
        <v>454</v>
      </c>
      <c r="I830" s="1">
        <v>43195</v>
      </c>
      <c r="J830">
        <v>10976</v>
      </c>
      <c r="K830">
        <f t="shared" si="75"/>
        <v>5</v>
      </c>
      <c r="L830" t="str">
        <f t="shared" si="76"/>
        <v>Thursday</v>
      </c>
      <c r="M830" s="22">
        <f t="shared" si="77"/>
        <v>4</v>
      </c>
    </row>
    <row r="831" spans="1:13" outlineLevel="1" x14ac:dyDescent="0.3">
      <c r="A831" t="s">
        <v>454</v>
      </c>
      <c r="B831" s="1">
        <v>43196</v>
      </c>
      <c r="C831">
        <v>10104</v>
      </c>
      <c r="D831">
        <f t="shared" si="72"/>
        <v>6</v>
      </c>
      <c r="E831" t="str">
        <f t="shared" si="73"/>
        <v>Friday</v>
      </c>
      <c r="F831" s="22">
        <f t="shared" si="74"/>
        <v>4</v>
      </c>
      <c r="H831" t="s">
        <v>454</v>
      </c>
      <c r="I831" s="1">
        <v>43196</v>
      </c>
      <c r="J831">
        <v>10104</v>
      </c>
      <c r="K831">
        <f t="shared" si="75"/>
        <v>6</v>
      </c>
      <c r="L831" t="str">
        <f t="shared" si="76"/>
        <v>Friday</v>
      </c>
      <c r="M831" s="22">
        <f t="shared" si="77"/>
        <v>4</v>
      </c>
    </row>
    <row r="832" spans="1:13" outlineLevel="1" x14ac:dyDescent="0.3">
      <c r="A832" t="s">
        <v>454</v>
      </c>
      <c r="B832" s="1">
        <v>43197</v>
      </c>
      <c r="C832">
        <v>9119</v>
      </c>
      <c r="D832">
        <f t="shared" si="72"/>
        <v>7</v>
      </c>
      <c r="E832" t="str">
        <f t="shared" si="73"/>
        <v>Saturday</v>
      </c>
      <c r="F832" s="22">
        <f t="shared" si="74"/>
        <v>4</v>
      </c>
      <c r="H832" t="s">
        <v>454</v>
      </c>
      <c r="I832" s="1">
        <v>43197</v>
      </c>
      <c r="J832">
        <v>9119</v>
      </c>
      <c r="K832">
        <f t="shared" si="75"/>
        <v>7</v>
      </c>
      <c r="L832" t="str">
        <f t="shared" si="76"/>
        <v>Saturday</v>
      </c>
      <c r="M832" s="22">
        <f t="shared" si="77"/>
        <v>4</v>
      </c>
    </row>
    <row r="833" spans="1:13" outlineLevel="1" x14ac:dyDescent="0.3">
      <c r="A833" t="s">
        <v>454</v>
      </c>
      <c r="B833" s="1">
        <v>43198</v>
      </c>
      <c r="C833">
        <v>6385</v>
      </c>
      <c r="D833">
        <f t="shared" si="72"/>
        <v>8</v>
      </c>
      <c r="E833" t="str">
        <f t="shared" si="73"/>
        <v>Sunday</v>
      </c>
      <c r="F833" s="22">
        <f t="shared" si="74"/>
        <v>4</v>
      </c>
      <c r="H833" t="s">
        <v>454</v>
      </c>
      <c r="I833" s="1">
        <v>43198</v>
      </c>
      <c r="J833">
        <v>6385</v>
      </c>
      <c r="K833">
        <f t="shared" si="75"/>
        <v>8</v>
      </c>
      <c r="L833" t="str">
        <f t="shared" si="76"/>
        <v>Sunday</v>
      </c>
      <c r="M833" s="22">
        <f t="shared" si="77"/>
        <v>4</v>
      </c>
    </row>
    <row r="834" spans="1:13" outlineLevel="1" x14ac:dyDescent="0.3">
      <c r="A834" t="s">
        <v>454</v>
      </c>
      <c r="B834" s="1">
        <v>43199</v>
      </c>
      <c r="C834">
        <v>10025</v>
      </c>
      <c r="D834">
        <f t="shared" si="72"/>
        <v>9</v>
      </c>
      <c r="E834" t="str">
        <f t="shared" si="73"/>
        <v>Monday</v>
      </c>
      <c r="F834" s="22">
        <f t="shared" si="74"/>
        <v>4</v>
      </c>
      <c r="H834" t="s">
        <v>454</v>
      </c>
      <c r="I834" s="1">
        <v>43199</v>
      </c>
      <c r="J834">
        <v>10025</v>
      </c>
      <c r="K834">
        <f t="shared" si="75"/>
        <v>9</v>
      </c>
      <c r="L834" t="str">
        <f t="shared" si="76"/>
        <v>Monday</v>
      </c>
      <c r="M834" s="22">
        <f t="shared" si="77"/>
        <v>4</v>
      </c>
    </row>
    <row r="835" spans="1:13" outlineLevel="1" x14ac:dyDescent="0.3">
      <c r="A835" t="s">
        <v>454</v>
      </c>
      <c r="B835" s="1">
        <v>43200</v>
      </c>
      <c r="C835">
        <v>10099</v>
      </c>
      <c r="D835">
        <f t="shared" si="72"/>
        <v>10</v>
      </c>
      <c r="E835" t="str">
        <f t="shared" si="73"/>
        <v>Tuesday</v>
      </c>
      <c r="F835" s="22">
        <f t="shared" si="74"/>
        <v>4</v>
      </c>
      <c r="H835" t="s">
        <v>454</v>
      </c>
      <c r="I835" s="1">
        <v>43200</v>
      </c>
      <c r="J835">
        <v>10099</v>
      </c>
      <c r="K835">
        <f t="shared" si="75"/>
        <v>10</v>
      </c>
      <c r="L835" t="str">
        <f t="shared" si="76"/>
        <v>Tuesday</v>
      </c>
      <c r="M835" s="22">
        <f t="shared" si="77"/>
        <v>4</v>
      </c>
    </row>
    <row r="836" spans="1:13" outlineLevel="1" x14ac:dyDescent="0.3">
      <c r="A836" t="s">
        <v>454</v>
      </c>
      <c r="B836" s="1">
        <v>43201</v>
      </c>
      <c r="C836">
        <v>10018</v>
      </c>
      <c r="D836">
        <f t="shared" si="72"/>
        <v>11</v>
      </c>
      <c r="E836" t="str">
        <f t="shared" si="73"/>
        <v>Wednesday</v>
      </c>
      <c r="F836" s="22">
        <f t="shared" si="74"/>
        <v>4</v>
      </c>
      <c r="H836" t="s">
        <v>454</v>
      </c>
      <c r="I836" s="1">
        <v>43201</v>
      </c>
      <c r="J836">
        <v>10018</v>
      </c>
      <c r="K836">
        <f t="shared" si="75"/>
        <v>11</v>
      </c>
      <c r="L836" t="str">
        <f t="shared" si="76"/>
        <v>Wednesday</v>
      </c>
      <c r="M836" s="22">
        <f t="shared" si="77"/>
        <v>4</v>
      </c>
    </row>
    <row r="837" spans="1:13" outlineLevel="1" x14ac:dyDescent="0.3">
      <c r="A837" t="s">
        <v>454</v>
      </c>
      <c r="B837" s="1">
        <v>43202</v>
      </c>
      <c r="C837">
        <v>10893</v>
      </c>
      <c r="D837">
        <f t="shared" si="72"/>
        <v>12</v>
      </c>
      <c r="E837" t="str">
        <f t="shared" si="73"/>
        <v>Thursday</v>
      </c>
      <c r="F837" s="22">
        <f t="shared" si="74"/>
        <v>4</v>
      </c>
      <c r="H837" t="s">
        <v>454</v>
      </c>
      <c r="I837" s="1">
        <v>43202</v>
      </c>
      <c r="J837">
        <v>10893</v>
      </c>
      <c r="K837">
        <f t="shared" si="75"/>
        <v>12</v>
      </c>
      <c r="L837" t="str">
        <f t="shared" si="76"/>
        <v>Thursday</v>
      </c>
      <c r="M837" s="22">
        <f t="shared" si="77"/>
        <v>4</v>
      </c>
    </row>
    <row r="838" spans="1:13" outlineLevel="1" x14ac:dyDescent="0.3">
      <c r="A838" t="s">
        <v>454</v>
      </c>
      <c r="B838" s="1">
        <v>43203</v>
      </c>
      <c r="C838">
        <v>11442</v>
      </c>
      <c r="D838">
        <f t="shared" ref="D838:D901" si="78">+DAY(B838)</f>
        <v>13</v>
      </c>
      <c r="E838" t="str">
        <f t="shared" ref="E838:E901" si="79">+TEXT(B838,"dddd")</f>
        <v>Friday</v>
      </c>
      <c r="F838" s="22">
        <f t="shared" ref="F838:F901" si="80">+MONTH(B838)</f>
        <v>4</v>
      </c>
      <c r="H838" t="s">
        <v>454</v>
      </c>
      <c r="I838" s="1">
        <v>43203</v>
      </c>
      <c r="J838">
        <v>11442</v>
      </c>
      <c r="K838">
        <f t="shared" ref="K838:K901" si="81">+DAY(I838)</f>
        <v>13</v>
      </c>
      <c r="L838" t="str">
        <f t="shared" ref="L838:L901" si="82">+TEXT(I838,"dddd")</f>
        <v>Friday</v>
      </c>
      <c r="M838" s="22">
        <f t="shared" ref="M838:M901" si="83">+MONTH(I838)</f>
        <v>4</v>
      </c>
    </row>
    <row r="839" spans="1:13" outlineLevel="1" x14ac:dyDescent="0.3">
      <c r="A839" t="s">
        <v>454</v>
      </c>
      <c r="B839" s="1">
        <v>43204</v>
      </c>
      <c r="C839">
        <v>8784</v>
      </c>
      <c r="D839">
        <f t="shared" si="78"/>
        <v>14</v>
      </c>
      <c r="E839" t="str">
        <f t="shared" si="79"/>
        <v>Saturday</v>
      </c>
      <c r="F839" s="22">
        <f t="shared" si="80"/>
        <v>4</v>
      </c>
      <c r="H839" t="s">
        <v>454</v>
      </c>
      <c r="I839" s="1">
        <v>43204</v>
      </c>
      <c r="J839">
        <v>8784</v>
      </c>
      <c r="K839">
        <f t="shared" si="81"/>
        <v>14</v>
      </c>
      <c r="L839" t="str">
        <f t="shared" si="82"/>
        <v>Saturday</v>
      </c>
      <c r="M839" s="22">
        <f t="shared" si="83"/>
        <v>4</v>
      </c>
    </row>
    <row r="840" spans="1:13" outlineLevel="1" x14ac:dyDescent="0.3">
      <c r="A840" t="s">
        <v>454</v>
      </c>
      <c r="B840" s="1">
        <v>43205</v>
      </c>
      <c r="C840">
        <v>6675</v>
      </c>
      <c r="D840">
        <f t="shared" si="78"/>
        <v>15</v>
      </c>
      <c r="E840" t="str">
        <f t="shared" si="79"/>
        <v>Sunday</v>
      </c>
      <c r="F840" s="22">
        <f t="shared" si="80"/>
        <v>4</v>
      </c>
      <c r="H840" t="s">
        <v>454</v>
      </c>
      <c r="I840" s="1">
        <v>43205</v>
      </c>
      <c r="J840">
        <v>6675</v>
      </c>
      <c r="K840">
        <f t="shared" si="81"/>
        <v>15</v>
      </c>
      <c r="L840" t="str">
        <f t="shared" si="82"/>
        <v>Sunday</v>
      </c>
      <c r="M840" s="22">
        <f t="shared" si="83"/>
        <v>4</v>
      </c>
    </row>
    <row r="841" spans="1:13" outlineLevel="1" x14ac:dyDescent="0.3">
      <c r="A841" t="s">
        <v>454</v>
      </c>
      <c r="B841" s="1">
        <v>43206</v>
      </c>
      <c r="C841">
        <v>10030</v>
      </c>
      <c r="D841">
        <f t="shared" si="78"/>
        <v>16</v>
      </c>
      <c r="E841" t="str">
        <f t="shared" si="79"/>
        <v>Monday</v>
      </c>
      <c r="F841" s="22">
        <f t="shared" si="80"/>
        <v>4</v>
      </c>
      <c r="H841" t="s">
        <v>454</v>
      </c>
      <c r="I841" s="1">
        <v>43206</v>
      </c>
      <c r="J841">
        <v>10030</v>
      </c>
      <c r="K841">
        <f t="shared" si="81"/>
        <v>16</v>
      </c>
      <c r="L841" t="str">
        <f t="shared" si="82"/>
        <v>Monday</v>
      </c>
      <c r="M841" s="22">
        <f t="shared" si="83"/>
        <v>4</v>
      </c>
    </row>
    <row r="842" spans="1:13" outlineLevel="1" x14ac:dyDescent="0.3">
      <c r="A842" t="s">
        <v>454</v>
      </c>
      <c r="B842" s="1">
        <v>43207</v>
      </c>
      <c r="C842">
        <v>9917</v>
      </c>
      <c r="D842">
        <f t="shared" si="78"/>
        <v>17</v>
      </c>
      <c r="E842" t="str">
        <f t="shared" si="79"/>
        <v>Tuesday</v>
      </c>
      <c r="F842" s="22">
        <f t="shared" si="80"/>
        <v>4</v>
      </c>
      <c r="H842" t="s">
        <v>454</v>
      </c>
      <c r="I842" s="1">
        <v>43207</v>
      </c>
      <c r="J842">
        <v>9917</v>
      </c>
      <c r="K842">
        <f t="shared" si="81"/>
        <v>17</v>
      </c>
      <c r="L842" t="str">
        <f t="shared" si="82"/>
        <v>Tuesday</v>
      </c>
      <c r="M842" s="22">
        <f t="shared" si="83"/>
        <v>4</v>
      </c>
    </row>
    <row r="843" spans="1:13" outlineLevel="1" x14ac:dyDescent="0.3">
      <c r="A843" t="s">
        <v>454</v>
      </c>
      <c r="B843" s="1">
        <v>43208</v>
      </c>
      <c r="C843">
        <v>10484</v>
      </c>
      <c r="D843">
        <f t="shared" si="78"/>
        <v>18</v>
      </c>
      <c r="E843" t="str">
        <f t="shared" si="79"/>
        <v>Wednesday</v>
      </c>
      <c r="F843" s="22">
        <f t="shared" si="80"/>
        <v>4</v>
      </c>
      <c r="H843" t="s">
        <v>454</v>
      </c>
      <c r="I843" s="1">
        <v>43208</v>
      </c>
      <c r="J843">
        <v>10484</v>
      </c>
      <c r="K843">
        <f t="shared" si="81"/>
        <v>18</v>
      </c>
      <c r="L843" t="str">
        <f t="shared" si="82"/>
        <v>Wednesday</v>
      </c>
      <c r="M843" s="22">
        <f t="shared" si="83"/>
        <v>4</v>
      </c>
    </row>
    <row r="844" spans="1:13" outlineLevel="1" x14ac:dyDescent="0.3">
      <c r="A844" t="s">
        <v>454</v>
      </c>
      <c r="B844" s="1">
        <v>43209</v>
      </c>
      <c r="C844">
        <v>11305</v>
      </c>
      <c r="D844">
        <f t="shared" si="78"/>
        <v>19</v>
      </c>
      <c r="E844" t="str">
        <f t="shared" si="79"/>
        <v>Thursday</v>
      </c>
      <c r="F844" s="22">
        <f t="shared" si="80"/>
        <v>4</v>
      </c>
      <c r="H844" t="s">
        <v>454</v>
      </c>
      <c r="I844" s="1">
        <v>43209</v>
      </c>
      <c r="J844">
        <v>11305</v>
      </c>
      <c r="K844">
        <f t="shared" si="81"/>
        <v>19</v>
      </c>
      <c r="L844" t="str">
        <f t="shared" si="82"/>
        <v>Thursday</v>
      </c>
      <c r="M844" s="22">
        <f t="shared" si="83"/>
        <v>4</v>
      </c>
    </row>
    <row r="845" spans="1:13" outlineLevel="1" x14ac:dyDescent="0.3">
      <c r="A845" t="s">
        <v>454</v>
      </c>
      <c r="B845" s="1">
        <v>43210</v>
      </c>
      <c r="C845">
        <v>10401</v>
      </c>
      <c r="D845">
        <f t="shared" si="78"/>
        <v>20</v>
      </c>
      <c r="E845" t="str">
        <f t="shared" si="79"/>
        <v>Friday</v>
      </c>
      <c r="F845" s="22">
        <f t="shared" si="80"/>
        <v>4</v>
      </c>
      <c r="H845" t="s">
        <v>454</v>
      </c>
      <c r="I845" s="1">
        <v>43210</v>
      </c>
      <c r="J845">
        <v>10401</v>
      </c>
      <c r="K845">
        <f t="shared" si="81"/>
        <v>20</v>
      </c>
      <c r="L845" t="str">
        <f t="shared" si="82"/>
        <v>Friday</v>
      </c>
      <c r="M845" s="22">
        <f t="shared" si="83"/>
        <v>4</v>
      </c>
    </row>
    <row r="846" spans="1:13" outlineLevel="1" x14ac:dyDescent="0.3">
      <c r="A846" t="s">
        <v>454</v>
      </c>
      <c r="B846" s="1">
        <v>43211</v>
      </c>
      <c r="C846">
        <v>9155</v>
      </c>
      <c r="D846">
        <f t="shared" si="78"/>
        <v>21</v>
      </c>
      <c r="E846" t="str">
        <f t="shared" si="79"/>
        <v>Saturday</v>
      </c>
      <c r="F846" s="22">
        <f t="shared" si="80"/>
        <v>4</v>
      </c>
      <c r="H846" t="s">
        <v>454</v>
      </c>
      <c r="I846" s="1">
        <v>43211</v>
      </c>
      <c r="J846">
        <v>9155</v>
      </c>
      <c r="K846">
        <f t="shared" si="81"/>
        <v>21</v>
      </c>
      <c r="L846" t="str">
        <f t="shared" si="82"/>
        <v>Saturday</v>
      </c>
      <c r="M846" s="22">
        <f t="shared" si="83"/>
        <v>4</v>
      </c>
    </row>
    <row r="847" spans="1:13" outlineLevel="1" x14ac:dyDescent="0.3">
      <c r="A847" t="s">
        <v>454</v>
      </c>
      <c r="B847" s="1">
        <v>43212</v>
      </c>
      <c r="C847">
        <v>6744</v>
      </c>
      <c r="D847">
        <f t="shared" si="78"/>
        <v>22</v>
      </c>
      <c r="E847" t="str">
        <f t="shared" si="79"/>
        <v>Sunday</v>
      </c>
      <c r="F847" s="22">
        <f t="shared" si="80"/>
        <v>4</v>
      </c>
      <c r="H847" t="s">
        <v>454</v>
      </c>
      <c r="I847" s="1">
        <v>43212</v>
      </c>
      <c r="J847">
        <v>6744</v>
      </c>
      <c r="K847">
        <f t="shared" si="81"/>
        <v>22</v>
      </c>
      <c r="L847" t="str">
        <f t="shared" si="82"/>
        <v>Sunday</v>
      </c>
      <c r="M847" s="22">
        <f t="shared" si="83"/>
        <v>4</v>
      </c>
    </row>
    <row r="848" spans="1:13" outlineLevel="1" x14ac:dyDescent="0.3">
      <c r="A848" t="s">
        <v>454</v>
      </c>
      <c r="B848" s="1">
        <v>43213</v>
      </c>
      <c r="C848">
        <v>10237</v>
      </c>
      <c r="D848">
        <f t="shared" si="78"/>
        <v>23</v>
      </c>
      <c r="E848" t="str">
        <f t="shared" si="79"/>
        <v>Monday</v>
      </c>
      <c r="F848" s="22">
        <f t="shared" si="80"/>
        <v>4</v>
      </c>
      <c r="H848" t="s">
        <v>454</v>
      </c>
      <c r="I848" s="1">
        <v>43213</v>
      </c>
      <c r="J848">
        <v>10237</v>
      </c>
      <c r="K848">
        <f t="shared" si="81"/>
        <v>23</v>
      </c>
      <c r="L848" t="str">
        <f t="shared" si="82"/>
        <v>Monday</v>
      </c>
      <c r="M848" s="22">
        <f t="shared" si="83"/>
        <v>4</v>
      </c>
    </row>
    <row r="849" spans="1:13" outlineLevel="1" x14ac:dyDescent="0.3">
      <c r="A849" t="s">
        <v>454</v>
      </c>
      <c r="B849" s="1">
        <v>43214</v>
      </c>
      <c r="C849">
        <v>10826</v>
      </c>
      <c r="D849">
        <f t="shared" si="78"/>
        <v>24</v>
      </c>
      <c r="E849" t="str">
        <f t="shared" si="79"/>
        <v>Tuesday</v>
      </c>
      <c r="F849" s="22">
        <f t="shared" si="80"/>
        <v>4</v>
      </c>
      <c r="H849" t="s">
        <v>454</v>
      </c>
      <c r="I849" s="1">
        <v>43214</v>
      </c>
      <c r="J849">
        <v>10826</v>
      </c>
      <c r="K849">
        <f t="shared" si="81"/>
        <v>24</v>
      </c>
      <c r="L849" t="str">
        <f t="shared" si="82"/>
        <v>Tuesday</v>
      </c>
      <c r="M849" s="22">
        <f t="shared" si="83"/>
        <v>4</v>
      </c>
    </row>
    <row r="850" spans="1:13" outlineLevel="1" x14ac:dyDescent="0.3">
      <c r="A850" t="s">
        <v>454</v>
      </c>
      <c r="B850" s="1">
        <v>43215</v>
      </c>
      <c r="C850">
        <v>10960</v>
      </c>
      <c r="D850">
        <f t="shared" si="78"/>
        <v>25</v>
      </c>
      <c r="E850" t="str">
        <f t="shared" si="79"/>
        <v>Wednesday</v>
      </c>
      <c r="F850" s="22">
        <f t="shared" si="80"/>
        <v>4</v>
      </c>
      <c r="H850" t="s">
        <v>454</v>
      </c>
      <c r="I850" s="1">
        <v>43215</v>
      </c>
      <c r="J850">
        <v>10960</v>
      </c>
      <c r="K850">
        <f t="shared" si="81"/>
        <v>25</v>
      </c>
      <c r="L850" t="str">
        <f t="shared" si="82"/>
        <v>Wednesday</v>
      </c>
      <c r="M850" s="22">
        <f t="shared" si="83"/>
        <v>4</v>
      </c>
    </row>
    <row r="851" spans="1:13" outlineLevel="1" x14ac:dyDescent="0.3">
      <c r="A851" t="s">
        <v>454</v>
      </c>
      <c r="B851" s="1">
        <v>43216</v>
      </c>
      <c r="C851">
        <v>10670</v>
      </c>
      <c r="D851">
        <f t="shared" si="78"/>
        <v>26</v>
      </c>
      <c r="E851" t="str">
        <f t="shared" si="79"/>
        <v>Thursday</v>
      </c>
      <c r="F851" s="22">
        <f t="shared" si="80"/>
        <v>4</v>
      </c>
      <c r="H851" t="s">
        <v>454</v>
      </c>
      <c r="I851" s="1">
        <v>43216</v>
      </c>
      <c r="J851">
        <v>10670</v>
      </c>
      <c r="K851">
        <f t="shared" si="81"/>
        <v>26</v>
      </c>
      <c r="L851" t="str">
        <f t="shared" si="82"/>
        <v>Thursday</v>
      </c>
      <c r="M851" s="22">
        <f t="shared" si="83"/>
        <v>4</v>
      </c>
    </row>
    <row r="852" spans="1:13" outlineLevel="1" x14ac:dyDescent="0.3">
      <c r="A852" t="s">
        <v>454</v>
      </c>
      <c r="B852" s="1">
        <v>43217</v>
      </c>
      <c r="C852">
        <v>10387</v>
      </c>
      <c r="D852">
        <f t="shared" si="78"/>
        <v>27</v>
      </c>
      <c r="E852" t="str">
        <f t="shared" si="79"/>
        <v>Friday</v>
      </c>
      <c r="F852" s="22">
        <f t="shared" si="80"/>
        <v>4</v>
      </c>
      <c r="H852" t="s">
        <v>454</v>
      </c>
      <c r="I852" s="1">
        <v>43217</v>
      </c>
      <c r="J852">
        <v>10387</v>
      </c>
      <c r="K852">
        <f t="shared" si="81"/>
        <v>27</v>
      </c>
      <c r="L852" t="str">
        <f t="shared" si="82"/>
        <v>Friday</v>
      </c>
      <c r="M852" s="22">
        <f t="shared" si="83"/>
        <v>4</v>
      </c>
    </row>
    <row r="853" spans="1:13" outlineLevel="1" x14ac:dyDescent="0.3">
      <c r="A853" t="s">
        <v>454</v>
      </c>
      <c r="B853" s="1">
        <v>43218</v>
      </c>
      <c r="C853">
        <v>8222</v>
      </c>
      <c r="D853">
        <f t="shared" si="78"/>
        <v>28</v>
      </c>
      <c r="E853" t="str">
        <f t="shared" si="79"/>
        <v>Saturday</v>
      </c>
      <c r="F853" s="22">
        <f t="shared" si="80"/>
        <v>4</v>
      </c>
      <c r="H853" t="s">
        <v>454</v>
      </c>
      <c r="I853" s="1">
        <v>43218</v>
      </c>
      <c r="J853">
        <v>8222</v>
      </c>
      <c r="K853">
        <f t="shared" si="81"/>
        <v>28</v>
      </c>
      <c r="L853" t="str">
        <f t="shared" si="82"/>
        <v>Saturday</v>
      </c>
      <c r="M853" s="22">
        <f t="shared" si="83"/>
        <v>4</v>
      </c>
    </row>
    <row r="854" spans="1:13" outlineLevel="1" x14ac:dyDescent="0.3">
      <c r="A854" t="s">
        <v>454</v>
      </c>
      <c r="B854" s="1">
        <v>43219</v>
      </c>
      <c r="C854">
        <v>4928</v>
      </c>
      <c r="D854">
        <f t="shared" si="78"/>
        <v>29</v>
      </c>
      <c r="E854" t="str">
        <f t="shared" si="79"/>
        <v>Sunday</v>
      </c>
      <c r="F854" s="22">
        <f t="shared" si="80"/>
        <v>4</v>
      </c>
      <c r="H854" t="s">
        <v>454</v>
      </c>
      <c r="I854" s="1">
        <v>43219</v>
      </c>
      <c r="J854">
        <v>4928</v>
      </c>
      <c r="K854">
        <f t="shared" si="81"/>
        <v>29</v>
      </c>
      <c r="L854" t="str">
        <f t="shared" si="82"/>
        <v>Sunday</v>
      </c>
      <c r="M854" s="22">
        <f t="shared" si="83"/>
        <v>4</v>
      </c>
    </row>
    <row r="855" spans="1:13" outlineLevel="1" x14ac:dyDescent="0.3">
      <c r="A855" t="s">
        <v>454</v>
      </c>
      <c r="B855" s="1">
        <v>43220</v>
      </c>
      <c r="C855">
        <v>8118</v>
      </c>
      <c r="D855">
        <f t="shared" si="78"/>
        <v>30</v>
      </c>
      <c r="E855" t="str">
        <f t="shared" si="79"/>
        <v>Monday</v>
      </c>
      <c r="F855" s="22">
        <f t="shared" si="80"/>
        <v>4</v>
      </c>
      <c r="H855" t="s">
        <v>454</v>
      </c>
      <c r="I855" s="1">
        <v>43220</v>
      </c>
      <c r="J855">
        <v>8118</v>
      </c>
      <c r="K855">
        <f t="shared" si="81"/>
        <v>30</v>
      </c>
      <c r="L855" t="str">
        <f t="shared" si="82"/>
        <v>Monday</v>
      </c>
      <c r="M855" s="22">
        <f t="shared" si="83"/>
        <v>4</v>
      </c>
    </row>
    <row r="856" spans="1:13" outlineLevel="1" x14ac:dyDescent="0.3">
      <c r="A856" t="s">
        <v>454</v>
      </c>
      <c r="B856" s="1">
        <v>43221</v>
      </c>
      <c r="C856">
        <v>6990</v>
      </c>
      <c r="D856">
        <f t="shared" si="78"/>
        <v>1</v>
      </c>
      <c r="E856" t="str">
        <f t="shared" si="79"/>
        <v>Tuesday</v>
      </c>
      <c r="F856" s="22">
        <f t="shared" si="80"/>
        <v>5</v>
      </c>
      <c r="H856" t="s">
        <v>454</v>
      </c>
      <c r="I856" s="1">
        <v>43221</v>
      </c>
      <c r="J856">
        <v>6990</v>
      </c>
      <c r="K856">
        <f t="shared" si="81"/>
        <v>1</v>
      </c>
      <c r="L856" t="str">
        <f t="shared" si="82"/>
        <v>Tuesday</v>
      </c>
      <c r="M856" s="22">
        <f t="shared" si="83"/>
        <v>5</v>
      </c>
    </row>
    <row r="857" spans="1:13" outlineLevel="1" x14ac:dyDescent="0.3">
      <c r="A857" t="s">
        <v>454</v>
      </c>
      <c r="B857" s="1">
        <v>43222</v>
      </c>
      <c r="C857">
        <v>9512</v>
      </c>
      <c r="D857">
        <f t="shared" si="78"/>
        <v>2</v>
      </c>
      <c r="E857" t="str">
        <f t="shared" si="79"/>
        <v>Wednesday</v>
      </c>
      <c r="F857" s="22">
        <f t="shared" si="80"/>
        <v>5</v>
      </c>
      <c r="H857" t="s">
        <v>454</v>
      </c>
      <c r="I857" s="1">
        <v>43222</v>
      </c>
      <c r="J857">
        <v>9512</v>
      </c>
      <c r="K857">
        <f t="shared" si="81"/>
        <v>2</v>
      </c>
      <c r="L857" t="str">
        <f t="shared" si="82"/>
        <v>Wednesday</v>
      </c>
      <c r="M857" s="22">
        <f t="shared" si="83"/>
        <v>5</v>
      </c>
    </row>
    <row r="858" spans="1:13" outlineLevel="1" x14ac:dyDescent="0.3">
      <c r="A858" t="s">
        <v>454</v>
      </c>
      <c r="B858" s="1">
        <v>43223</v>
      </c>
      <c r="C858">
        <v>10343</v>
      </c>
      <c r="D858">
        <f t="shared" si="78"/>
        <v>3</v>
      </c>
      <c r="E858" t="str">
        <f t="shared" si="79"/>
        <v>Thursday</v>
      </c>
      <c r="F858" s="22">
        <f t="shared" si="80"/>
        <v>5</v>
      </c>
      <c r="H858" t="s">
        <v>454</v>
      </c>
      <c r="I858" s="1">
        <v>43223</v>
      </c>
      <c r="J858">
        <v>10343</v>
      </c>
      <c r="K858">
        <f t="shared" si="81"/>
        <v>3</v>
      </c>
      <c r="L858" t="str">
        <f t="shared" si="82"/>
        <v>Thursday</v>
      </c>
      <c r="M858" s="22">
        <f t="shared" si="83"/>
        <v>5</v>
      </c>
    </row>
    <row r="859" spans="1:13" outlineLevel="1" x14ac:dyDescent="0.3">
      <c r="A859" t="s">
        <v>454</v>
      </c>
      <c r="B859" s="1">
        <v>43224</v>
      </c>
      <c r="C859">
        <v>9754</v>
      </c>
      <c r="D859">
        <f t="shared" si="78"/>
        <v>4</v>
      </c>
      <c r="E859" t="str">
        <f t="shared" si="79"/>
        <v>Friday</v>
      </c>
      <c r="F859" s="22">
        <f t="shared" si="80"/>
        <v>5</v>
      </c>
      <c r="H859" t="s">
        <v>454</v>
      </c>
      <c r="I859" s="1">
        <v>43224</v>
      </c>
      <c r="J859">
        <v>9754</v>
      </c>
      <c r="K859">
        <f t="shared" si="81"/>
        <v>4</v>
      </c>
      <c r="L859" t="str">
        <f t="shared" si="82"/>
        <v>Friday</v>
      </c>
      <c r="M859" s="22">
        <f t="shared" si="83"/>
        <v>5</v>
      </c>
    </row>
    <row r="860" spans="1:13" outlineLevel="1" x14ac:dyDescent="0.3">
      <c r="A860" t="s">
        <v>454</v>
      </c>
      <c r="B860" s="1">
        <v>43225</v>
      </c>
      <c r="C860">
        <v>8757</v>
      </c>
      <c r="D860">
        <f t="shared" si="78"/>
        <v>5</v>
      </c>
      <c r="E860" t="str">
        <f t="shared" si="79"/>
        <v>Saturday</v>
      </c>
      <c r="F860" s="22">
        <f t="shared" si="80"/>
        <v>5</v>
      </c>
      <c r="H860" t="s">
        <v>454</v>
      </c>
      <c r="I860" s="1">
        <v>43225</v>
      </c>
      <c r="J860">
        <v>8757</v>
      </c>
      <c r="K860">
        <f t="shared" si="81"/>
        <v>5</v>
      </c>
      <c r="L860" t="str">
        <f t="shared" si="82"/>
        <v>Saturday</v>
      </c>
      <c r="M860" s="22">
        <f t="shared" si="83"/>
        <v>5</v>
      </c>
    </row>
    <row r="861" spans="1:13" outlineLevel="1" x14ac:dyDescent="0.3">
      <c r="A861" t="s">
        <v>454</v>
      </c>
      <c r="B861" s="1">
        <v>43226</v>
      </c>
      <c r="C861">
        <v>6366</v>
      </c>
      <c r="D861">
        <f t="shared" si="78"/>
        <v>6</v>
      </c>
      <c r="E861" t="str">
        <f t="shared" si="79"/>
        <v>Sunday</v>
      </c>
      <c r="F861" s="22">
        <f t="shared" si="80"/>
        <v>5</v>
      </c>
      <c r="H861" t="s">
        <v>454</v>
      </c>
      <c r="I861" s="1">
        <v>43226</v>
      </c>
      <c r="J861">
        <v>6366</v>
      </c>
      <c r="K861">
        <f t="shared" si="81"/>
        <v>6</v>
      </c>
      <c r="L861" t="str">
        <f t="shared" si="82"/>
        <v>Sunday</v>
      </c>
      <c r="M861" s="22">
        <f t="shared" si="83"/>
        <v>5</v>
      </c>
    </row>
    <row r="862" spans="1:13" outlineLevel="1" x14ac:dyDescent="0.3">
      <c r="A862" t="s">
        <v>454</v>
      </c>
      <c r="B862" s="1">
        <v>43227</v>
      </c>
      <c r="C862">
        <v>9369</v>
      </c>
      <c r="D862">
        <f t="shared" si="78"/>
        <v>7</v>
      </c>
      <c r="E862" t="str">
        <f t="shared" si="79"/>
        <v>Monday</v>
      </c>
      <c r="F862" s="22">
        <f t="shared" si="80"/>
        <v>5</v>
      </c>
      <c r="H862" t="s">
        <v>454</v>
      </c>
      <c r="I862" s="1">
        <v>43227</v>
      </c>
      <c r="J862">
        <v>9369</v>
      </c>
      <c r="K862">
        <f t="shared" si="81"/>
        <v>7</v>
      </c>
      <c r="L862" t="str">
        <f t="shared" si="82"/>
        <v>Monday</v>
      </c>
      <c r="M862" s="22">
        <f t="shared" si="83"/>
        <v>5</v>
      </c>
    </row>
    <row r="863" spans="1:13" outlineLevel="1" x14ac:dyDescent="0.3">
      <c r="A863" t="s">
        <v>454</v>
      </c>
      <c r="B863" s="1">
        <v>43228</v>
      </c>
      <c r="C863">
        <v>9408</v>
      </c>
      <c r="D863">
        <f t="shared" si="78"/>
        <v>8</v>
      </c>
      <c r="E863" t="str">
        <f t="shared" si="79"/>
        <v>Tuesday</v>
      </c>
      <c r="F863" s="22">
        <f t="shared" si="80"/>
        <v>5</v>
      </c>
      <c r="H863" t="s">
        <v>454</v>
      </c>
      <c r="I863" s="1">
        <v>43228</v>
      </c>
      <c r="J863">
        <v>9408</v>
      </c>
      <c r="K863">
        <f t="shared" si="81"/>
        <v>8</v>
      </c>
      <c r="L863" t="str">
        <f t="shared" si="82"/>
        <v>Tuesday</v>
      </c>
      <c r="M863" s="22">
        <f t="shared" si="83"/>
        <v>5</v>
      </c>
    </row>
    <row r="864" spans="1:13" outlineLevel="1" x14ac:dyDescent="0.3">
      <c r="A864" t="s">
        <v>454</v>
      </c>
      <c r="B864" s="1">
        <v>43229</v>
      </c>
      <c r="C864">
        <v>10082</v>
      </c>
      <c r="D864">
        <f t="shared" si="78"/>
        <v>9</v>
      </c>
      <c r="E864" t="str">
        <f t="shared" si="79"/>
        <v>Wednesday</v>
      </c>
      <c r="F864" s="22">
        <f t="shared" si="80"/>
        <v>5</v>
      </c>
      <c r="H864" t="s">
        <v>454</v>
      </c>
      <c r="I864" s="1">
        <v>43229</v>
      </c>
      <c r="J864">
        <v>10082</v>
      </c>
      <c r="K864">
        <f t="shared" si="81"/>
        <v>9</v>
      </c>
      <c r="L864" t="str">
        <f t="shared" si="82"/>
        <v>Wednesday</v>
      </c>
      <c r="M864" s="22">
        <f t="shared" si="83"/>
        <v>5</v>
      </c>
    </row>
    <row r="865" spans="1:13" outlineLevel="1" x14ac:dyDescent="0.3">
      <c r="A865" t="s">
        <v>454</v>
      </c>
      <c r="B865" s="1">
        <v>43230</v>
      </c>
      <c r="C865">
        <v>9845</v>
      </c>
      <c r="D865">
        <f t="shared" si="78"/>
        <v>10</v>
      </c>
      <c r="E865" t="str">
        <f t="shared" si="79"/>
        <v>Thursday</v>
      </c>
      <c r="F865" s="22">
        <f t="shared" si="80"/>
        <v>5</v>
      </c>
      <c r="H865" t="s">
        <v>454</v>
      </c>
      <c r="I865" s="1">
        <v>43230</v>
      </c>
      <c r="J865">
        <v>9845</v>
      </c>
      <c r="K865">
        <f t="shared" si="81"/>
        <v>10</v>
      </c>
      <c r="L865" t="str">
        <f t="shared" si="82"/>
        <v>Thursday</v>
      </c>
      <c r="M865" s="22">
        <f t="shared" si="83"/>
        <v>5</v>
      </c>
    </row>
    <row r="866" spans="1:13" outlineLevel="1" x14ac:dyDescent="0.3">
      <c r="A866" t="s">
        <v>454</v>
      </c>
      <c r="B866" s="1">
        <v>43231</v>
      </c>
      <c r="C866">
        <v>10035</v>
      </c>
      <c r="D866">
        <f t="shared" si="78"/>
        <v>11</v>
      </c>
      <c r="E866" t="str">
        <f t="shared" si="79"/>
        <v>Friday</v>
      </c>
      <c r="F866" s="22">
        <f t="shared" si="80"/>
        <v>5</v>
      </c>
      <c r="H866" t="s">
        <v>454</v>
      </c>
      <c r="I866" s="1">
        <v>43231</v>
      </c>
      <c r="J866">
        <v>10035</v>
      </c>
      <c r="K866">
        <f t="shared" si="81"/>
        <v>11</v>
      </c>
      <c r="L866" t="str">
        <f t="shared" si="82"/>
        <v>Friday</v>
      </c>
      <c r="M866" s="22">
        <f t="shared" si="83"/>
        <v>5</v>
      </c>
    </row>
    <row r="867" spans="1:13" outlineLevel="1" x14ac:dyDescent="0.3">
      <c r="A867" t="s">
        <v>454</v>
      </c>
      <c r="B867" s="1">
        <v>43232</v>
      </c>
      <c r="C867">
        <v>9687</v>
      </c>
      <c r="D867">
        <f t="shared" si="78"/>
        <v>12</v>
      </c>
      <c r="E867" t="str">
        <f t="shared" si="79"/>
        <v>Saturday</v>
      </c>
      <c r="F867" s="22">
        <f t="shared" si="80"/>
        <v>5</v>
      </c>
      <c r="H867" t="s">
        <v>454</v>
      </c>
      <c r="I867" s="1">
        <v>43232</v>
      </c>
      <c r="J867">
        <v>9687</v>
      </c>
      <c r="K867">
        <f t="shared" si="81"/>
        <v>12</v>
      </c>
      <c r="L867" t="str">
        <f t="shared" si="82"/>
        <v>Saturday</v>
      </c>
      <c r="M867" s="22">
        <f t="shared" si="83"/>
        <v>5</v>
      </c>
    </row>
    <row r="868" spans="1:13" outlineLevel="1" x14ac:dyDescent="0.3">
      <c r="A868" t="s">
        <v>454</v>
      </c>
      <c r="B868" s="1">
        <v>43233</v>
      </c>
      <c r="C868">
        <v>6654</v>
      </c>
      <c r="D868">
        <f t="shared" si="78"/>
        <v>13</v>
      </c>
      <c r="E868" t="str">
        <f t="shared" si="79"/>
        <v>Sunday</v>
      </c>
      <c r="F868" s="22">
        <f t="shared" si="80"/>
        <v>5</v>
      </c>
      <c r="H868" t="s">
        <v>454</v>
      </c>
      <c r="I868" s="1">
        <v>43233</v>
      </c>
      <c r="J868">
        <v>6654</v>
      </c>
      <c r="K868">
        <f t="shared" si="81"/>
        <v>13</v>
      </c>
      <c r="L868" t="str">
        <f t="shared" si="82"/>
        <v>Sunday</v>
      </c>
      <c r="M868" s="22">
        <f t="shared" si="83"/>
        <v>5</v>
      </c>
    </row>
    <row r="869" spans="1:13" outlineLevel="1" x14ac:dyDescent="0.3">
      <c r="A869" t="s">
        <v>454</v>
      </c>
      <c r="B869" s="1">
        <v>43234</v>
      </c>
      <c r="C869">
        <v>9712</v>
      </c>
      <c r="D869">
        <f t="shared" si="78"/>
        <v>14</v>
      </c>
      <c r="E869" t="str">
        <f t="shared" si="79"/>
        <v>Monday</v>
      </c>
      <c r="F869" s="22">
        <f t="shared" si="80"/>
        <v>5</v>
      </c>
      <c r="H869" t="s">
        <v>454</v>
      </c>
      <c r="I869" s="1">
        <v>43234</v>
      </c>
      <c r="J869">
        <v>9712</v>
      </c>
      <c r="K869">
        <f t="shared" si="81"/>
        <v>14</v>
      </c>
      <c r="L869" t="str">
        <f t="shared" si="82"/>
        <v>Monday</v>
      </c>
      <c r="M869" s="22">
        <f t="shared" si="83"/>
        <v>5</v>
      </c>
    </row>
    <row r="870" spans="1:13" outlineLevel="1" x14ac:dyDescent="0.3">
      <c r="A870" t="s">
        <v>454</v>
      </c>
      <c r="B870" s="1">
        <v>43235</v>
      </c>
      <c r="C870">
        <v>10255</v>
      </c>
      <c r="D870">
        <f t="shared" si="78"/>
        <v>15</v>
      </c>
      <c r="E870" t="str">
        <f t="shared" si="79"/>
        <v>Tuesday</v>
      </c>
      <c r="F870" s="22">
        <f t="shared" si="80"/>
        <v>5</v>
      </c>
      <c r="H870" t="s">
        <v>454</v>
      </c>
      <c r="I870" s="1">
        <v>43235</v>
      </c>
      <c r="J870">
        <v>10255</v>
      </c>
      <c r="K870">
        <f t="shared" si="81"/>
        <v>15</v>
      </c>
      <c r="L870" t="str">
        <f t="shared" si="82"/>
        <v>Tuesday</v>
      </c>
      <c r="M870" s="22">
        <f t="shared" si="83"/>
        <v>5</v>
      </c>
    </row>
    <row r="871" spans="1:13" outlineLevel="1" x14ac:dyDescent="0.3">
      <c r="A871" t="s">
        <v>454</v>
      </c>
      <c r="B871" s="1">
        <v>43236</v>
      </c>
      <c r="C871">
        <v>9751</v>
      </c>
      <c r="D871">
        <f t="shared" si="78"/>
        <v>16</v>
      </c>
      <c r="E871" t="str">
        <f t="shared" si="79"/>
        <v>Wednesday</v>
      </c>
      <c r="F871" s="22">
        <f t="shared" si="80"/>
        <v>5</v>
      </c>
      <c r="H871" t="s">
        <v>454</v>
      </c>
      <c r="I871" s="1">
        <v>43236</v>
      </c>
      <c r="J871">
        <v>9751</v>
      </c>
      <c r="K871">
        <f t="shared" si="81"/>
        <v>16</v>
      </c>
      <c r="L871" t="str">
        <f t="shared" si="82"/>
        <v>Wednesday</v>
      </c>
      <c r="M871" s="22">
        <f t="shared" si="83"/>
        <v>5</v>
      </c>
    </row>
    <row r="872" spans="1:13" outlineLevel="1" x14ac:dyDescent="0.3">
      <c r="A872" t="s">
        <v>454</v>
      </c>
      <c r="B872" s="1">
        <v>43237</v>
      </c>
      <c r="C872">
        <v>10651</v>
      </c>
      <c r="D872">
        <f t="shared" si="78"/>
        <v>17</v>
      </c>
      <c r="E872" t="str">
        <f t="shared" si="79"/>
        <v>Thursday</v>
      </c>
      <c r="F872" s="22">
        <f t="shared" si="80"/>
        <v>5</v>
      </c>
      <c r="H872" t="s">
        <v>454</v>
      </c>
      <c r="I872" s="1">
        <v>43237</v>
      </c>
      <c r="J872">
        <v>10651</v>
      </c>
      <c r="K872">
        <f t="shared" si="81"/>
        <v>17</v>
      </c>
      <c r="L872" t="str">
        <f t="shared" si="82"/>
        <v>Thursday</v>
      </c>
      <c r="M872" s="22">
        <f t="shared" si="83"/>
        <v>5</v>
      </c>
    </row>
    <row r="873" spans="1:13" outlineLevel="1" x14ac:dyDescent="0.3">
      <c r="A873" t="s">
        <v>454</v>
      </c>
      <c r="B873" s="1">
        <v>43238</v>
      </c>
      <c r="C873">
        <v>10918</v>
      </c>
      <c r="D873">
        <f t="shared" si="78"/>
        <v>18</v>
      </c>
      <c r="E873" t="str">
        <f t="shared" si="79"/>
        <v>Friday</v>
      </c>
      <c r="F873" s="22">
        <f t="shared" si="80"/>
        <v>5</v>
      </c>
      <c r="H873" t="s">
        <v>454</v>
      </c>
      <c r="I873" s="1">
        <v>43238</v>
      </c>
      <c r="J873">
        <v>10918</v>
      </c>
      <c r="K873">
        <f t="shared" si="81"/>
        <v>18</v>
      </c>
      <c r="L873" t="str">
        <f t="shared" si="82"/>
        <v>Friday</v>
      </c>
      <c r="M873" s="22">
        <f t="shared" si="83"/>
        <v>5</v>
      </c>
    </row>
    <row r="874" spans="1:13" outlineLevel="1" x14ac:dyDescent="0.3">
      <c r="A874" t="s">
        <v>454</v>
      </c>
      <c r="B874" s="1">
        <v>43239</v>
      </c>
      <c r="C874">
        <v>9417</v>
      </c>
      <c r="D874">
        <f t="shared" si="78"/>
        <v>19</v>
      </c>
      <c r="E874" t="str">
        <f t="shared" si="79"/>
        <v>Saturday</v>
      </c>
      <c r="F874" s="22">
        <f t="shared" si="80"/>
        <v>5</v>
      </c>
      <c r="H874" t="s">
        <v>454</v>
      </c>
      <c r="I874" s="1">
        <v>43239</v>
      </c>
      <c r="J874">
        <v>9417</v>
      </c>
      <c r="K874">
        <f t="shared" si="81"/>
        <v>19</v>
      </c>
      <c r="L874" t="str">
        <f t="shared" si="82"/>
        <v>Saturday</v>
      </c>
      <c r="M874" s="22">
        <f t="shared" si="83"/>
        <v>5</v>
      </c>
    </row>
    <row r="875" spans="1:13" outlineLevel="1" x14ac:dyDescent="0.3">
      <c r="A875" t="s">
        <v>454</v>
      </c>
      <c r="B875" s="1">
        <v>43240</v>
      </c>
      <c r="C875">
        <v>6549</v>
      </c>
      <c r="D875">
        <f t="shared" si="78"/>
        <v>20</v>
      </c>
      <c r="E875" t="str">
        <f t="shared" si="79"/>
        <v>Sunday</v>
      </c>
      <c r="F875" s="22">
        <f t="shared" si="80"/>
        <v>5</v>
      </c>
      <c r="H875" t="s">
        <v>454</v>
      </c>
      <c r="I875" s="1">
        <v>43240</v>
      </c>
      <c r="J875">
        <v>6549</v>
      </c>
      <c r="K875">
        <f t="shared" si="81"/>
        <v>20</v>
      </c>
      <c r="L875" t="str">
        <f t="shared" si="82"/>
        <v>Sunday</v>
      </c>
      <c r="M875" s="22">
        <f t="shared" si="83"/>
        <v>5</v>
      </c>
    </row>
    <row r="876" spans="1:13" outlineLevel="1" x14ac:dyDescent="0.3">
      <c r="A876" t="s">
        <v>454</v>
      </c>
      <c r="B876" s="1">
        <v>43241</v>
      </c>
      <c r="C876">
        <v>9547</v>
      </c>
      <c r="D876">
        <f t="shared" si="78"/>
        <v>21</v>
      </c>
      <c r="E876" t="str">
        <f t="shared" si="79"/>
        <v>Monday</v>
      </c>
      <c r="F876" s="22">
        <f t="shared" si="80"/>
        <v>5</v>
      </c>
      <c r="H876" t="s">
        <v>454</v>
      </c>
      <c r="I876" s="1">
        <v>43241</v>
      </c>
      <c r="J876">
        <v>9547</v>
      </c>
      <c r="K876">
        <f t="shared" si="81"/>
        <v>21</v>
      </c>
      <c r="L876" t="str">
        <f t="shared" si="82"/>
        <v>Monday</v>
      </c>
      <c r="M876" s="22">
        <f t="shared" si="83"/>
        <v>5</v>
      </c>
    </row>
    <row r="877" spans="1:13" outlineLevel="1" x14ac:dyDescent="0.3">
      <c r="A877" t="s">
        <v>454</v>
      </c>
      <c r="B877" s="1">
        <v>43242</v>
      </c>
      <c r="C877">
        <v>10517</v>
      </c>
      <c r="D877">
        <f t="shared" si="78"/>
        <v>22</v>
      </c>
      <c r="E877" t="str">
        <f t="shared" si="79"/>
        <v>Tuesday</v>
      </c>
      <c r="F877" s="22">
        <f t="shared" si="80"/>
        <v>5</v>
      </c>
      <c r="H877" t="s">
        <v>454</v>
      </c>
      <c r="I877" s="1">
        <v>43242</v>
      </c>
      <c r="J877">
        <v>10517</v>
      </c>
      <c r="K877">
        <f t="shared" si="81"/>
        <v>22</v>
      </c>
      <c r="L877" t="str">
        <f t="shared" si="82"/>
        <v>Tuesday</v>
      </c>
      <c r="M877" s="22">
        <f t="shared" si="83"/>
        <v>5</v>
      </c>
    </row>
    <row r="878" spans="1:13" outlineLevel="1" x14ac:dyDescent="0.3">
      <c r="A878" t="s">
        <v>454</v>
      </c>
      <c r="B878" s="1">
        <v>43243</v>
      </c>
      <c r="C878">
        <v>11228</v>
      </c>
      <c r="D878">
        <f t="shared" si="78"/>
        <v>23</v>
      </c>
      <c r="E878" t="str">
        <f t="shared" si="79"/>
        <v>Wednesday</v>
      </c>
      <c r="F878" s="22">
        <f t="shared" si="80"/>
        <v>5</v>
      </c>
      <c r="H878" t="s">
        <v>454</v>
      </c>
      <c r="I878" s="1">
        <v>43243</v>
      </c>
      <c r="J878">
        <v>11228</v>
      </c>
      <c r="K878">
        <f t="shared" si="81"/>
        <v>23</v>
      </c>
      <c r="L878" t="str">
        <f t="shared" si="82"/>
        <v>Wednesday</v>
      </c>
      <c r="M878" s="22">
        <f t="shared" si="83"/>
        <v>5</v>
      </c>
    </row>
    <row r="879" spans="1:13" outlineLevel="1" x14ac:dyDescent="0.3">
      <c r="A879" t="s">
        <v>454</v>
      </c>
      <c r="B879" s="1">
        <v>43244</v>
      </c>
      <c r="C879">
        <v>10694</v>
      </c>
      <c r="D879">
        <f t="shared" si="78"/>
        <v>24</v>
      </c>
      <c r="E879" t="str">
        <f t="shared" si="79"/>
        <v>Thursday</v>
      </c>
      <c r="F879" s="22">
        <f t="shared" si="80"/>
        <v>5</v>
      </c>
      <c r="H879" t="s">
        <v>454</v>
      </c>
      <c r="I879" s="1">
        <v>43244</v>
      </c>
      <c r="J879">
        <v>10694</v>
      </c>
      <c r="K879">
        <f t="shared" si="81"/>
        <v>24</v>
      </c>
      <c r="L879" t="str">
        <f t="shared" si="82"/>
        <v>Thursday</v>
      </c>
      <c r="M879" s="22">
        <f t="shared" si="83"/>
        <v>5</v>
      </c>
    </row>
    <row r="880" spans="1:13" outlineLevel="1" x14ac:dyDescent="0.3">
      <c r="A880" t="s">
        <v>454</v>
      </c>
      <c r="B880" s="1">
        <v>43245</v>
      </c>
      <c r="C880">
        <v>7593</v>
      </c>
      <c r="D880">
        <f t="shared" si="78"/>
        <v>25</v>
      </c>
      <c r="E880" t="str">
        <f t="shared" si="79"/>
        <v>Friday</v>
      </c>
      <c r="F880" s="22">
        <f t="shared" si="80"/>
        <v>5</v>
      </c>
      <c r="H880" t="s">
        <v>454</v>
      </c>
      <c r="I880" s="1">
        <v>43245</v>
      </c>
      <c r="J880">
        <v>7593</v>
      </c>
      <c r="K880">
        <f t="shared" si="81"/>
        <v>25</v>
      </c>
      <c r="L880" t="str">
        <f t="shared" si="82"/>
        <v>Friday</v>
      </c>
      <c r="M880" s="22">
        <f t="shared" si="83"/>
        <v>5</v>
      </c>
    </row>
    <row r="881" spans="1:13" outlineLevel="1" x14ac:dyDescent="0.3">
      <c r="A881" t="s">
        <v>454</v>
      </c>
      <c r="B881" s="1">
        <v>43246</v>
      </c>
      <c r="C881">
        <v>8616</v>
      </c>
      <c r="D881">
        <f t="shared" si="78"/>
        <v>26</v>
      </c>
      <c r="E881" t="str">
        <f t="shared" si="79"/>
        <v>Saturday</v>
      </c>
      <c r="F881" s="22">
        <f t="shared" si="80"/>
        <v>5</v>
      </c>
      <c r="H881" t="s">
        <v>454</v>
      </c>
      <c r="I881" s="1">
        <v>43246</v>
      </c>
      <c r="J881">
        <v>8616</v>
      </c>
      <c r="K881">
        <f t="shared" si="81"/>
        <v>26</v>
      </c>
      <c r="L881" t="str">
        <f t="shared" si="82"/>
        <v>Saturday</v>
      </c>
      <c r="M881" s="22">
        <f t="shared" si="83"/>
        <v>5</v>
      </c>
    </row>
    <row r="882" spans="1:13" outlineLevel="1" x14ac:dyDescent="0.3">
      <c r="A882" t="s">
        <v>454</v>
      </c>
      <c r="B882" s="1">
        <v>43247</v>
      </c>
      <c r="C882">
        <v>6496</v>
      </c>
      <c r="D882">
        <f t="shared" si="78"/>
        <v>27</v>
      </c>
      <c r="E882" t="str">
        <f t="shared" si="79"/>
        <v>Sunday</v>
      </c>
      <c r="F882" s="22">
        <f t="shared" si="80"/>
        <v>5</v>
      </c>
      <c r="H882" t="s">
        <v>454</v>
      </c>
      <c r="I882" s="1">
        <v>43247</v>
      </c>
      <c r="J882">
        <v>6496</v>
      </c>
      <c r="K882">
        <f t="shared" si="81"/>
        <v>27</v>
      </c>
      <c r="L882" t="str">
        <f t="shared" si="82"/>
        <v>Sunday</v>
      </c>
      <c r="M882" s="22">
        <f t="shared" si="83"/>
        <v>5</v>
      </c>
    </row>
    <row r="883" spans="1:13" outlineLevel="1" x14ac:dyDescent="0.3">
      <c r="A883" t="s">
        <v>454</v>
      </c>
      <c r="B883" s="1">
        <v>43248</v>
      </c>
      <c r="C883">
        <v>9936</v>
      </c>
      <c r="D883">
        <f t="shared" si="78"/>
        <v>28</v>
      </c>
      <c r="E883" t="str">
        <f t="shared" si="79"/>
        <v>Monday</v>
      </c>
      <c r="F883" s="22">
        <f t="shared" si="80"/>
        <v>5</v>
      </c>
      <c r="H883" t="s">
        <v>454</v>
      </c>
      <c r="I883" s="1">
        <v>43248</v>
      </c>
      <c r="J883">
        <v>9936</v>
      </c>
      <c r="K883">
        <f t="shared" si="81"/>
        <v>28</v>
      </c>
      <c r="L883" t="str">
        <f t="shared" si="82"/>
        <v>Monday</v>
      </c>
      <c r="M883" s="22">
        <f t="shared" si="83"/>
        <v>5</v>
      </c>
    </row>
    <row r="884" spans="1:13" outlineLevel="1" x14ac:dyDescent="0.3">
      <c r="A884" t="s">
        <v>454</v>
      </c>
      <c r="B884" s="1">
        <v>43249</v>
      </c>
      <c r="C884">
        <v>10069</v>
      </c>
      <c r="D884">
        <f t="shared" si="78"/>
        <v>29</v>
      </c>
      <c r="E884" t="str">
        <f t="shared" si="79"/>
        <v>Tuesday</v>
      </c>
      <c r="F884" s="22">
        <f t="shared" si="80"/>
        <v>5</v>
      </c>
      <c r="H884" t="s">
        <v>454</v>
      </c>
      <c r="I884" s="1">
        <v>43249</v>
      </c>
      <c r="J884">
        <v>10069</v>
      </c>
      <c r="K884">
        <f t="shared" si="81"/>
        <v>29</v>
      </c>
      <c r="L884" t="str">
        <f t="shared" si="82"/>
        <v>Tuesday</v>
      </c>
      <c r="M884" s="22">
        <f t="shared" si="83"/>
        <v>5</v>
      </c>
    </row>
    <row r="885" spans="1:13" outlineLevel="1" x14ac:dyDescent="0.3">
      <c r="A885" t="s">
        <v>454</v>
      </c>
      <c r="B885" s="1">
        <v>43250</v>
      </c>
      <c r="C885">
        <v>10217</v>
      </c>
      <c r="D885">
        <f t="shared" si="78"/>
        <v>30</v>
      </c>
      <c r="E885" t="str">
        <f t="shared" si="79"/>
        <v>Wednesday</v>
      </c>
      <c r="F885" s="22">
        <f t="shared" si="80"/>
        <v>5</v>
      </c>
      <c r="H885" t="s">
        <v>454</v>
      </c>
      <c r="I885" s="1">
        <v>43250</v>
      </c>
      <c r="J885">
        <v>10217</v>
      </c>
      <c r="K885">
        <f t="shared" si="81"/>
        <v>30</v>
      </c>
      <c r="L885" t="str">
        <f t="shared" si="82"/>
        <v>Wednesday</v>
      </c>
      <c r="M885" s="22">
        <f t="shared" si="83"/>
        <v>5</v>
      </c>
    </row>
    <row r="886" spans="1:13" outlineLevel="1" x14ac:dyDescent="0.3">
      <c r="A886" t="s">
        <v>454</v>
      </c>
      <c r="B886" s="1">
        <v>43251</v>
      </c>
      <c r="C886">
        <v>10288</v>
      </c>
      <c r="D886">
        <f t="shared" si="78"/>
        <v>31</v>
      </c>
      <c r="E886" t="str">
        <f t="shared" si="79"/>
        <v>Thursday</v>
      </c>
      <c r="F886" s="22">
        <f t="shared" si="80"/>
        <v>5</v>
      </c>
      <c r="H886" t="s">
        <v>454</v>
      </c>
      <c r="I886" s="1">
        <v>43251</v>
      </c>
      <c r="J886">
        <v>10288</v>
      </c>
      <c r="K886">
        <f t="shared" si="81"/>
        <v>31</v>
      </c>
      <c r="L886" t="str">
        <f t="shared" si="82"/>
        <v>Thursday</v>
      </c>
      <c r="M886" s="22">
        <f t="shared" si="83"/>
        <v>5</v>
      </c>
    </row>
    <row r="887" spans="1:13" outlineLevel="1" x14ac:dyDescent="0.3">
      <c r="A887" t="s">
        <v>454</v>
      </c>
      <c r="B887" s="1">
        <v>43252</v>
      </c>
      <c r="C887">
        <v>10984</v>
      </c>
      <c r="D887">
        <f t="shared" si="78"/>
        <v>1</v>
      </c>
      <c r="E887" t="str">
        <f t="shared" si="79"/>
        <v>Friday</v>
      </c>
      <c r="F887" s="22">
        <f t="shared" si="80"/>
        <v>6</v>
      </c>
      <c r="H887" t="s">
        <v>454</v>
      </c>
      <c r="I887" s="1">
        <v>43252</v>
      </c>
      <c r="J887">
        <v>10984</v>
      </c>
      <c r="K887">
        <f t="shared" si="81"/>
        <v>1</v>
      </c>
      <c r="L887" t="str">
        <f t="shared" si="82"/>
        <v>Friday</v>
      </c>
      <c r="M887" s="22">
        <f t="shared" si="83"/>
        <v>6</v>
      </c>
    </row>
    <row r="888" spans="1:13" outlineLevel="1" x14ac:dyDescent="0.3">
      <c r="A888" t="s">
        <v>454</v>
      </c>
      <c r="B888" s="1">
        <v>43253</v>
      </c>
      <c r="C888">
        <v>9591</v>
      </c>
      <c r="D888">
        <f t="shared" si="78"/>
        <v>2</v>
      </c>
      <c r="E888" t="str">
        <f t="shared" si="79"/>
        <v>Saturday</v>
      </c>
      <c r="F888" s="22">
        <f t="shared" si="80"/>
        <v>6</v>
      </c>
      <c r="H888" t="s">
        <v>454</v>
      </c>
      <c r="I888" s="1">
        <v>43253</v>
      </c>
      <c r="J888">
        <v>9591</v>
      </c>
      <c r="K888">
        <f t="shared" si="81"/>
        <v>2</v>
      </c>
      <c r="L888" t="str">
        <f t="shared" si="82"/>
        <v>Saturday</v>
      </c>
      <c r="M888" s="22">
        <f t="shared" si="83"/>
        <v>6</v>
      </c>
    </row>
    <row r="889" spans="1:13" outlineLevel="1" x14ac:dyDescent="0.3">
      <c r="A889" t="s">
        <v>454</v>
      </c>
      <c r="B889" s="1">
        <v>43254</v>
      </c>
      <c r="C889">
        <v>6614</v>
      </c>
      <c r="D889">
        <f t="shared" si="78"/>
        <v>3</v>
      </c>
      <c r="E889" t="str">
        <f t="shared" si="79"/>
        <v>Sunday</v>
      </c>
      <c r="F889" s="22">
        <f t="shared" si="80"/>
        <v>6</v>
      </c>
      <c r="H889" t="s">
        <v>454</v>
      </c>
      <c r="I889" s="1">
        <v>43254</v>
      </c>
      <c r="J889">
        <v>6614</v>
      </c>
      <c r="K889">
        <f t="shared" si="81"/>
        <v>3</v>
      </c>
      <c r="L889" t="str">
        <f t="shared" si="82"/>
        <v>Sunday</v>
      </c>
      <c r="M889" s="22">
        <f t="shared" si="83"/>
        <v>6</v>
      </c>
    </row>
    <row r="890" spans="1:13" outlineLevel="1" x14ac:dyDescent="0.3">
      <c r="A890" t="s">
        <v>454</v>
      </c>
      <c r="B890" s="1">
        <v>43255</v>
      </c>
      <c r="C890">
        <v>10605</v>
      </c>
      <c r="D890">
        <f t="shared" si="78"/>
        <v>4</v>
      </c>
      <c r="E890" t="str">
        <f t="shared" si="79"/>
        <v>Monday</v>
      </c>
      <c r="F890" s="22">
        <f t="shared" si="80"/>
        <v>6</v>
      </c>
      <c r="H890" t="s">
        <v>454</v>
      </c>
      <c r="I890" s="1">
        <v>43255</v>
      </c>
      <c r="J890">
        <v>10605</v>
      </c>
      <c r="K890">
        <f t="shared" si="81"/>
        <v>4</v>
      </c>
      <c r="L890" t="str">
        <f t="shared" si="82"/>
        <v>Monday</v>
      </c>
      <c r="M890" s="22">
        <f t="shared" si="83"/>
        <v>6</v>
      </c>
    </row>
    <row r="891" spans="1:13" outlineLevel="1" x14ac:dyDescent="0.3">
      <c r="A891" t="s">
        <v>454</v>
      </c>
      <c r="B891" s="1">
        <v>43256</v>
      </c>
      <c r="C891">
        <v>10537</v>
      </c>
      <c r="D891">
        <f t="shared" si="78"/>
        <v>5</v>
      </c>
      <c r="E891" t="str">
        <f t="shared" si="79"/>
        <v>Tuesday</v>
      </c>
      <c r="F891" s="22">
        <f t="shared" si="80"/>
        <v>6</v>
      </c>
      <c r="H891" t="s">
        <v>454</v>
      </c>
      <c r="I891" s="1">
        <v>43256</v>
      </c>
      <c r="J891">
        <v>10537</v>
      </c>
      <c r="K891">
        <f t="shared" si="81"/>
        <v>5</v>
      </c>
      <c r="L891" t="str">
        <f t="shared" si="82"/>
        <v>Tuesday</v>
      </c>
      <c r="M891" s="22">
        <f t="shared" si="83"/>
        <v>6</v>
      </c>
    </row>
    <row r="892" spans="1:13" outlineLevel="1" x14ac:dyDescent="0.3">
      <c r="A892" t="s">
        <v>454</v>
      </c>
      <c r="B892" s="1">
        <v>43257</v>
      </c>
      <c r="C892">
        <v>10364</v>
      </c>
      <c r="D892">
        <f t="shared" si="78"/>
        <v>6</v>
      </c>
      <c r="E892" t="str">
        <f t="shared" si="79"/>
        <v>Wednesday</v>
      </c>
      <c r="F892" s="22">
        <f t="shared" si="80"/>
        <v>6</v>
      </c>
      <c r="H892" t="s">
        <v>454</v>
      </c>
      <c r="I892" s="1">
        <v>43257</v>
      </c>
      <c r="J892">
        <v>10364</v>
      </c>
      <c r="K892">
        <f t="shared" si="81"/>
        <v>6</v>
      </c>
      <c r="L892" t="str">
        <f t="shared" si="82"/>
        <v>Wednesday</v>
      </c>
      <c r="M892" s="22">
        <f t="shared" si="83"/>
        <v>6</v>
      </c>
    </row>
    <row r="893" spans="1:13" outlineLevel="1" x14ac:dyDescent="0.3">
      <c r="A893" t="s">
        <v>454</v>
      </c>
      <c r="B893" s="1">
        <v>43258</v>
      </c>
      <c r="C893">
        <v>10503</v>
      </c>
      <c r="D893">
        <f t="shared" si="78"/>
        <v>7</v>
      </c>
      <c r="E893" t="str">
        <f t="shared" si="79"/>
        <v>Thursday</v>
      </c>
      <c r="F893" s="22">
        <f t="shared" si="80"/>
        <v>6</v>
      </c>
      <c r="H893" t="s">
        <v>454</v>
      </c>
      <c r="I893" s="1">
        <v>43258</v>
      </c>
      <c r="J893">
        <v>10503</v>
      </c>
      <c r="K893">
        <f t="shared" si="81"/>
        <v>7</v>
      </c>
      <c r="L893" t="str">
        <f t="shared" si="82"/>
        <v>Thursday</v>
      </c>
      <c r="M893" s="22">
        <f t="shared" si="83"/>
        <v>6</v>
      </c>
    </row>
    <row r="894" spans="1:13" outlineLevel="1" x14ac:dyDescent="0.3">
      <c r="A894" t="s">
        <v>454</v>
      </c>
      <c r="B894" s="1">
        <v>43259</v>
      </c>
      <c r="C894">
        <v>11332</v>
      </c>
      <c r="D894">
        <f t="shared" si="78"/>
        <v>8</v>
      </c>
      <c r="E894" t="str">
        <f t="shared" si="79"/>
        <v>Friday</v>
      </c>
      <c r="F894" s="22">
        <f t="shared" si="80"/>
        <v>6</v>
      </c>
      <c r="H894" t="s">
        <v>454</v>
      </c>
      <c r="I894" s="1">
        <v>43259</v>
      </c>
      <c r="J894">
        <v>11332</v>
      </c>
      <c r="K894">
        <f t="shared" si="81"/>
        <v>8</v>
      </c>
      <c r="L894" t="str">
        <f t="shared" si="82"/>
        <v>Friday</v>
      </c>
      <c r="M894" s="22">
        <f t="shared" si="83"/>
        <v>6</v>
      </c>
    </row>
    <row r="895" spans="1:13" outlineLevel="1" x14ac:dyDescent="0.3">
      <c r="A895" t="s">
        <v>454</v>
      </c>
      <c r="B895" s="1">
        <v>43260</v>
      </c>
      <c r="C895">
        <v>9841</v>
      </c>
      <c r="D895">
        <f t="shared" si="78"/>
        <v>9</v>
      </c>
      <c r="E895" t="str">
        <f t="shared" si="79"/>
        <v>Saturday</v>
      </c>
      <c r="F895" s="22">
        <f t="shared" si="80"/>
        <v>6</v>
      </c>
      <c r="H895" t="s">
        <v>454</v>
      </c>
      <c r="I895" s="1">
        <v>43260</v>
      </c>
      <c r="J895">
        <v>9841</v>
      </c>
      <c r="K895">
        <f t="shared" si="81"/>
        <v>9</v>
      </c>
      <c r="L895" t="str">
        <f t="shared" si="82"/>
        <v>Saturday</v>
      </c>
      <c r="M895" s="22">
        <f t="shared" si="83"/>
        <v>6</v>
      </c>
    </row>
    <row r="896" spans="1:13" outlineLevel="1" x14ac:dyDescent="0.3">
      <c r="A896" t="s">
        <v>454</v>
      </c>
      <c r="B896" s="1">
        <v>43261</v>
      </c>
      <c r="C896">
        <v>6275</v>
      </c>
      <c r="D896">
        <f t="shared" si="78"/>
        <v>10</v>
      </c>
      <c r="E896" t="str">
        <f t="shared" si="79"/>
        <v>Sunday</v>
      </c>
      <c r="F896" s="22">
        <f t="shared" si="80"/>
        <v>6</v>
      </c>
      <c r="H896" t="s">
        <v>454</v>
      </c>
      <c r="I896" s="1">
        <v>43261</v>
      </c>
      <c r="J896">
        <v>6275</v>
      </c>
      <c r="K896">
        <f t="shared" si="81"/>
        <v>10</v>
      </c>
      <c r="L896" t="str">
        <f t="shared" si="82"/>
        <v>Sunday</v>
      </c>
      <c r="M896" s="22">
        <f t="shared" si="83"/>
        <v>6</v>
      </c>
    </row>
    <row r="897" spans="1:13" outlineLevel="1" x14ac:dyDescent="0.3">
      <c r="A897" t="s">
        <v>454</v>
      </c>
      <c r="B897" s="1">
        <v>43262</v>
      </c>
      <c r="C897">
        <v>9518</v>
      </c>
      <c r="D897">
        <f t="shared" si="78"/>
        <v>11</v>
      </c>
      <c r="E897" t="str">
        <f t="shared" si="79"/>
        <v>Monday</v>
      </c>
      <c r="F897" s="22">
        <f t="shared" si="80"/>
        <v>6</v>
      </c>
      <c r="H897" t="s">
        <v>454</v>
      </c>
      <c r="I897" s="1">
        <v>43262</v>
      </c>
      <c r="J897">
        <v>9518</v>
      </c>
      <c r="K897">
        <f t="shared" si="81"/>
        <v>11</v>
      </c>
      <c r="L897" t="str">
        <f t="shared" si="82"/>
        <v>Monday</v>
      </c>
      <c r="M897" s="22">
        <f t="shared" si="83"/>
        <v>6</v>
      </c>
    </row>
    <row r="898" spans="1:13" outlineLevel="1" x14ac:dyDescent="0.3">
      <c r="A898" t="s">
        <v>454</v>
      </c>
      <c r="B898" s="1">
        <v>43263</v>
      </c>
      <c r="C898">
        <v>10398</v>
      </c>
      <c r="D898">
        <f t="shared" si="78"/>
        <v>12</v>
      </c>
      <c r="E898" t="str">
        <f t="shared" si="79"/>
        <v>Tuesday</v>
      </c>
      <c r="F898" s="22">
        <f t="shared" si="80"/>
        <v>6</v>
      </c>
      <c r="H898" t="s">
        <v>454</v>
      </c>
      <c r="I898" s="1">
        <v>43263</v>
      </c>
      <c r="J898">
        <v>10398</v>
      </c>
      <c r="K898">
        <f t="shared" si="81"/>
        <v>12</v>
      </c>
      <c r="L898" t="str">
        <f t="shared" si="82"/>
        <v>Tuesday</v>
      </c>
      <c r="M898" s="22">
        <f t="shared" si="83"/>
        <v>6</v>
      </c>
    </row>
    <row r="899" spans="1:13" outlineLevel="1" x14ac:dyDescent="0.3">
      <c r="A899" t="s">
        <v>454</v>
      </c>
      <c r="B899" s="1">
        <v>43264</v>
      </c>
      <c r="C899">
        <v>10275</v>
      </c>
      <c r="D899">
        <f t="shared" si="78"/>
        <v>13</v>
      </c>
      <c r="E899" t="str">
        <f t="shared" si="79"/>
        <v>Wednesday</v>
      </c>
      <c r="F899" s="22">
        <f t="shared" si="80"/>
        <v>6</v>
      </c>
      <c r="H899" t="s">
        <v>454</v>
      </c>
      <c r="I899" s="1">
        <v>43264</v>
      </c>
      <c r="J899">
        <v>10275</v>
      </c>
      <c r="K899">
        <f t="shared" si="81"/>
        <v>13</v>
      </c>
      <c r="L899" t="str">
        <f t="shared" si="82"/>
        <v>Wednesday</v>
      </c>
      <c r="M899" s="22">
        <f t="shared" si="83"/>
        <v>6</v>
      </c>
    </row>
    <row r="900" spans="1:13" outlineLevel="1" x14ac:dyDescent="0.3">
      <c r="A900" t="s">
        <v>454</v>
      </c>
      <c r="B900" s="1">
        <v>43265</v>
      </c>
      <c r="C900">
        <v>10671</v>
      </c>
      <c r="D900">
        <f t="shared" si="78"/>
        <v>14</v>
      </c>
      <c r="E900" t="str">
        <f t="shared" si="79"/>
        <v>Thursday</v>
      </c>
      <c r="F900" s="22">
        <f t="shared" si="80"/>
        <v>6</v>
      </c>
      <c r="H900" t="s">
        <v>454</v>
      </c>
      <c r="I900" s="1">
        <v>43265</v>
      </c>
      <c r="J900">
        <v>10671</v>
      </c>
      <c r="K900">
        <f t="shared" si="81"/>
        <v>14</v>
      </c>
      <c r="L900" t="str">
        <f t="shared" si="82"/>
        <v>Thursday</v>
      </c>
      <c r="M900" s="22">
        <f t="shared" si="83"/>
        <v>6</v>
      </c>
    </row>
    <row r="901" spans="1:13" outlineLevel="1" x14ac:dyDescent="0.3">
      <c r="A901" t="s">
        <v>454</v>
      </c>
      <c r="B901" s="1">
        <v>43266</v>
      </c>
      <c r="C901">
        <v>10456</v>
      </c>
      <c r="D901">
        <f t="shared" si="78"/>
        <v>15</v>
      </c>
      <c r="E901" t="str">
        <f t="shared" si="79"/>
        <v>Friday</v>
      </c>
      <c r="F901" s="22">
        <f t="shared" si="80"/>
        <v>6</v>
      </c>
      <c r="H901" t="s">
        <v>454</v>
      </c>
      <c r="I901" s="1">
        <v>43266</v>
      </c>
      <c r="J901">
        <v>10456</v>
      </c>
      <c r="K901">
        <f t="shared" si="81"/>
        <v>15</v>
      </c>
      <c r="L901" t="str">
        <f t="shared" si="82"/>
        <v>Friday</v>
      </c>
      <c r="M901" s="22">
        <f t="shared" si="83"/>
        <v>6</v>
      </c>
    </row>
    <row r="902" spans="1:13" outlineLevel="1" x14ac:dyDescent="0.3">
      <c r="A902" t="s">
        <v>454</v>
      </c>
      <c r="B902" s="1">
        <v>43267</v>
      </c>
      <c r="C902">
        <v>7561</v>
      </c>
      <c r="D902">
        <f t="shared" ref="D902:D965" si="84">+DAY(B902)</f>
        <v>16</v>
      </c>
      <c r="E902" t="str">
        <f t="shared" ref="E902:E965" si="85">+TEXT(B902,"dddd")</f>
        <v>Saturday</v>
      </c>
      <c r="F902" s="22">
        <f t="shared" ref="F902:F965" si="86">+MONTH(B902)</f>
        <v>6</v>
      </c>
      <c r="H902" t="s">
        <v>454</v>
      </c>
      <c r="I902" s="1">
        <v>43267</v>
      </c>
      <c r="J902">
        <v>7561</v>
      </c>
      <c r="K902">
        <f t="shared" ref="K902:K965" si="87">+DAY(I902)</f>
        <v>16</v>
      </c>
      <c r="L902" t="str">
        <f t="shared" ref="L902:L965" si="88">+TEXT(I902,"dddd")</f>
        <v>Saturday</v>
      </c>
      <c r="M902" s="22">
        <f t="shared" ref="M902:M965" si="89">+MONTH(I902)</f>
        <v>6</v>
      </c>
    </row>
    <row r="903" spans="1:13" outlineLevel="1" x14ac:dyDescent="0.3">
      <c r="A903" t="s">
        <v>454</v>
      </c>
      <c r="B903" s="1">
        <v>43268</v>
      </c>
      <c r="C903">
        <v>6803</v>
      </c>
      <c r="D903">
        <f t="shared" si="84"/>
        <v>17</v>
      </c>
      <c r="E903" t="str">
        <f t="shared" si="85"/>
        <v>Sunday</v>
      </c>
      <c r="F903" s="22">
        <f t="shared" si="86"/>
        <v>6</v>
      </c>
      <c r="H903" t="s">
        <v>454</v>
      </c>
      <c r="I903" s="1">
        <v>43268</v>
      </c>
      <c r="J903">
        <v>6803</v>
      </c>
      <c r="K903">
        <f t="shared" si="87"/>
        <v>17</v>
      </c>
      <c r="L903" t="str">
        <f t="shared" si="88"/>
        <v>Sunday</v>
      </c>
      <c r="M903" s="22">
        <f t="shared" si="89"/>
        <v>6</v>
      </c>
    </row>
    <row r="904" spans="1:13" outlineLevel="1" x14ac:dyDescent="0.3">
      <c r="A904" t="s">
        <v>454</v>
      </c>
      <c r="B904" s="1">
        <v>43269</v>
      </c>
      <c r="C904">
        <v>10301</v>
      </c>
      <c r="D904">
        <f t="shared" si="84"/>
        <v>18</v>
      </c>
      <c r="E904" t="str">
        <f t="shared" si="85"/>
        <v>Monday</v>
      </c>
      <c r="F904" s="22">
        <f t="shared" si="86"/>
        <v>6</v>
      </c>
      <c r="H904" t="s">
        <v>454</v>
      </c>
      <c r="I904" s="1">
        <v>43269</v>
      </c>
      <c r="J904">
        <v>10301</v>
      </c>
      <c r="K904">
        <f t="shared" si="87"/>
        <v>18</v>
      </c>
      <c r="L904" t="str">
        <f t="shared" si="88"/>
        <v>Monday</v>
      </c>
      <c r="M904" s="22">
        <f t="shared" si="89"/>
        <v>6</v>
      </c>
    </row>
    <row r="905" spans="1:13" outlineLevel="1" x14ac:dyDescent="0.3">
      <c r="A905" t="s">
        <v>454</v>
      </c>
      <c r="B905" s="1">
        <v>43270</v>
      </c>
      <c r="C905">
        <v>10623</v>
      </c>
      <c r="D905">
        <f t="shared" si="84"/>
        <v>19</v>
      </c>
      <c r="E905" t="str">
        <f t="shared" si="85"/>
        <v>Tuesday</v>
      </c>
      <c r="F905" s="22">
        <f t="shared" si="86"/>
        <v>6</v>
      </c>
      <c r="H905" t="s">
        <v>454</v>
      </c>
      <c r="I905" s="1">
        <v>43270</v>
      </c>
      <c r="J905">
        <v>10623</v>
      </c>
      <c r="K905">
        <f t="shared" si="87"/>
        <v>19</v>
      </c>
      <c r="L905" t="str">
        <f t="shared" si="88"/>
        <v>Tuesday</v>
      </c>
      <c r="M905" s="22">
        <f t="shared" si="89"/>
        <v>6</v>
      </c>
    </row>
    <row r="906" spans="1:13" outlineLevel="1" x14ac:dyDescent="0.3">
      <c r="A906" t="s">
        <v>454</v>
      </c>
      <c r="B906" s="1">
        <v>43271</v>
      </c>
      <c r="C906">
        <v>5650</v>
      </c>
      <c r="D906">
        <f t="shared" si="84"/>
        <v>20</v>
      </c>
      <c r="E906" t="str">
        <f t="shared" si="85"/>
        <v>Wednesday</v>
      </c>
      <c r="F906" s="22">
        <f t="shared" si="86"/>
        <v>6</v>
      </c>
      <c r="H906" t="s">
        <v>454</v>
      </c>
      <c r="I906" s="1">
        <v>43271</v>
      </c>
      <c r="J906">
        <v>5650</v>
      </c>
      <c r="K906">
        <f t="shared" si="87"/>
        <v>20</v>
      </c>
      <c r="L906" t="str">
        <f t="shared" si="88"/>
        <v>Wednesday</v>
      </c>
      <c r="M906" s="22">
        <f t="shared" si="89"/>
        <v>6</v>
      </c>
    </row>
    <row r="907" spans="1:13" outlineLevel="1" x14ac:dyDescent="0.3">
      <c r="A907" t="s">
        <v>454</v>
      </c>
      <c r="B907" s="1">
        <v>43272</v>
      </c>
      <c r="C907">
        <v>9067</v>
      </c>
      <c r="D907">
        <f t="shared" si="84"/>
        <v>21</v>
      </c>
      <c r="E907" t="str">
        <f t="shared" si="85"/>
        <v>Thursday</v>
      </c>
      <c r="F907" s="22">
        <f t="shared" si="86"/>
        <v>6</v>
      </c>
      <c r="H907" t="s">
        <v>454</v>
      </c>
      <c r="I907" s="1">
        <v>43272</v>
      </c>
      <c r="J907">
        <v>9067</v>
      </c>
      <c r="K907">
        <f t="shared" si="87"/>
        <v>21</v>
      </c>
      <c r="L907" t="str">
        <f t="shared" si="88"/>
        <v>Thursday</v>
      </c>
      <c r="M907" s="22">
        <f t="shared" si="89"/>
        <v>6</v>
      </c>
    </row>
    <row r="908" spans="1:13" outlineLevel="1" x14ac:dyDescent="0.3">
      <c r="A908" t="s">
        <v>454</v>
      </c>
      <c r="B908" s="1">
        <v>43273</v>
      </c>
      <c r="C908">
        <v>10718</v>
      </c>
      <c r="D908">
        <f t="shared" si="84"/>
        <v>22</v>
      </c>
      <c r="E908" t="str">
        <f t="shared" si="85"/>
        <v>Friday</v>
      </c>
      <c r="F908" s="22">
        <f t="shared" si="86"/>
        <v>6</v>
      </c>
      <c r="H908" t="s">
        <v>454</v>
      </c>
      <c r="I908" s="1">
        <v>43273</v>
      </c>
      <c r="J908">
        <v>10718</v>
      </c>
      <c r="K908">
        <f t="shared" si="87"/>
        <v>22</v>
      </c>
      <c r="L908" t="str">
        <f t="shared" si="88"/>
        <v>Friday</v>
      </c>
      <c r="M908" s="22">
        <f t="shared" si="89"/>
        <v>6</v>
      </c>
    </row>
    <row r="909" spans="1:13" outlineLevel="1" x14ac:dyDescent="0.3">
      <c r="A909" t="s">
        <v>454</v>
      </c>
      <c r="B909" s="1">
        <v>43274</v>
      </c>
      <c r="C909">
        <v>8815</v>
      </c>
      <c r="D909">
        <f t="shared" si="84"/>
        <v>23</v>
      </c>
      <c r="E909" t="str">
        <f t="shared" si="85"/>
        <v>Saturday</v>
      </c>
      <c r="F909" s="22">
        <f t="shared" si="86"/>
        <v>6</v>
      </c>
      <c r="H909" t="s">
        <v>454</v>
      </c>
      <c r="I909" s="1">
        <v>43274</v>
      </c>
      <c r="J909">
        <v>8815</v>
      </c>
      <c r="K909">
        <f t="shared" si="87"/>
        <v>23</v>
      </c>
      <c r="L909" t="str">
        <f t="shared" si="88"/>
        <v>Saturday</v>
      </c>
      <c r="M909" s="22">
        <f t="shared" si="89"/>
        <v>6</v>
      </c>
    </row>
    <row r="910" spans="1:13" outlineLevel="1" x14ac:dyDescent="0.3">
      <c r="A910" t="s">
        <v>454</v>
      </c>
      <c r="B910" s="1">
        <v>43275</v>
      </c>
      <c r="C910">
        <v>6107</v>
      </c>
      <c r="D910">
        <f t="shared" si="84"/>
        <v>24</v>
      </c>
      <c r="E910" t="str">
        <f t="shared" si="85"/>
        <v>Sunday</v>
      </c>
      <c r="F910" s="22">
        <f t="shared" si="86"/>
        <v>6</v>
      </c>
      <c r="H910" t="s">
        <v>454</v>
      </c>
      <c r="I910" s="1">
        <v>43275</v>
      </c>
      <c r="J910">
        <v>6107</v>
      </c>
      <c r="K910">
        <f t="shared" si="87"/>
        <v>24</v>
      </c>
      <c r="L910" t="str">
        <f t="shared" si="88"/>
        <v>Sunday</v>
      </c>
      <c r="M910" s="22">
        <f t="shared" si="89"/>
        <v>6</v>
      </c>
    </row>
    <row r="911" spans="1:13" outlineLevel="1" x14ac:dyDescent="0.3">
      <c r="A911" t="s">
        <v>454</v>
      </c>
      <c r="B911" s="1">
        <v>43276</v>
      </c>
      <c r="C911">
        <v>8492</v>
      </c>
      <c r="D911">
        <f t="shared" si="84"/>
        <v>25</v>
      </c>
      <c r="E911" t="str">
        <f t="shared" si="85"/>
        <v>Monday</v>
      </c>
      <c r="F911" s="22">
        <f t="shared" si="86"/>
        <v>6</v>
      </c>
      <c r="H911" t="s">
        <v>454</v>
      </c>
      <c r="I911" s="1">
        <v>43276</v>
      </c>
      <c r="J911">
        <v>8492</v>
      </c>
      <c r="K911">
        <f t="shared" si="87"/>
        <v>25</v>
      </c>
      <c r="L911" t="str">
        <f t="shared" si="88"/>
        <v>Monday</v>
      </c>
      <c r="M911" s="22">
        <f t="shared" si="89"/>
        <v>6</v>
      </c>
    </row>
    <row r="912" spans="1:13" outlineLevel="1" x14ac:dyDescent="0.3">
      <c r="A912" t="s">
        <v>454</v>
      </c>
      <c r="B912" s="1">
        <v>43277</v>
      </c>
      <c r="C912">
        <v>9637</v>
      </c>
      <c r="D912">
        <f t="shared" si="84"/>
        <v>26</v>
      </c>
      <c r="E912" t="str">
        <f t="shared" si="85"/>
        <v>Tuesday</v>
      </c>
      <c r="F912" s="22">
        <f t="shared" si="86"/>
        <v>6</v>
      </c>
      <c r="H912" t="s">
        <v>454</v>
      </c>
      <c r="I912" s="1">
        <v>43277</v>
      </c>
      <c r="J912">
        <v>9637</v>
      </c>
      <c r="K912">
        <f t="shared" si="87"/>
        <v>26</v>
      </c>
      <c r="L912" t="str">
        <f t="shared" si="88"/>
        <v>Tuesday</v>
      </c>
      <c r="M912" s="22">
        <f t="shared" si="89"/>
        <v>6</v>
      </c>
    </row>
    <row r="913" spans="1:13" outlineLevel="1" x14ac:dyDescent="0.3">
      <c r="A913" t="s">
        <v>454</v>
      </c>
      <c r="B913" s="1">
        <v>43278</v>
      </c>
      <c r="C913">
        <v>10602</v>
      </c>
      <c r="D913">
        <f t="shared" si="84"/>
        <v>27</v>
      </c>
      <c r="E913" t="str">
        <f t="shared" si="85"/>
        <v>Wednesday</v>
      </c>
      <c r="F913" s="22">
        <f t="shared" si="86"/>
        <v>6</v>
      </c>
      <c r="H913" t="s">
        <v>454</v>
      </c>
      <c r="I913" s="1">
        <v>43278</v>
      </c>
      <c r="J913">
        <v>10602</v>
      </c>
      <c r="K913">
        <f t="shared" si="87"/>
        <v>27</v>
      </c>
      <c r="L913" t="str">
        <f t="shared" si="88"/>
        <v>Wednesday</v>
      </c>
      <c r="M913" s="22">
        <f t="shared" si="89"/>
        <v>6</v>
      </c>
    </row>
    <row r="914" spans="1:13" outlineLevel="1" x14ac:dyDescent="0.3">
      <c r="A914" t="s">
        <v>454</v>
      </c>
      <c r="B914" s="1">
        <v>43279</v>
      </c>
      <c r="C914">
        <v>10781</v>
      </c>
      <c r="D914">
        <f t="shared" si="84"/>
        <v>28</v>
      </c>
      <c r="E914" t="str">
        <f t="shared" si="85"/>
        <v>Thursday</v>
      </c>
      <c r="F914" s="22">
        <f t="shared" si="86"/>
        <v>6</v>
      </c>
      <c r="H914" t="s">
        <v>454</v>
      </c>
      <c r="I914" s="1">
        <v>43279</v>
      </c>
      <c r="J914">
        <v>10781</v>
      </c>
      <c r="K914">
        <f t="shared" si="87"/>
        <v>28</v>
      </c>
      <c r="L914" t="str">
        <f t="shared" si="88"/>
        <v>Thursday</v>
      </c>
      <c r="M914" s="22">
        <f t="shared" si="89"/>
        <v>6</v>
      </c>
    </row>
    <row r="915" spans="1:13" outlineLevel="1" x14ac:dyDescent="0.3">
      <c r="A915" t="s">
        <v>454</v>
      </c>
      <c r="B915" s="1">
        <v>43280</v>
      </c>
      <c r="C915">
        <v>10740</v>
      </c>
      <c r="D915">
        <f t="shared" si="84"/>
        <v>29</v>
      </c>
      <c r="E915" t="str">
        <f t="shared" si="85"/>
        <v>Friday</v>
      </c>
      <c r="F915" s="22">
        <f t="shared" si="86"/>
        <v>6</v>
      </c>
      <c r="H915" t="s">
        <v>454</v>
      </c>
      <c r="I915" s="1">
        <v>43280</v>
      </c>
      <c r="J915">
        <v>10740</v>
      </c>
      <c r="K915">
        <f t="shared" si="87"/>
        <v>29</v>
      </c>
      <c r="L915" t="str">
        <f t="shared" si="88"/>
        <v>Friday</v>
      </c>
      <c r="M915" s="22">
        <f t="shared" si="89"/>
        <v>6</v>
      </c>
    </row>
    <row r="916" spans="1:13" outlineLevel="1" x14ac:dyDescent="0.3">
      <c r="A916" t="s">
        <v>454</v>
      </c>
      <c r="B916" s="1">
        <v>43281</v>
      </c>
      <c r="C916">
        <v>6915</v>
      </c>
      <c r="D916">
        <f t="shared" si="84"/>
        <v>30</v>
      </c>
      <c r="E916" t="str">
        <f t="shared" si="85"/>
        <v>Saturday</v>
      </c>
      <c r="F916" s="22">
        <f t="shared" si="86"/>
        <v>6</v>
      </c>
      <c r="H916" t="s">
        <v>454</v>
      </c>
      <c r="I916" s="1">
        <v>43281</v>
      </c>
      <c r="J916">
        <v>6915</v>
      </c>
      <c r="K916">
        <f t="shared" si="87"/>
        <v>30</v>
      </c>
      <c r="L916" t="str">
        <f t="shared" si="88"/>
        <v>Saturday</v>
      </c>
      <c r="M916" s="22">
        <f t="shared" si="89"/>
        <v>6</v>
      </c>
    </row>
    <row r="917" spans="1:13" outlineLevel="1" x14ac:dyDescent="0.3">
      <c r="A917" t="s">
        <v>454</v>
      </c>
      <c r="B917" s="1">
        <v>43282</v>
      </c>
      <c r="C917">
        <v>5825</v>
      </c>
      <c r="D917">
        <f t="shared" si="84"/>
        <v>1</v>
      </c>
      <c r="E917" t="str">
        <f t="shared" si="85"/>
        <v>Sunday</v>
      </c>
      <c r="F917" s="22">
        <f t="shared" si="86"/>
        <v>7</v>
      </c>
      <c r="H917" t="s">
        <v>454</v>
      </c>
      <c r="I917" s="1">
        <v>43282</v>
      </c>
      <c r="J917">
        <v>5825</v>
      </c>
      <c r="K917">
        <f t="shared" si="87"/>
        <v>1</v>
      </c>
      <c r="L917" t="str">
        <f t="shared" si="88"/>
        <v>Sunday</v>
      </c>
      <c r="M917" s="22">
        <f t="shared" si="89"/>
        <v>7</v>
      </c>
    </row>
    <row r="918" spans="1:13" outlineLevel="1" x14ac:dyDescent="0.3">
      <c r="A918" t="s">
        <v>454</v>
      </c>
      <c r="B918" s="1">
        <v>43283</v>
      </c>
      <c r="C918">
        <v>9788</v>
      </c>
      <c r="D918">
        <f t="shared" si="84"/>
        <v>2</v>
      </c>
      <c r="E918" t="str">
        <f t="shared" si="85"/>
        <v>Monday</v>
      </c>
      <c r="F918" s="22">
        <f t="shared" si="86"/>
        <v>7</v>
      </c>
      <c r="H918" t="s">
        <v>454</v>
      </c>
      <c r="I918" s="1">
        <v>43283</v>
      </c>
      <c r="J918">
        <v>9788</v>
      </c>
      <c r="K918">
        <f t="shared" si="87"/>
        <v>2</v>
      </c>
      <c r="L918" t="str">
        <f t="shared" si="88"/>
        <v>Monday</v>
      </c>
      <c r="M918" s="22">
        <f t="shared" si="89"/>
        <v>7</v>
      </c>
    </row>
    <row r="919" spans="1:13" outlineLevel="1" x14ac:dyDescent="0.3">
      <c r="A919" t="s">
        <v>454</v>
      </c>
      <c r="B919" s="1">
        <v>43284</v>
      </c>
      <c r="C919">
        <v>10433</v>
      </c>
      <c r="D919">
        <f t="shared" si="84"/>
        <v>3</v>
      </c>
      <c r="E919" t="str">
        <f t="shared" si="85"/>
        <v>Tuesday</v>
      </c>
      <c r="F919" s="22">
        <f t="shared" si="86"/>
        <v>7</v>
      </c>
      <c r="H919" t="s">
        <v>454</v>
      </c>
      <c r="I919" s="1">
        <v>43284</v>
      </c>
      <c r="J919">
        <v>10433</v>
      </c>
      <c r="K919">
        <f t="shared" si="87"/>
        <v>3</v>
      </c>
      <c r="L919" t="str">
        <f t="shared" si="88"/>
        <v>Tuesday</v>
      </c>
      <c r="M919" s="22">
        <f t="shared" si="89"/>
        <v>7</v>
      </c>
    </row>
    <row r="920" spans="1:13" outlineLevel="1" x14ac:dyDescent="0.3">
      <c r="A920" t="s">
        <v>454</v>
      </c>
      <c r="B920" s="1">
        <v>43285</v>
      </c>
      <c r="C920">
        <v>10250</v>
      </c>
      <c r="D920">
        <f t="shared" si="84"/>
        <v>4</v>
      </c>
      <c r="E920" t="str">
        <f t="shared" si="85"/>
        <v>Wednesday</v>
      </c>
      <c r="F920" s="22">
        <f t="shared" si="86"/>
        <v>7</v>
      </c>
      <c r="H920" t="s">
        <v>454</v>
      </c>
      <c r="I920" s="1">
        <v>43285</v>
      </c>
      <c r="J920">
        <v>10250</v>
      </c>
      <c r="K920">
        <f t="shared" si="87"/>
        <v>4</v>
      </c>
      <c r="L920" t="str">
        <f t="shared" si="88"/>
        <v>Wednesday</v>
      </c>
      <c r="M920" s="22">
        <f t="shared" si="89"/>
        <v>7</v>
      </c>
    </row>
    <row r="921" spans="1:13" outlineLevel="1" x14ac:dyDescent="0.3">
      <c r="A921" t="s">
        <v>454</v>
      </c>
      <c r="B921" s="1">
        <v>43286</v>
      </c>
      <c r="C921">
        <v>10687</v>
      </c>
      <c r="D921">
        <f t="shared" si="84"/>
        <v>5</v>
      </c>
      <c r="E921" t="str">
        <f t="shared" si="85"/>
        <v>Thursday</v>
      </c>
      <c r="F921" s="22">
        <f t="shared" si="86"/>
        <v>7</v>
      </c>
      <c r="H921" t="s">
        <v>454</v>
      </c>
      <c r="I921" s="1">
        <v>43286</v>
      </c>
      <c r="J921">
        <v>10687</v>
      </c>
      <c r="K921">
        <f t="shared" si="87"/>
        <v>5</v>
      </c>
      <c r="L921" t="str">
        <f t="shared" si="88"/>
        <v>Thursday</v>
      </c>
      <c r="M921" s="22">
        <f t="shared" si="89"/>
        <v>7</v>
      </c>
    </row>
    <row r="922" spans="1:13" outlineLevel="1" x14ac:dyDescent="0.3">
      <c r="A922" t="s">
        <v>454</v>
      </c>
      <c r="B922" s="1">
        <v>43287</v>
      </c>
      <c r="C922">
        <v>11338</v>
      </c>
      <c r="D922">
        <f t="shared" si="84"/>
        <v>6</v>
      </c>
      <c r="E922" t="str">
        <f t="shared" si="85"/>
        <v>Friday</v>
      </c>
      <c r="F922" s="22">
        <f t="shared" si="86"/>
        <v>7</v>
      </c>
      <c r="H922" t="s">
        <v>454</v>
      </c>
      <c r="I922" s="1">
        <v>43287</v>
      </c>
      <c r="J922">
        <v>11338</v>
      </c>
      <c r="K922">
        <f t="shared" si="87"/>
        <v>6</v>
      </c>
      <c r="L922" t="str">
        <f t="shared" si="88"/>
        <v>Friday</v>
      </c>
      <c r="M922" s="22">
        <f t="shared" si="89"/>
        <v>7</v>
      </c>
    </row>
    <row r="923" spans="1:13" outlineLevel="1" x14ac:dyDescent="0.3">
      <c r="A923" t="s">
        <v>454</v>
      </c>
      <c r="B923" s="1">
        <v>43288</v>
      </c>
      <c r="C923">
        <v>8490</v>
      </c>
      <c r="D923">
        <f t="shared" si="84"/>
        <v>7</v>
      </c>
      <c r="E923" t="str">
        <f t="shared" si="85"/>
        <v>Saturday</v>
      </c>
      <c r="F923" s="22">
        <f t="shared" si="86"/>
        <v>7</v>
      </c>
      <c r="H923" t="s">
        <v>454</v>
      </c>
      <c r="I923" s="1">
        <v>43288</v>
      </c>
      <c r="J923">
        <v>8490</v>
      </c>
      <c r="K923">
        <f t="shared" si="87"/>
        <v>7</v>
      </c>
      <c r="L923" t="str">
        <f t="shared" si="88"/>
        <v>Saturday</v>
      </c>
      <c r="M923" s="22">
        <f t="shared" si="89"/>
        <v>7</v>
      </c>
    </row>
    <row r="924" spans="1:13" outlineLevel="1" x14ac:dyDescent="0.3">
      <c r="A924" t="s">
        <v>454</v>
      </c>
      <c r="B924" s="1">
        <v>43289</v>
      </c>
      <c r="C924">
        <v>6696</v>
      </c>
      <c r="D924">
        <f t="shared" si="84"/>
        <v>8</v>
      </c>
      <c r="E924" t="str">
        <f t="shared" si="85"/>
        <v>Sunday</v>
      </c>
      <c r="F924" s="22">
        <f t="shared" si="86"/>
        <v>7</v>
      </c>
      <c r="H924" t="s">
        <v>454</v>
      </c>
      <c r="I924" s="1">
        <v>43289</v>
      </c>
      <c r="J924">
        <v>6696</v>
      </c>
      <c r="K924">
        <f t="shared" si="87"/>
        <v>8</v>
      </c>
      <c r="L924" t="str">
        <f t="shared" si="88"/>
        <v>Sunday</v>
      </c>
      <c r="M924" s="22">
        <f t="shared" si="89"/>
        <v>7</v>
      </c>
    </row>
    <row r="925" spans="1:13" outlineLevel="1" x14ac:dyDescent="0.3">
      <c r="A925" t="s">
        <v>454</v>
      </c>
      <c r="B925" s="1">
        <v>43290</v>
      </c>
      <c r="C925">
        <v>7397</v>
      </c>
      <c r="D925">
        <f t="shared" si="84"/>
        <v>9</v>
      </c>
      <c r="E925" t="str">
        <f t="shared" si="85"/>
        <v>Monday</v>
      </c>
      <c r="F925" s="22">
        <f t="shared" si="86"/>
        <v>7</v>
      </c>
      <c r="H925" t="s">
        <v>454</v>
      </c>
      <c r="I925" s="1">
        <v>43290</v>
      </c>
      <c r="J925">
        <v>7397</v>
      </c>
      <c r="K925">
        <f t="shared" si="87"/>
        <v>9</v>
      </c>
      <c r="L925" t="str">
        <f t="shared" si="88"/>
        <v>Monday</v>
      </c>
      <c r="M925" s="22">
        <f t="shared" si="89"/>
        <v>7</v>
      </c>
    </row>
    <row r="926" spans="1:13" outlineLevel="1" x14ac:dyDescent="0.3">
      <c r="A926" t="s">
        <v>454</v>
      </c>
      <c r="B926" s="1">
        <v>43291</v>
      </c>
      <c r="C926">
        <v>10104</v>
      </c>
      <c r="D926">
        <f t="shared" si="84"/>
        <v>10</v>
      </c>
      <c r="E926" t="str">
        <f t="shared" si="85"/>
        <v>Tuesday</v>
      </c>
      <c r="F926" s="22">
        <f t="shared" si="86"/>
        <v>7</v>
      </c>
      <c r="H926" t="s">
        <v>454</v>
      </c>
      <c r="I926" s="1">
        <v>43291</v>
      </c>
      <c r="J926">
        <v>10104</v>
      </c>
      <c r="K926">
        <f t="shared" si="87"/>
        <v>10</v>
      </c>
      <c r="L926" t="str">
        <f t="shared" si="88"/>
        <v>Tuesday</v>
      </c>
      <c r="M926" s="22">
        <f t="shared" si="89"/>
        <v>7</v>
      </c>
    </row>
    <row r="927" spans="1:13" outlineLevel="1" x14ac:dyDescent="0.3">
      <c r="A927" t="s">
        <v>454</v>
      </c>
      <c r="B927" s="1">
        <v>43292</v>
      </c>
      <c r="C927">
        <v>10703</v>
      </c>
      <c r="D927">
        <f t="shared" si="84"/>
        <v>11</v>
      </c>
      <c r="E927" t="str">
        <f t="shared" si="85"/>
        <v>Wednesday</v>
      </c>
      <c r="F927" s="22">
        <f t="shared" si="86"/>
        <v>7</v>
      </c>
      <c r="H927" t="s">
        <v>454</v>
      </c>
      <c r="I927" s="1">
        <v>43292</v>
      </c>
      <c r="J927">
        <v>10703</v>
      </c>
      <c r="K927">
        <f t="shared" si="87"/>
        <v>11</v>
      </c>
      <c r="L927" t="str">
        <f t="shared" si="88"/>
        <v>Wednesday</v>
      </c>
      <c r="M927" s="22">
        <f t="shared" si="89"/>
        <v>7</v>
      </c>
    </row>
    <row r="928" spans="1:13" outlineLevel="1" x14ac:dyDescent="0.3">
      <c r="A928" t="s">
        <v>454</v>
      </c>
      <c r="B928" s="1">
        <v>43293</v>
      </c>
      <c r="C928">
        <v>10800</v>
      </c>
      <c r="D928">
        <f t="shared" si="84"/>
        <v>12</v>
      </c>
      <c r="E928" t="str">
        <f t="shared" si="85"/>
        <v>Thursday</v>
      </c>
      <c r="F928" s="22">
        <f t="shared" si="86"/>
        <v>7</v>
      </c>
      <c r="H928" t="s">
        <v>454</v>
      </c>
      <c r="I928" s="1">
        <v>43293</v>
      </c>
      <c r="J928">
        <v>10800</v>
      </c>
      <c r="K928">
        <f t="shared" si="87"/>
        <v>12</v>
      </c>
      <c r="L928" t="str">
        <f t="shared" si="88"/>
        <v>Thursday</v>
      </c>
      <c r="M928" s="22">
        <f t="shared" si="89"/>
        <v>7</v>
      </c>
    </row>
    <row r="929" spans="1:13" outlineLevel="1" x14ac:dyDescent="0.3">
      <c r="A929" t="s">
        <v>454</v>
      </c>
      <c r="B929" s="1">
        <v>43294</v>
      </c>
      <c r="C929">
        <v>10648</v>
      </c>
      <c r="D929">
        <f t="shared" si="84"/>
        <v>13</v>
      </c>
      <c r="E929" t="str">
        <f t="shared" si="85"/>
        <v>Friday</v>
      </c>
      <c r="F929" s="22">
        <f t="shared" si="86"/>
        <v>7</v>
      </c>
      <c r="H929" t="s">
        <v>454</v>
      </c>
      <c r="I929" s="1">
        <v>43294</v>
      </c>
      <c r="J929">
        <v>10648</v>
      </c>
      <c r="K929">
        <f t="shared" si="87"/>
        <v>13</v>
      </c>
      <c r="L929" t="str">
        <f t="shared" si="88"/>
        <v>Friday</v>
      </c>
      <c r="M929" s="22">
        <f t="shared" si="89"/>
        <v>7</v>
      </c>
    </row>
    <row r="930" spans="1:13" outlineLevel="1" x14ac:dyDescent="0.3">
      <c r="A930" t="s">
        <v>454</v>
      </c>
      <c r="B930" s="1">
        <v>43295</v>
      </c>
      <c r="C930">
        <v>9470</v>
      </c>
      <c r="D930">
        <f t="shared" si="84"/>
        <v>14</v>
      </c>
      <c r="E930" t="str">
        <f t="shared" si="85"/>
        <v>Saturday</v>
      </c>
      <c r="F930" s="22">
        <f t="shared" si="86"/>
        <v>7</v>
      </c>
      <c r="H930" t="s">
        <v>454</v>
      </c>
      <c r="I930" s="1">
        <v>43295</v>
      </c>
      <c r="J930">
        <v>9470</v>
      </c>
      <c r="K930">
        <f t="shared" si="87"/>
        <v>14</v>
      </c>
      <c r="L930" t="str">
        <f t="shared" si="88"/>
        <v>Saturday</v>
      </c>
      <c r="M930" s="22">
        <f t="shared" si="89"/>
        <v>7</v>
      </c>
    </row>
    <row r="931" spans="1:13" outlineLevel="1" x14ac:dyDescent="0.3">
      <c r="A931" t="s">
        <v>454</v>
      </c>
      <c r="B931" s="1">
        <v>43296</v>
      </c>
      <c r="C931">
        <v>6250</v>
      </c>
      <c r="D931">
        <f t="shared" si="84"/>
        <v>15</v>
      </c>
      <c r="E931" t="str">
        <f t="shared" si="85"/>
        <v>Sunday</v>
      </c>
      <c r="F931" s="22">
        <f t="shared" si="86"/>
        <v>7</v>
      </c>
      <c r="H931" t="s">
        <v>454</v>
      </c>
      <c r="I931" s="1">
        <v>43296</v>
      </c>
      <c r="J931">
        <v>6250</v>
      </c>
      <c r="K931">
        <f t="shared" si="87"/>
        <v>15</v>
      </c>
      <c r="L931" t="str">
        <f t="shared" si="88"/>
        <v>Sunday</v>
      </c>
      <c r="M931" s="22">
        <f t="shared" si="89"/>
        <v>7</v>
      </c>
    </row>
    <row r="932" spans="1:13" outlineLevel="1" x14ac:dyDescent="0.3">
      <c r="A932" t="s">
        <v>454</v>
      </c>
      <c r="B932" s="1">
        <v>43297</v>
      </c>
      <c r="C932">
        <v>9795</v>
      </c>
      <c r="D932">
        <f t="shared" si="84"/>
        <v>16</v>
      </c>
      <c r="E932" t="str">
        <f t="shared" si="85"/>
        <v>Monday</v>
      </c>
      <c r="F932" s="22">
        <f t="shared" si="86"/>
        <v>7</v>
      </c>
      <c r="H932" t="s">
        <v>454</v>
      </c>
      <c r="I932" s="1">
        <v>43297</v>
      </c>
      <c r="J932">
        <v>9795</v>
      </c>
      <c r="K932">
        <f t="shared" si="87"/>
        <v>16</v>
      </c>
      <c r="L932" t="str">
        <f t="shared" si="88"/>
        <v>Monday</v>
      </c>
      <c r="M932" s="22">
        <f t="shared" si="89"/>
        <v>7</v>
      </c>
    </row>
    <row r="933" spans="1:13" outlineLevel="1" x14ac:dyDescent="0.3">
      <c r="A933" t="s">
        <v>454</v>
      </c>
      <c r="B933" s="1">
        <v>43298</v>
      </c>
      <c r="C933">
        <v>9924</v>
      </c>
      <c r="D933">
        <f t="shared" si="84"/>
        <v>17</v>
      </c>
      <c r="E933" t="str">
        <f t="shared" si="85"/>
        <v>Tuesday</v>
      </c>
      <c r="F933" s="22">
        <f t="shared" si="86"/>
        <v>7</v>
      </c>
      <c r="H933" t="s">
        <v>454</v>
      </c>
      <c r="I933" s="1">
        <v>43298</v>
      </c>
      <c r="J933">
        <v>9924</v>
      </c>
      <c r="K933">
        <f t="shared" si="87"/>
        <v>17</v>
      </c>
      <c r="L933" t="str">
        <f t="shared" si="88"/>
        <v>Tuesday</v>
      </c>
      <c r="M933" s="22">
        <f t="shared" si="89"/>
        <v>7</v>
      </c>
    </row>
    <row r="934" spans="1:13" outlineLevel="1" x14ac:dyDescent="0.3">
      <c r="A934" t="s">
        <v>454</v>
      </c>
      <c r="B934" s="1">
        <v>43299</v>
      </c>
      <c r="C934">
        <v>9870</v>
      </c>
      <c r="D934">
        <f t="shared" si="84"/>
        <v>18</v>
      </c>
      <c r="E934" t="str">
        <f t="shared" si="85"/>
        <v>Wednesday</v>
      </c>
      <c r="F934" s="22">
        <f t="shared" si="86"/>
        <v>7</v>
      </c>
      <c r="H934" t="s">
        <v>454</v>
      </c>
      <c r="I934" s="1">
        <v>43299</v>
      </c>
      <c r="J934">
        <v>9870</v>
      </c>
      <c r="K934">
        <f t="shared" si="87"/>
        <v>18</v>
      </c>
      <c r="L934" t="str">
        <f t="shared" si="88"/>
        <v>Wednesday</v>
      </c>
      <c r="M934" s="22">
        <f t="shared" si="89"/>
        <v>7</v>
      </c>
    </row>
    <row r="935" spans="1:13" outlineLevel="1" x14ac:dyDescent="0.3">
      <c r="A935" t="s">
        <v>454</v>
      </c>
      <c r="B935" s="1">
        <v>43300</v>
      </c>
      <c r="C935">
        <v>9607</v>
      </c>
      <c r="D935">
        <f t="shared" si="84"/>
        <v>19</v>
      </c>
      <c r="E935" t="str">
        <f t="shared" si="85"/>
        <v>Thursday</v>
      </c>
      <c r="F935" s="22">
        <f t="shared" si="86"/>
        <v>7</v>
      </c>
      <c r="H935" t="s">
        <v>454</v>
      </c>
      <c r="I935" s="1">
        <v>43300</v>
      </c>
      <c r="J935">
        <v>9607</v>
      </c>
      <c r="K935">
        <f t="shared" si="87"/>
        <v>19</v>
      </c>
      <c r="L935" t="str">
        <f t="shared" si="88"/>
        <v>Thursday</v>
      </c>
      <c r="M935" s="22">
        <f t="shared" si="89"/>
        <v>7</v>
      </c>
    </row>
    <row r="936" spans="1:13" outlineLevel="1" x14ac:dyDescent="0.3">
      <c r="A936" t="s">
        <v>454</v>
      </c>
      <c r="B936" s="1">
        <v>43301</v>
      </c>
      <c r="C936">
        <v>10300</v>
      </c>
      <c r="D936">
        <f t="shared" si="84"/>
        <v>20</v>
      </c>
      <c r="E936" t="str">
        <f t="shared" si="85"/>
        <v>Friday</v>
      </c>
      <c r="F936" s="22">
        <f t="shared" si="86"/>
        <v>7</v>
      </c>
      <c r="H936" t="s">
        <v>454</v>
      </c>
      <c r="I936" s="1">
        <v>43301</v>
      </c>
      <c r="J936">
        <v>10300</v>
      </c>
      <c r="K936">
        <f t="shared" si="87"/>
        <v>20</v>
      </c>
      <c r="L936" t="str">
        <f t="shared" si="88"/>
        <v>Friday</v>
      </c>
      <c r="M936" s="22">
        <f t="shared" si="89"/>
        <v>7</v>
      </c>
    </row>
    <row r="937" spans="1:13" outlineLevel="1" x14ac:dyDescent="0.3">
      <c r="A937" t="s">
        <v>454</v>
      </c>
      <c r="B937" s="1">
        <v>43302</v>
      </c>
      <c r="C937">
        <v>9178</v>
      </c>
      <c r="D937">
        <f t="shared" si="84"/>
        <v>21</v>
      </c>
      <c r="E937" t="str">
        <f t="shared" si="85"/>
        <v>Saturday</v>
      </c>
      <c r="F937" s="22">
        <f t="shared" si="86"/>
        <v>7</v>
      </c>
      <c r="H937" t="s">
        <v>454</v>
      </c>
      <c r="I937" s="1">
        <v>43302</v>
      </c>
      <c r="J937">
        <v>9178</v>
      </c>
      <c r="K937">
        <f t="shared" si="87"/>
        <v>21</v>
      </c>
      <c r="L937" t="str">
        <f t="shared" si="88"/>
        <v>Saturday</v>
      </c>
      <c r="M937" s="22">
        <f t="shared" si="89"/>
        <v>7</v>
      </c>
    </row>
    <row r="938" spans="1:13" outlineLevel="1" x14ac:dyDescent="0.3">
      <c r="A938" t="s">
        <v>454</v>
      </c>
      <c r="B938" s="1">
        <v>43303</v>
      </c>
      <c r="C938">
        <v>6748</v>
      </c>
      <c r="D938">
        <f t="shared" si="84"/>
        <v>22</v>
      </c>
      <c r="E938" t="str">
        <f t="shared" si="85"/>
        <v>Sunday</v>
      </c>
      <c r="F938" s="22">
        <f t="shared" si="86"/>
        <v>7</v>
      </c>
      <c r="H938" t="s">
        <v>454</v>
      </c>
      <c r="I938" s="1">
        <v>43303</v>
      </c>
      <c r="J938">
        <v>6748</v>
      </c>
      <c r="K938">
        <f t="shared" si="87"/>
        <v>22</v>
      </c>
      <c r="L938" t="str">
        <f t="shared" si="88"/>
        <v>Sunday</v>
      </c>
      <c r="M938" s="22">
        <f t="shared" si="89"/>
        <v>7</v>
      </c>
    </row>
    <row r="939" spans="1:13" outlineLevel="1" x14ac:dyDescent="0.3">
      <c r="A939" t="s">
        <v>454</v>
      </c>
      <c r="B939" s="1">
        <v>43304</v>
      </c>
      <c r="C939">
        <v>9264</v>
      </c>
      <c r="D939">
        <f t="shared" si="84"/>
        <v>23</v>
      </c>
      <c r="E939" t="str">
        <f t="shared" si="85"/>
        <v>Monday</v>
      </c>
      <c r="F939" s="22">
        <f t="shared" si="86"/>
        <v>7</v>
      </c>
      <c r="H939" t="s">
        <v>454</v>
      </c>
      <c r="I939" s="1">
        <v>43304</v>
      </c>
      <c r="J939">
        <v>9264</v>
      </c>
      <c r="K939">
        <f t="shared" si="87"/>
        <v>23</v>
      </c>
      <c r="L939" t="str">
        <f t="shared" si="88"/>
        <v>Monday</v>
      </c>
      <c r="M939" s="22">
        <f t="shared" si="89"/>
        <v>7</v>
      </c>
    </row>
    <row r="940" spans="1:13" outlineLevel="1" x14ac:dyDescent="0.3">
      <c r="A940" t="s">
        <v>454</v>
      </c>
      <c r="B940" s="1">
        <v>43305</v>
      </c>
      <c r="C940">
        <v>9751</v>
      </c>
      <c r="D940">
        <f t="shared" si="84"/>
        <v>24</v>
      </c>
      <c r="E940" t="str">
        <f t="shared" si="85"/>
        <v>Tuesday</v>
      </c>
      <c r="F940" s="22">
        <f t="shared" si="86"/>
        <v>7</v>
      </c>
      <c r="H940" t="s">
        <v>454</v>
      </c>
      <c r="I940" s="1">
        <v>43305</v>
      </c>
      <c r="J940">
        <v>9751</v>
      </c>
      <c r="K940">
        <f t="shared" si="87"/>
        <v>24</v>
      </c>
      <c r="L940" t="str">
        <f t="shared" si="88"/>
        <v>Tuesday</v>
      </c>
      <c r="M940" s="22">
        <f t="shared" si="89"/>
        <v>7</v>
      </c>
    </row>
    <row r="941" spans="1:13" outlineLevel="1" x14ac:dyDescent="0.3">
      <c r="A941" t="s">
        <v>454</v>
      </c>
      <c r="B941" s="1">
        <v>43306</v>
      </c>
      <c r="C941">
        <v>8909</v>
      </c>
      <c r="D941">
        <f t="shared" si="84"/>
        <v>25</v>
      </c>
      <c r="E941" t="str">
        <f t="shared" si="85"/>
        <v>Wednesday</v>
      </c>
      <c r="F941" s="22">
        <f t="shared" si="86"/>
        <v>7</v>
      </c>
      <c r="H941" t="s">
        <v>454</v>
      </c>
      <c r="I941" s="1">
        <v>43306</v>
      </c>
      <c r="J941">
        <v>8909</v>
      </c>
      <c r="K941">
        <f t="shared" si="87"/>
        <v>25</v>
      </c>
      <c r="L941" t="str">
        <f t="shared" si="88"/>
        <v>Wednesday</v>
      </c>
      <c r="M941" s="22">
        <f t="shared" si="89"/>
        <v>7</v>
      </c>
    </row>
    <row r="942" spans="1:13" outlineLevel="1" x14ac:dyDescent="0.3">
      <c r="A942" t="s">
        <v>454</v>
      </c>
      <c r="B942" s="1">
        <v>43307</v>
      </c>
      <c r="C942">
        <v>9880</v>
      </c>
      <c r="D942">
        <f t="shared" si="84"/>
        <v>26</v>
      </c>
      <c r="E942" t="str">
        <f t="shared" si="85"/>
        <v>Thursday</v>
      </c>
      <c r="F942" s="22">
        <f t="shared" si="86"/>
        <v>7</v>
      </c>
      <c r="H942" t="s">
        <v>454</v>
      </c>
      <c r="I942" s="1">
        <v>43307</v>
      </c>
      <c r="J942">
        <v>9880</v>
      </c>
      <c r="K942">
        <f t="shared" si="87"/>
        <v>26</v>
      </c>
      <c r="L942" t="str">
        <f t="shared" si="88"/>
        <v>Thursday</v>
      </c>
      <c r="M942" s="22">
        <f t="shared" si="89"/>
        <v>7</v>
      </c>
    </row>
    <row r="943" spans="1:13" outlineLevel="1" x14ac:dyDescent="0.3">
      <c r="A943" t="s">
        <v>454</v>
      </c>
      <c r="B943" s="1">
        <v>43308</v>
      </c>
      <c r="C943">
        <v>10450</v>
      </c>
      <c r="D943">
        <f t="shared" si="84"/>
        <v>27</v>
      </c>
      <c r="E943" t="str">
        <f t="shared" si="85"/>
        <v>Friday</v>
      </c>
      <c r="F943" s="22">
        <f t="shared" si="86"/>
        <v>7</v>
      </c>
      <c r="H943" t="s">
        <v>454</v>
      </c>
      <c r="I943" s="1">
        <v>43308</v>
      </c>
      <c r="J943">
        <v>10450</v>
      </c>
      <c r="K943">
        <f t="shared" si="87"/>
        <v>27</v>
      </c>
      <c r="L943" t="str">
        <f t="shared" si="88"/>
        <v>Friday</v>
      </c>
      <c r="M943" s="22">
        <f t="shared" si="89"/>
        <v>7</v>
      </c>
    </row>
    <row r="944" spans="1:13" outlineLevel="1" x14ac:dyDescent="0.3">
      <c r="A944" t="s">
        <v>454</v>
      </c>
      <c r="B944" s="1">
        <v>43309</v>
      </c>
      <c r="C944">
        <v>8601</v>
      </c>
      <c r="D944">
        <f t="shared" si="84"/>
        <v>28</v>
      </c>
      <c r="E944" t="str">
        <f t="shared" si="85"/>
        <v>Saturday</v>
      </c>
      <c r="F944" s="22">
        <f t="shared" si="86"/>
        <v>7</v>
      </c>
      <c r="H944" t="s">
        <v>454</v>
      </c>
      <c r="I944" s="1">
        <v>43309</v>
      </c>
      <c r="J944">
        <v>8601</v>
      </c>
      <c r="K944">
        <f t="shared" si="87"/>
        <v>28</v>
      </c>
      <c r="L944" t="str">
        <f t="shared" si="88"/>
        <v>Saturday</v>
      </c>
      <c r="M944" s="22">
        <f t="shared" si="89"/>
        <v>7</v>
      </c>
    </row>
    <row r="945" spans="1:13" outlineLevel="1" x14ac:dyDescent="0.3">
      <c r="A945" t="s">
        <v>454</v>
      </c>
      <c r="B945" s="1">
        <v>43310</v>
      </c>
      <c r="C945">
        <v>6148</v>
      </c>
      <c r="D945">
        <f t="shared" si="84"/>
        <v>29</v>
      </c>
      <c r="E945" t="str">
        <f t="shared" si="85"/>
        <v>Sunday</v>
      </c>
      <c r="F945" s="22">
        <f t="shared" si="86"/>
        <v>7</v>
      </c>
      <c r="H945" t="s">
        <v>454</v>
      </c>
      <c r="I945" s="1">
        <v>43310</v>
      </c>
      <c r="J945">
        <v>6148</v>
      </c>
      <c r="K945">
        <f t="shared" si="87"/>
        <v>29</v>
      </c>
      <c r="L945" t="str">
        <f t="shared" si="88"/>
        <v>Sunday</v>
      </c>
      <c r="M945" s="22">
        <f t="shared" si="89"/>
        <v>7</v>
      </c>
    </row>
    <row r="946" spans="1:13" outlineLevel="1" x14ac:dyDescent="0.3">
      <c r="A946" t="s">
        <v>454</v>
      </c>
      <c r="B946" s="1">
        <v>43311</v>
      </c>
      <c r="C946">
        <v>9701</v>
      </c>
      <c r="D946">
        <f t="shared" si="84"/>
        <v>30</v>
      </c>
      <c r="E946" t="str">
        <f t="shared" si="85"/>
        <v>Monday</v>
      </c>
      <c r="F946" s="22">
        <f t="shared" si="86"/>
        <v>7</v>
      </c>
      <c r="H946" t="s">
        <v>454</v>
      </c>
      <c r="I946" s="1">
        <v>43311</v>
      </c>
      <c r="J946">
        <v>9701</v>
      </c>
      <c r="K946">
        <f t="shared" si="87"/>
        <v>30</v>
      </c>
      <c r="L946" t="str">
        <f t="shared" si="88"/>
        <v>Monday</v>
      </c>
      <c r="M946" s="22">
        <f t="shared" si="89"/>
        <v>7</v>
      </c>
    </row>
    <row r="947" spans="1:13" outlineLevel="1" x14ac:dyDescent="0.3">
      <c r="A947" t="s">
        <v>454</v>
      </c>
      <c r="B947" s="1">
        <v>43312</v>
      </c>
      <c r="C947">
        <v>8795</v>
      </c>
      <c r="D947">
        <f t="shared" si="84"/>
        <v>31</v>
      </c>
      <c r="E947" t="str">
        <f t="shared" si="85"/>
        <v>Tuesday</v>
      </c>
      <c r="F947" s="22">
        <f t="shared" si="86"/>
        <v>7</v>
      </c>
      <c r="H947" t="s">
        <v>454</v>
      </c>
      <c r="I947" s="1">
        <v>43312</v>
      </c>
      <c r="J947">
        <v>8795</v>
      </c>
      <c r="K947">
        <f t="shared" si="87"/>
        <v>31</v>
      </c>
      <c r="L947" t="str">
        <f t="shared" si="88"/>
        <v>Tuesday</v>
      </c>
      <c r="M947" s="22">
        <f t="shared" si="89"/>
        <v>7</v>
      </c>
    </row>
    <row r="948" spans="1:13" outlineLevel="1" x14ac:dyDescent="0.3">
      <c r="A948" t="s">
        <v>454</v>
      </c>
      <c r="B948" s="1">
        <v>43313</v>
      </c>
      <c r="C948">
        <v>10119</v>
      </c>
      <c r="D948">
        <f t="shared" si="84"/>
        <v>1</v>
      </c>
      <c r="E948" t="str">
        <f t="shared" si="85"/>
        <v>Wednesday</v>
      </c>
      <c r="F948" s="22">
        <f t="shared" si="86"/>
        <v>8</v>
      </c>
      <c r="H948" t="s">
        <v>454</v>
      </c>
      <c r="I948" s="1">
        <v>43313</v>
      </c>
      <c r="J948">
        <v>10119</v>
      </c>
      <c r="K948">
        <f t="shared" si="87"/>
        <v>1</v>
      </c>
      <c r="L948" t="str">
        <f t="shared" si="88"/>
        <v>Wednesday</v>
      </c>
      <c r="M948" s="22">
        <f t="shared" si="89"/>
        <v>8</v>
      </c>
    </row>
    <row r="949" spans="1:13" outlineLevel="1" x14ac:dyDescent="0.3">
      <c r="A949" t="s">
        <v>454</v>
      </c>
      <c r="B949" s="1">
        <v>43314</v>
      </c>
      <c r="C949">
        <v>9627</v>
      </c>
      <c r="D949">
        <f t="shared" si="84"/>
        <v>2</v>
      </c>
      <c r="E949" t="str">
        <f t="shared" si="85"/>
        <v>Thursday</v>
      </c>
      <c r="F949" s="22">
        <f t="shared" si="86"/>
        <v>8</v>
      </c>
      <c r="H949" t="s">
        <v>454</v>
      </c>
      <c r="I949" s="1">
        <v>43314</v>
      </c>
      <c r="J949">
        <v>9627</v>
      </c>
      <c r="K949">
        <f t="shared" si="87"/>
        <v>2</v>
      </c>
      <c r="L949" t="str">
        <f t="shared" si="88"/>
        <v>Thursday</v>
      </c>
      <c r="M949" s="22">
        <f t="shared" si="89"/>
        <v>8</v>
      </c>
    </row>
    <row r="950" spans="1:13" outlineLevel="1" x14ac:dyDescent="0.3">
      <c r="A950" t="s">
        <v>454</v>
      </c>
      <c r="B950" s="1">
        <v>43315</v>
      </c>
      <c r="C950">
        <v>10942</v>
      </c>
      <c r="D950">
        <f t="shared" si="84"/>
        <v>3</v>
      </c>
      <c r="E950" t="str">
        <f t="shared" si="85"/>
        <v>Friday</v>
      </c>
      <c r="F950" s="22">
        <f t="shared" si="86"/>
        <v>8</v>
      </c>
      <c r="H950" t="s">
        <v>454</v>
      </c>
      <c r="I950" s="1">
        <v>43315</v>
      </c>
      <c r="J950">
        <v>10942</v>
      </c>
      <c r="K950">
        <f t="shared" si="87"/>
        <v>3</v>
      </c>
      <c r="L950" t="str">
        <f t="shared" si="88"/>
        <v>Friday</v>
      </c>
      <c r="M950" s="22">
        <f t="shared" si="89"/>
        <v>8</v>
      </c>
    </row>
    <row r="951" spans="1:13" outlineLevel="1" x14ac:dyDescent="0.3">
      <c r="A951" t="s">
        <v>454</v>
      </c>
      <c r="B951" s="1">
        <v>43316</v>
      </c>
      <c r="C951">
        <v>9786</v>
      </c>
      <c r="D951">
        <f t="shared" si="84"/>
        <v>4</v>
      </c>
      <c r="E951" t="str">
        <f t="shared" si="85"/>
        <v>Saturday</v>
      </c>
      <c r="F951" s="22">
        <f t="shared" si="86"/>
        <v>8</v>
      </c>
      <c r="H951" t="s">
        <v>454</v>
      </c>
      <c r="I951" s="1">
        <v>43316</v>
      </c>
      <c r="J951">
        <v>9786</v>
      </c>
      <c r="K951">
        <f t="shared" si="87"/>
        <v>4</v>
      </c>
      <c r="L951" t="str">
        <f t="shared" si="88"/>
        <v>Saturday</v>
      </c>
      <c r="M951" s="22">
        <f t="shared" si="89"/>
        <v>8</v>
      </c>
    </row>
    <row r="952" spans="1:13" outlineLevel="1" x14ac:dyDescent="0.3">
      <c r="A952" t="s">
        <v>454</v>
      </c>
      <c r="B952" s="1">
        <v>43317</v>
      </c>
      <c r="C952">
        <v>6736</v>
      </c>
      <c r="D952">
        <f t="shared" si="84"/>
        <v>5</v>
      </c>
      <c r="E952" t="str">
        <f t="shared" si="85"/>
        <v>Sunday</v>
      </c>
      <c r="F952" s="22">
        <f t="shared" si="86"/>
        <v>8</v>
      </c>
      <c r="H952" t="s">
        <v>454</v>
      </c>
      <c r="I952" s="1">
        <v>43317</v>
      </c>
      <c r="J952">
        <v>6736</v>
      </c>
      <c r="K952">
        <f t="shared" si="87"/>
        <v>5</v>
      </c>
      <c r="L952" t="str">
        <f t="shared" si="88"/>
        <v>Sunday</v>
      </c>
      <c r="M952" s="22">
        <f t="shared" si="89"/>
        <v>8</v>
      </c>
    </row>
    <row r="953" spans="1:13" outlineLevel="1" x14ac:dyDescent="0.3">
      <c r="A953" t="s">
        <v>454</v>
      </c>
      <c r="B953" s="1">
        <v>43318</v>
      </c>
      <c r="C953">
        <v>9807</v>
      </c>
      <c r="D953">
        <f t="shared" si="84"/>
        <v>6</v>
      </c>
      <c r="E953" t="str">
        <f t="shared" si="85"/>
        <v>Monday</v>
      </c>
      <c r="F953" s="22">
        <f t="shared" si="86"/>
        <v>8</v>
      </c>
      <c r="H953" t="s">
        <v>454</v>
      </c>
      <c r="I953" s="1">
        <v>43318</v>
      </c>
      <c r="J953">
        <v>9807</v>
      </c>
      <c r="K953">
        <f t="shared" si="87"/>
        <v>6</v>
      </c>
      <c r="L953" t="str">
        <f t="shared" si="88"/>
        <v>Monday</v>
      </c>
      <c r="M953" s="22">
        <f t="shared" si="89"/>
        <v>8</v>
      </c>
    </row>
    <row r="954" spans="1:13" outlineLevel="1" x14ac:dyDescent="0.3">
      <c r="A954" t="s">
        <v>454</v>
      </c>
      <c r="B954" s="1">
        <v>43319</v>
      </c>
      <c r="C954">
        <v>11205</v>
      </c>
      <c r="D954">
        <f t="shared" si="84"/>
        <v>7</v>
      </c>
      <c r="E954" t="str">
        <f t="shared" si="85"/>
        <v>Tuesday</v>
      </c>
      <c r="F954" s="22">
        <f t="shared" si="86"/>
        <v>8</v>
      </c>
      <c r="H954" t="s">
        <v>454</v>
      </c>
      <c r="I954" s="1">
        <v>43319</v>
      </c>
      <c r="J954">
        <v>11205</v>
      </c>
      <c r="K954">
        <f t="shared" si="87"/>
        <v>7</v>
      </c>
      <c r="L954" t="str">
        <f t="shared" si="88"/>
        <v>Tuesday</v>
      </c>
      <c r="M954" s="22">
        <f t="shared" si="89"/>
        <v>8</v>
      </c>
    </row>
    <row r="955" spans="1:13" outlineLevel="1" x14ac:dyDescent="0.3">
      <c r="A955" t="s">
        <v>454</v>
      </c>
      <c r="B955" s="1">
        <v>43320</v>
      </c>
      <c r="C955">
        <v>9376</v>
      </c>
      <c r="D955">
        <f t="shared" si="84"/>
        <v>8</v>
      </c>
      <c r="E955" t="str">
        <f t="shared" si="85"/>
        <v>Wednesday</v>
      </c>
      <c r="F955" s="22">
        <f t="shared" si="86"/>
        <v>8</v>
      </c>
      <c r="H955" t="s">
        <v>454</v>
      </c>
      <c r="I955" s="1">
        <v>43320</v>
      </c>
      <c r="J955">
        <v>9376</v>
      </c>
      <c r="K955">
        <f t="shared" si="87"/>
        <v>8</v>
      </c>
      <c r="L955" t="str">
        <f t="shared" si="88"/>
        <v>Wednesday</v>
      </c>
      <c r="M955" s="22">
        <f t="shared" si="89"/>
        <v>8</v>
      </c>
    </row>
    <row r="956" spans="1:13" outlineLevel="1" x14ac:dyDescent="0.3">
      <c r="A956" t="s">
        <v>454</v>
      </c>
      <c r="B956" s="1">
        <v>43321</v>
      </c>
      <c r="C956">
        <v>11115</v>
      </c>
      <c r="D956">
        <f t="shared" si="84"/>
        <v>9</v>
      </c>
      <c r="E956" t="str">
        <f t="shared" si="85"/>
        <v>Thursday</v>
      </c>
      <c r="F956" s="22">
        <f t="shared" si="86"/>
        <v>8</v>
      </c>
      <c r="H956" t="s">
        <v>454</v>
      </c>
      <c r="I956" s="1">
        <v>43321</v>
      </c>
      <c r="J956">
        <v>11115</v>
      </c>
      <c r="K956">
        <f t="shared" si="87"/>
        <v>9</v>
      </c>
      <c r="L956" t="str">
        <f t="shared" si="88"/>
        <v>Thursday</v>
      </c>
      <c r="M956" s="22">
        <f t="shared" si="89"/>
        <v>8</v>
      </c>
    </row>
    <row r="957" spans="1:13" outlineLevel="1" x14ac:dyDescent="0.3">
      <c r="A957" t="s">
        <v>454</v>
      </c>
      <c r="B957" s="1">
        <v>43322</v>
      </c>
      <c r="C957">
        <v>11349</v>
      </c>
      <c r="D957">
        <f t="shared" si="84"/>
        <v>10</v>
      </c>
      <c r="E957" t="str">
        <f t="shared" si="85"/>
        <v>Friday</v>
      </c>
      <c r="F957" s="22">
        <f t="shared" si="86"/>
        <v>8</v>
      </c>
      <c r="H957" t="s">
        <v>454</v>
      </c>
      <c r="I957" s="1">
        <v>43322</v>
      </c>
      <c r="J957">
        <v>11349</v>
      </c>
      <c r="K957">
        <f t="shared" si="87"/>
        <v>10</v>
      </c>
      <c r="L957" t="str">
        <f t="shared" si="88"/>
        <v>Friday</v>
      </c>
      <c r="M957" s="22">
        <f t="shared" si="89"/>
        <v>8</v>
      </c>
    </row>
    <row r="958" spans="1:13" outlineLevel="1" x14ac:dyDescent="0.3">
      <c r="A958" t="s">
        <v>454</v>
      </c>
      <c r="B958" s="1">
        <v>43323</v>
      </c>
      <c r="C958">
        <v>9482</v>
      </c>
      <c r="D958">
        <f t="shared" si="84"/>
        <v>11</v>
      </c>
      <c r="E958" t="str">
        <f t="shared" si="85"/>
        <v>Saturday</v>
      </c>
      <c r="F958" s="22">
        <f t="shared" si="86"/>
        <v>8</v>
      </c>
      <c r="H958" t="s">
        <v>454</v>
      </c>
      <c r="I958" s="1">
        <v>43323</v>
      </c>
      <c r="J958">
        <v>9482</v>
      </c>
      <c r="K958">
        <f t="shared" si="87"/>
        <v>11</v>
      </c>
      <c r="L958" t="str">
        <f t="shared" si="88"/>
        <v>Saturday</v>
      </c>
      <c r="M958" s="22">
        <f t="shared" si="89"/>
        <v>8</v>
      </c>
    </row>
    <row r="959" spans="1:13" outlineLevel="1" x14ac:dyDescent="0.3">
      <c r="A959" t="s">
        <v>454</v>
      </c>
      <c r="B959" s="1">
        <v>43324</v>
      </c>
      <c r="C959">
        <v>7080</v>
      </c>
      <c r="D959">
        <f t="shared" si="84"/>
        <v>12</v>
      </c>
      <c r="E959" t="str">
        <f t="shared" si="85"/>
        <v>Sunday</v>
      </c>
      <c r="F959" s="22">
        <f t="shared" si="86"/>
        <v>8</v>
      </c>
      <c r="H959" t="s">
        <v>454</v>
      </c>
      <c r="I959" s="1">
        <v>43324</v>
      </c>
      <c r="J959">
        <v>7080</v>
      </c>
      <c r="K959">
        <f t="shared" si="87"/>
        <v>12</v>
      </c>
      <c r="L959" t="str">
        <f t="shared" si="88"/>
        <v>Sunday</v>
      </c>
      <c r="M959" s="22">
        <f t="shared" si="89"/>
        <v>8</v>
      </c>
    </row>
    <row r="960" spans="1:13" outlineLevel="1" x14ac:dyDescent="0.3">
      <c r="A960" t="s">
        <v>454</v>
      </c>
      <c r="B960" s="1">
        <v>43325</v>
      </c>
      <c r="C960">
        <v>10111</v>
      </c>
      <c r="D960">
        <f t="shared" si="84"/>
        <v>13</v>
      </c>
      <c r="E960" t="str">
        <f t="shared" si="85"/>
        <v>Monday</v>
      </c>
      <c r="F960" s="22">
        <f t="shared" si="86"/>
        <v>8</v>
      </c>
      <c r="H960" t="s">
        <v>454</v>
      </c>
      <c r="I960" s="1">
        <v>43325</v>
      </c>
      <c r="J960">
        <v>10111</v>
      </c>
      <c r="K960">
        <f t="shared" si="87"/>
        <v>13</v>
      </c>
      <c r="L960" t="str">
        <f t="shared" si="88"/>
        <v>Monday</v>
      </c>
      <c r="M960" s="22">
        <f t="shared" si="89"/>
        <v>8</v>
      </c>
    </row>
    <row r="961" spans="1:13" outlineLevel="1" x14ac:dyDescent="0.3">
      <c r="A961" t="s">
        <v>454</v>
      </c>
      <c r="B961" s="1">
        <v>43326</v>
      </c>
      <c r="C961">
        <v>10453</v>
      </c>
      <c r="D961">
        <f t="shared" si="84"/>
        <v>14</v>
      </c>
      <c r="E961" t="str">
        <f t="shared" si="85"/>
        <v>Tuesday</v>
      </c>
      <c r="F961" s="22">
        <f t="shared" si="86"/>
        <v>8</v>
      </c>
      <c r="H961" t="s">
        <v>454</v>
      </c>
      <c r="I961" s="1">
        <v>43326</v>
      </c>
      <c r="J961">
        <v>10453</v>
      </c>
      <c r="K961">
        <f t="shared" si="87"/>
        <v>14</v>
      </c>
      <c r="L961" t="str">
        <f t="shared" si="88"/>
        <v>Tuesday</v>
      </c>
      <c r="M961" s="22">
        <f t="shared" si="89"/>
        <v>8</v>
      </c>
    </row>
    <row r="962" spans="1:13" outlineLevel="1" x14ac:dyDescent="0.3">
      <c r="A962" t="s">
        <v>454</v>
      </c>
      <c r="B962" s="1">
        <v>43327</v>
      </c>
      <c r="C962">
        <v>10786</v>
      </c>
      <c r="D962">
        <f t="shared" si="84"/>
        <v>15</v>
      </c>
      <c r="E962" t="str">
        <f t="shared" si="85"/>
        <v>Wednesday</v>
      </c>
      <c r="F962" s="22">
        <f t="shared" si="86"/>
        <v>8</v>
      </c>
      <c r="H962" t="s">
        <v>454</v>
      </c>
      <c r="I962" s="1">
        <v>43327</v>
      </c>
      <c r="J962">
        <v>10786</v>
      </c>
      <c r="K962">
        <f t="shared" si="87"/>
        <v>15</v>
      </c>
      <c r="L962" t="str">
        <f t="shared" si="88"/>
        <v>Wednesday</v>
      </c>
      <c r="M962" s="22">
        <f t="shared" si="89"/>
        <v>8</v>
      </c>
    </row>
    <row r="963" spans="1:13" outlineLevel="1" x14ac:dyDescent="0.3">
      <c r="A963" t="s">
        <v>454</v>
      </c>
      <c r="B963" s="1">
        <v>43328</v>
      </c>
      <c r="C963">
        <v>10621</v>
      </c>
      <c r="D963">
        <f t="shared" si="84"/>
        <v>16</v>
      </c>
      <c r="E963" t="str">
        <f t="shared" si="85"/>
        <v>Thursday</v>
      </c>
      <c r="F963" s="22">
        <f t="shared" si="86"/>
        <v>8</v>
      </c>
      <c r="H963" t="s">
        <v>454</v>
      </c>
      <c r="I963" s="1">
        <v>43328</v>
      </c>
      <c r="J963">
        <v>10621</v>
      </c>
      <c r="K963">
        <f t="shared" si="87"/>
        <v>16</v>
      </c>
      <c r="L963" t="str">
        <f t="shared" si="88"/>
        <v>Thursday</v>
      </c>
      <c r="M963" s="22">
        <f t="shared" si="89"/>
        <v>8</v>
      </c>
    </row>
    <row r="964" spans="1:13" outlineLevel="1" x14ac:dyDescent="0.3">
      <c r="A964" t="s">
        <v>454</v>
      </c>
      <c r="B964" s="1">
        <v>43329</v>
      </c>
      <c r="C964">
        <v>10756</v>
      </c>
      <c r="D964">
        <f t="shared" si="84"/>
        <v>17</v>
      </c>
      <c r="E964" t="str">
        <f t="shared" si="85"/>
        <v>Friday</v>
      </c>
      <c r="F964" s="22">
        <f t="shared" si="86"/>
        <v>8</v>
      </c>
      <c r="H964" t="s">
        <v>454</v>
      </c>
      <c r="I964" s="1">
        <v>43329</v>
      </c>
      <c r="J964">
        <v>10756</v>
      </c>
      <c r="K964">
        <f t="shared" si="87"/>
        <v>17</v>
      </c>
      <c r="L964" t="str">
        <f t="shared" si="88"/>
        <v>Friday</v>
      </c>
      <c r="M964" s="22">
        <f t="shared" si="89"/>
        <v>8</v>
      </c>
    </row>
    <row r="965" spans="1:13" outlineLevel="1" x14ac:dyDescent="0.3">
      <c r="A965" t="s">
        <v>454</v>
      </c>
      <c r="B965" s="1">
        <v>43330</v>
      </c>
      <c r="C965">
        <v>8874</v>
      </c>
      <c r="D965">
        <f t="shared" si="84"/>
        <v>18</v>
      </c>
      <c r="E965" t="str">
        <f t="shared" si="85"/>
        <v>Saturday</v>
      </c>
      <c r="F965" s="22">
        <f t="shared" si="86"/>
        <v>8</v>
      </c>
      <c r="H965" t="s">
        <v>454</v>
      </c>
      <c r="I965" s="1">
        <v>43330</v>
      </c>
      <c r="J965">
        <v>8874</v>
      </c>
      <c r="K965">
        <f t="shared" si="87"/>
        <v>18</v>
      </c>
      <c r="L965" t="str">
        <f t="shared" si="88"/>
        <v>Saturday</v>
      </c>
      <c r="M965" s="22">
        <f t="shared" si="89"/>
        <v>8</v>
      </c>
    </row>
    <row r="966" spans="1:13" outlineLevel="1" x14ac:dyDescent="0.3">
      <c r="A966" t="s">
        <v>454</v>
      </c>
      <c r="B966" s="1">
        <v>43331</v>
      </c>
      <c r="C966">
        <v>6620</v>
      </c>
      <c r="D966">
        <f t="shared" ref="D966:D1029" si="90">+DAY(B966)</f>
        <v>19</v>
      </c>
      <c r="E966" t="str">
        <f t="shared" ref="E966:E1029" si="91">+TEXT(B966,"dddd")</f>
        <v>Sunday</v>
      </c>
      <c r="F966" s="22">
        <f t="shared" ref="F966:F1029" si="92">+MONTH(B966)</f>
        <v>8</v>
      </c>
      <c r="H966" t="s">
        <v>454</v>
      </c>
      <c r="I966" s="1">
        <v>43331</v>
      </c>
      <c r="J966">
        <v>6620</v>
      </c>
      <c r="K966">
        <f t="shared" ref="K966:K1029" si="93">+DAY(I966)</f>
        <v>19</v>
      </c>
      <c r="L966" t="str">
        <f t="shared" ref="L966:L1029" si="94">+TEXT(I966,"dddd")</f>
        <v>Sunday</v>
      </c>
      <c r="M966" s="22">
        <f t="shared" ref="M966:M1029" si="95">+MONTH(I966)</f>
        <v>8</v>
      </c>
    </row>
    <row r="967" spans="1:13" outlineLevel="1" x14ac:dyDescent="0.3">
      <c r="A967" t="s">
        <v>454</v>
      </c>
      <c r="B967" s="1">
        <v>43332</v>
      </c>
      <c r="C967">
        <v>6379</v>
      </c>
      <c r="D967">
        <f t="shared" si="90"/>
        <v>20</v>
      </c>
      <c r="E967" t="str">
        <f t="shared" si="91"/>
        <v>Monday</v>
      </c>
      <c r="F967" s="22">
        <f t="shared" si="92"/>
        <v>8</v>
      </c>
      <c r="H967" t="s">
        <v>454</v>
      </c>
      <c r="I967" s="1">
        <v>43332</v>
      </c>
      <c r="J967">
        <v>6379</v>
      </c>
      <c r="K967">
        <f t="shared" si="93"/>
        <v>20</v>
      </c>
      <c r="L967" t="str">
        <f t="shared" si="94"/>
        <v>Monday</v>
      </c>
      <c r="M967" s="22">
        <f t="shared" si="95"/>
        <v>8</v>
      </c>
    </row>
    <row r="968" spans="1:13" outlineLevel="1" x14ac:dyDescent="0.3">
      <c r="A968" t="s">
        <v>454</v>
      </c>
      <c r="B968" s="1">
        <v>43333</v>
      </c>
      <c r="C968">
        <v>10142</v>
      </c>
      <c r="D968">
        <f t="shared" si="90"/>
        <v>21</v>
      </c>
      <c r="E968" t="str">
        <f t="shared" si="91"/>
        <v>Tuesday</v>
      </c>
      <c r="F968" s="22">
        <f t="shared" si="92"/>
        <v>8</v>
      </c>
      <c r="H968" t="s">
        <v>454</v>
      </c>
      <c r="I968" s="1">
        <v>43333</v>
      </c>
      <c r="J968">
        <v>10142</v>
      </c>
      <c r="K968">
        <f t="shared" si="93"/>
        <v>21</v>
      </c>
      <c r="L968" t="str">
        <f t="shared" si="94"/>
        <v>Tuesday</v>
      </c>
      <c r="M968" s="22">
        <f t="shared" si="95"/>
        <v>8</v>
      </c>
    </row>
    <row r="969" spans="1:13" outlineLevel="1" x14ac:dyDescent="0.3">
      <c r="A969" t="s">
        <v>454</v>
      </c>
      <c r="B969" s="1">
        <v>43334</v>
      </c>
      <c r="C969">
        <v>10601</v>
      </c>
      <c r="D969">
        <f t="shared" si="90"/>
        <v>22</v>
      </c>
      <c r="E969" t="str">
        <f t="shared" si="91"/>
        <v>Wednesday</v>
      </c>
      <c r="F969" s="22">
        <f t="shared" si="92"/>
        <v>8</v>
      </c>
      <c r="H969" t="s">
        <v>454</v>
      </c>
      <c r="I969" s="1">
        <v>43334</v>
      </c>
      <c r="J969">
        <v>10601</v>
      </c>
      <c r="K969">
        <f t="shared" si="93"/>
        <v>22</v>
      </c>
      <c r="L969" t="str">
        <f t="shared" si="94"/>
        <v>Wednesday</v>
      </c>
      <c r="M969" s="22">
        <f t="shared" si="95"/>
        <v>8</v>
      </c>
    </row>
    <row r="970" spans="1:13" outlineLevel="1" x14ac:dyDescent="0.3">
      <c r="A970" t="s">
        <v>454</v>
      </c>
      <c r="B970" s="1">
        <v>43335</v>
      </c>
      <c r="C970">
        <v>10433</v>
      </c>
      <c r="D970">
        <f t="shared" si="90"/>
        <v>23</v>
      </c>
      <c r="E970" t="str">
        <f t="shared" si="91"/>
        <v>Thursday</v>
      </c>
      <c r="F970" s="22">
        <f t="shared" si="92"/>
        <v>8</v>
      </c>
      <c r="H970" t="s">
        <v>454</v>
      </c>
      <c r="I970" s="1">
        <v>43335</v>
      </c>
      <c r="J970">
        <v>10433</v>
      </c>
      <c r="K970">
        <f t="shared" si="93"/>
        <v>23</v>
      </c>
      <c r="L970" t="str">
        <f t="shared" si="94"/>
        <v>Thursday</v>
      </c>
      <c r="M970" s="22">
        <f t="shared" si="95"/>
        <v>8</v>
      </c>
    </row>
    <row r="971" spans="1:13" outlineLevel="1" x14ac:dyDescent="0.3">
      <c r="A971" t="s">
        <v>454</v>
      </c>
      <c r="B971" s="1">
        <v>43336</v>
      </c>
      <c r="C971">
        <v>11274</v>
      </c>
      <c r="D971">
        <f t="shared" si="90"/>
        <v>24</v>
      </c>
      <c r="E971" t="str">
        <f t="shared" si="91"/>
        <v>Friday</v>
      </c>
      <c r="F971" s="22">
        <f t="shared" si="92"/>
        <v>8</v>
      </c>
      <c r="H971" t="s">
        <v>454</v>
      </c>
      <c r="I971" s="1">
        <v>43336</v>
      </c>
      <c r="J971">
        <v>11274</v>
      </c>
      <c r="K971">
        <f t="shared" si="93"/>
        <v>24</v>
      </c>
      <c r="L971" t="str">
        <f t="shared" si="94"/>
        <v>Friday</v>
      </c>
      <c r="M971" s="22">
        <f t="shared" si="95"/>
        <v>8</v>
      </c>
    </row>
    <row r="972" spans="1:13" outlineLevel="1" x14ac:dyDescent="0.3">
      <c r="A972" t="s">
        <v>454</v>
      </c>
      <c r="B972" s="1">
        <v>43337</v>
      </c>
      <c r="C972">
        <v>8650</v>
      </c>
      <c r="D972">
        <f t="shared" si="90"/>
        <v>25</v>
      </c>
      <c r="E972" t="str">
        <f t="shared" si="91"/>
        <v>Saturday</v>
      </c>
      <c r="F972" s="22">
        <f t="shared" si="92"/>
        <v>8</v>
      </c>
      <c r="H972" t="s">
        <v>454</v>
      </c>
      <c r="I972" s="1">
        <v>43337</v>
      </c>
      <c r="J972">
        <v>8650</v>
      </c>
      <c r="K972">
        <f t="shared" si="93"/>
        <v>25</v>
      </c>
      <c r="L972" t="str">
        <f t="shared" si="94"/>
        <v>Saturday</v>
      </c>
      <c r="M972" s="22">
        <f t="shared" si="95"/>
        <v>8</v>
      </c>
    </row>
    <row r="973" spans="1:13" outlineLevel="1" x14ac:dyDescent="0.3">
      <c r="A973" t="s">
        <v>454</v>
      </c>
      <c r="B973" s="1">
        <v>43338</v>
      </c>
      <c r="C973">
        <v>6505</v>
      </c>
      <c r="D973">
        <f t="shared" si="90"/>
        <v>26</v>
      </c>
      <c r="E973" t="str">
        <f t="shared" si="91"/>
        <v>Sunday</v>
      </c>
      <c r="F973" s="22">
        <f t="shared" si="92"/>
        <v>8</v>
      </c>
      <c r="H973" t="s">
        <v>454</v>
      </c>
      <c r="I973" s="1">
        <v>43338</v>
      </c>
      <c r="J973">
        <v>6505</v>
      </c>
      <c r="K973">
        <f t="shared" si="93"/>
        <v>26</v>
      </c>
      <c r="L973" t="str">
        <f t="shared" si="94"/>
        <v>Sunday</v>
      </c>
      <c r="M973" s="22">
        <f t="shared" si="95"/>
        <v>8</v>
      </c>
    </row>
    <row r="974" spans="1:13" outlineLevel="1" x14ac:dyDescent="0.3">
      <c r="A974" t="s">
        <v>454</v>
      </c>
      <c r="B974" s="1">
        <v>43339</v>
      </c>
      <c r="C974">
        <v>9795</v>
      </c>
      <c r="D974">
        <f t="shared" si="90"/>
        <v>27</v>
      </c>
      <c r="E974" t="str">
        <f t="shared" si="91"/>
        <v>Monday</v>
      </c>
      <c r="F974" s="22">
        <f t="shared" si="92"/>
        <v>8</v>
      </c>
      <c r="H974" t="s">
        <v>454</v>
      </c>
      <c r="I974" s="1">
        <v>43339</v>
      </c>
      <c r="J974">
        <v>9795</v>
      </c>
      <c r="K974">
        <f t="shared" si="93"/>
        <v>27</v>
      </c>
      <c r="L974" t="str">
        <f t="shared" si="94"/>
        <v>Monday</v>
      </c>
      <c r="M974" s="22">
        <f t="shared" si="95"/>
        <v>8</v>
      </c>
    </row>
    <row r="975" spans="1:13" outlineLevel="1" x14ac:dyDescent="0.3">
      <c r="A975" t="s">
        <v>454</v>
      </c>
      <c r="B975" s="1">
        <v>43340</v>
      </c>
      <c r="C975">
        <v>9898</v>
      </c>
      <c r="D975">
        <f t="shared" si="90"/>
        <v>28</v>
      </c>
      <c r="E975" t="str">
        <f t="shared" si="91"/>
        <v>Tuesday</v>
      </c>
      <c r="F975" s="22">
        <f t="shared" si="92"/>
        <v>8</v>
      </c>
      <c r="H975" t="s">
        <v>454</v>
      </c>
      <c r="I975" s="1">
        <v>43340</v>
      </c>
      <c r="J975">
        <v>9898</v>
      </c>
      <c r="K975">
        <f t="shared" si="93"/>
        <v>28</v>
      </c>
      <c r="L975" t="str">
        <f t="shared" si="94"/>
        <v>Tuesday</v>
      </c>
      <c r="M975" s="22">
        <f t="shared" si="95"/>
        <v>8</v>
      </c>
    </row>
    <row r="976" spans="1:13" outlineLevel="1" x14ac:dyDescent="0.3">
      <c r="A976" t="s">
        <v>454</v>
      </c>
      <c r="B976" s="1">
        <v>43341</v>
      </c>
      <c r="C976">
        <v>10380</v>
      </c>
      <c r="D976">
        <f t="shared" si="90"/>
        <v>29</v>
      </c>
      <c r="E976" t="str">
        <f t="shared" si="91"/>
        <v>Wednesday</v>
      </c>
      <c r="F976" s="22">
        <f t="shared" si="92"/>
        <v>8</v>
      </c>
      <c r="H976" t="s">
        <v>454</v>
      </c>
      <c r="I976" s="1">
        <v>43341</v>
      </c>
      <c r="J976">
        <v>10380</v>
      </c>
      <c r="K976">
        <f t="shared" si="93"/>
        <v>29</v>
      </c>
      <c r="L976" t="str">
        <f t="shared" si="94"/>
        <v>Wednesday</v>
      </c>
      <c r="M976" s="22">
        <f t="shared" si="95"/>
        <v>8</v>
      </c>
    </row>
    <row r="977" spans="1:13" outlineLevel="1" x14ac:dyDescent="0.3">
      <c r="A977" t="s">
        <v>454</v>
      </c>
      <c r="B977" s="1">
        <v>43342</v>
      </c>
      <c r="C977">
        <v>10996</v>
      </c>
      <c r="D977">
        <f t="shared" si="90"/>
        <v>30</v>
      </c>
      <c r="E977" t="str">
        <f t="shared" si="91"/>
        <v>Thursday</v>
      </c>
      <c r="F977" s="22">
        <f t="shared" si="92"/>
        <v>8</v>
      </c>
      <c r="H977" t="s">
        <v>454</v>
      </c>
      <c r="I977" s="1">
        <v>43342</v>
      </c>
      <c r="J977">
        <v>10996</v>
      </c>
      <c r="K977">
        <f t="shared" si="93"/>
        <v>30</v>
      </c>
      <c r="L977" t="str">
        <f t="shared" si="94"/>
        <v>Thursday</v>
      </c>
      <c r="M977" s="22">
        <f t="shared" si="95"/>
        <v>8</v>
      </c>
    </row>
    <row r="978" spans="1:13" outlineLevel="1" x14ac:dyDescent="0.3">
      <c r="A978" t="s">
        <v>454</v>
      </c>
      <c r="B978" s="1">
        <v>43343</v>
      </c>
      <c r="C978">
        <v>10015</v>
      </c>
      <c r="D978">
        <f t="shared" si="90"/>
        <v>31</v>
      </c>
      <c r="E978" t="str">
        <f t="shared" si="91"/>
        <v>Friday</v>
      </c>
      <c r="F978" s="22">
        <f t="shared" si="92"/>
        <v>8</v>
      </c>
      <c r="H978" t="s">
        <v>454</v>
      </c>
      <c r="I978" s="1">
        <v>43343</v>
      </c>
      <c r="J978">
        <v>10015</v>
      </c>
      <c r="K978">
        <f t="shared" si="93"/>
        <v>31</v>
      </c>
      <c r="L978" t="str">
        <f t="shared" si="94"/>
        <v>Friday</v>
      </c>
      <c r="M978" s="22">
        <f t="shared" si="95"/>
        <v>8</v>
      </c>
    </row>
    <row r="979" spans="1:13" outlineLevel="1" x14ac:dyDescent="0.3">
      <c r="A979" t="s">
        <v>454</v>
      </c>
      <c r="B979" s="1">
        <v>43344</v>
      </c>
      <c r="C979">
        <v>8680</v>
      </c>
      <c r="D979">
        <f t="shared" si="90"/>
        <v>1</v>
      </c>
      <c r="E979" t="str">
        <f t="shared" si="91"/>
        <v>Saturday</v>
      </c>
      <c r="F979" s="22">
        <f t="shared" si="92"/>
        <v>9</v>
      </c>
      <c r="H979" t="s">
        <v>454</v>
      </c>
      <c r="I979" s="1">
        <v>43344</v>
      </c>
      <c r="J979">
        <v>8680</v>
      </c>
      <c r="K979">
        <f t="shared" si="93"/>
        <v>1</v>
      </c>
      <c r="L979" t="str">
        <f t="shared" si="94"/>
        <v>Saturday</v>
      </c>
      <c r="M979" s="22">
        <f t="shared" si="95"/>
        <v>9</v>
      </c>
    </row>
    <row r="980" spans="1:13" outlineLevel="1" x14ac:dyDescent="0.3">
      <c r="A980" t="s">
        <v>454</v>
      </c>
      <c r="B980" s="1">
        <v>43345</v>
      </c>
      <c r="C980">
        <v>6500</v>
      </c>
      <c r="D980">
        <f t="shared" si="90"/>
        <v>2</v>
      </c>
      <c r="E980" t="str">
        <f t="shared" si="91"/>
        <v>Sunday</v>
      </c>
      <c r="F980" s="22">
        <f t="shared" si="92"/>
        <v>9</v>
      </c>
      <c r="H980" t="s">
        <v>454</v>
      </c>
      <c r="I980" s="1">
        <v>43345</v>
      </c>
      <c r="J980">
        <v>6500</v>
      </c>
      <c r="K980">
        <f t="shared" si="93"/>
        <v>2</v>
      </c>
      <c r="L980" t="str">
        <f t="shared" si="94"/>
        <v>Sunday</v>
      </c>
      <c r="M980" s="22">
        <f t="shared" si="95"/>
        <v>9</v>
      </c>
    </row>
    <row r="981" spans="1:13" outlineLevel="1" x14ac:dyDescent="0.3">
      <c r="A981" t="s">
        <v>454</v>
      </c>
      <c r="B981" s="1">
        <v>43346</v>
      </c>
      <c r="C981">
        <v>9581</v>
      </c>
      <c r="D981">
        <f t="shared" si="90"/>
        <v>3</v>
      </c>
      <c r="E981" t="str">
        <f t="shared" si="91"/>
        <v>Monday</v>
      </c>
      <c r="F981" s="22">
        <f t="shared" si="92"/>
        <v>9</v>
      </c>
      <c r="H981" t="s">
        <v>454</v>
      </c>
      <c r="I981" s="1">
        <v>43346</v>
      </c>
      <c r="J981">
        <v>9581</v>
      </c>
      <c r="K981">
        <f t="shared" si="93"/>
        <v>3</v>
      </c>
      <c r="L981" t="str">
        <f t="shared" si="94"/>
        <v>Monday</v>
      </c>
      <c r="M981" s="22">
        <f t="shared" si="95"/>
        <v>9</v>
      </c>
    </row>
    <row r="982" spans="1:13" outlineLevel="1" x14ac:dyDescent="0.3">
      <c r="A982" t="s">
        <v>454</v>
      </c>
      <c r="B982" s="1">
        <v>43347</v>
      </c>
      <c r="C982">
        <v>10226</v>
      </c>
      <c r="D982">
        <f t="shared" si="90"/>
        <v>4</v>
      </c>
      <c r="E982" t="str">
        <f t="shared" si="91"/>
        <v>Tuesday</v>
      </c>
      <c r="F982" s="22">
        <f t="shared" si="92"/>
        <v>9</v>
      </c>
      <c r="H982" t="s">
        <v>454</v>
      </c>
      <c r="I982" s="1">
        <v>43347</v>
      </c>
      <c r="J982">
        <v>10226</v>
      </c>
      <c r="K982">
        <f t="shared" si="93"/>
        <v>4</v>
      </c>
      <c r="L982" t="str">
        <f t="shared" si="94"/>
        <v>Tuesday</v>
      </c>
      <c r="M982" s="22">
        <f t="shared" si="95"/>
        <v>9</v>
      </c>
    </row>
    <row r="983" spans="1:13" outlineLevel="1" x14ac:dyDescent="0.3">
      <c r="A983" t="s">
        <v>454</v>
      </c>
      <c r="B983" s="1">
        <v>43348</v>
      </c>
      <c r="C983">
        <v>10672</v>
      </c>
      <c r="D983">
        <f t="shared" si="90"/>
        <v>5</v>
      </c>
      <c r="E983" t="str">
        <f t="shared" si="91"/>
        <v>Wednesday</v>
      </c>
      <c r="F983" s="22">
        <f t="shared" si="92"/>
        <v>9</v>
      </c>
      <c r="H983" t="s">
        <v>454</v>
      </c>
      <c r="I983" s="1">
        <v>43348</v>
      </c>
      <c r="J983">
        <v>10672</v>
      </c>
      <c r="K983">
        <f t="shared" si="93"/>
        <v>5</v>
      </c>
      <c r="L983" t="str">
        <f t="shared" si="94"/>
        <v>Wednesday</v>
      </c>
      <c r="M983" s="22">
        <f t="shared" si="95"/>
        <v>9</v>
      </c>
    </row>
    <row r="984" spans="1:13" outlineLevel="1" x14ac:dyDescent="0.3">
      <c r="A984" t="s">
        <v>454</v>
      </c>
      <c r="B984" s="1">
        <v>43349</v>
      </c>
      <c r="C984">
        <v>11552</v>
      </c>
      <c r="D984">
        <f t="shared" si="90"/>
        <v>6</v>
      </c>
      <c r="E984" t="str">
        <f t="shared" si="91"/>
        <v>Thursday</v>
      </c>
      <c r="F984" s="22">
        <f t="shared" si="92"/>
        <v>9</v>
      </c>
      <c r="H984" t="s">
        <v>454</v>
      </c>
      <c r="I984" s="1">
        <v>43349</v>
      </c>
      <c r="J984">
        <v>11552</v>
      </c>
      <c r="K984">
        <f t="shared" si="93"/>
        <v>6</v>
      </c>
      <c r="L984" t="str">
        <f t="shared" si="94"/>
        <v>Thursday</v>
      </c>
      <c r="M984" s="22">
        <f t="shared" si="95"/>
        <v>9</v>
      </c>
    </row>
    <row r="985" spans="1:13" outlineLevel="1" x14ac:dyDescent="0.3">
      <c r="A985" t="s">
        <v>454</v>
      </c>
      <c r="B985" s="1">
        <v>43350</v>
      </c>
      <c r="C985">
        <v>11569</v>
      </c>
      <c r="D985">
        <f t="shared" si="90"/>
        <v>7</v>
      </c>
      <c r="E985" t="str">
        <f t="shared" si="91"/>
        <v>Friday</v>
      </c>
      <c r="F985" s="22">
        <f t="shared" si="92"/>
        <v>9</v>
      </c>
      <c r="H985" t="s">
        <v>454</v>
      </c>
      <c r="I985" s="1">
        <v>43350</v>
      </c>
      <c r="J985">
        <v>11569</v>
      </c>
      <c r="K985">
        <f t="shared" si="93"/>
        <v>7</v>
      </c>
      <c r="L985" t="str">
        <f t="shared" si="94"/>
        <v>Friday</v>
      </c>
      <c r="M985" s="22">
        <f t="shared" si="95"/>
        <v>9</v>
      </c>
    </row>
    <row r="986" spans="1:13" outlineLevel="1" x14ac:dyDescent="0.3">
      <c r="A986" t="s">
        <v>454</v>
      </c>
      <c r="B986" s="1">
        <v>43351</v>
      </c>
      <c r="C986">
        <v>9066</v>
      </c>
      <c r="D986">
        <f t="shared" si="90"/>
        <v>8</v>
      </c>
      <c r="E986" t="str">
        <f t="shared" si="91"/>
        <v>Saturday</v>
      </c>
      <c r="F986" s="22">
        <f t="shared" si="92"/>
        <v>9</v>
      </c>
      <c r="H986" t="s">
        <v>454</v>
      </c>
      <c r="I986" s="1">
        <v>43351</v>
      </c>
      <c r="J986">
        <v>9066</v>
      </c>
      <c r="K986">
        <f t="shared" si="93"/>
        <v>8</v>
      </c>
      <c r="L986" t="str">
        <f t="shared" si="94"/>
        <v>Saturday</v>
      </c>
      <c r="M986" s="22">
        <f t="shared" si="95"/>
        <v>9</v>
      </c>
    </row>
    <row r="987" spans="1:13" outlineLevel="1" x14ac:dyDescent="0.3">
      <c r="A987" t="s">
        <v>454</v>
      </c>
      <c r="B987" s="1">
        <v>43352</v>
      </c>
      <c r="C987">
        <v>6559</v>
      </c>
      <c r="D987">
        <f t="shared" si="90"/>
        <v>9</v>
      </c>
      <c r="E987" t="str">
        <f t="shared" si="91"/>
        <v>Sunday</v>
      </c>
      <c r="F987" s="22">
        <f t="shared" si="92"/>
        <v>9</v>
      </c>
      <c r="H987" t="s">
        <v>454</v>
      </c>
      <c r="I987" s="1">
        <v>43352</v>
      </c>
      <c r="J987">
        <v>6559</v>
      </c>
      <c r="K987">
        <f t="shared" si="93"/>
        <v>9</v>
      </c>
      <c r="L987" t="str">
        <f t="shared" si="94"/>
        <v>Sunday</v>
      </c>
      <c r="M987" s="22">
        <f t="shared" si="95"/>
        <v>9</v>
      </c>
    </row>
    <row r="988" spans="1:13" outlineLevel="1" x14ac:dyDescent="0.3">
      <c r="A988" t="s">
        <v>454</v>
      </c>
      <c r="B988" s="1">
        <v>43353</v>
      </c>
      <c r="C988">
        <v>10029</v>
      </c>
      <c r="D988">
        <f t="shared" si="90"/>
        <v>10</v>
      </c>
      <c r="E988" t="str">
        <f t="shared" si="91"/>
        <v>Monday</v>
      </c>
      <c r="F988" s="22">
        <f t="shared" si="92"/>
        <v>9</v>
      </c>
      <c r="H988" t="s">
        <v>454</v>
      </c>
      <c r="I988" s="1">
        <v>43353</v>
      </c>
      <c r="J988">
        <v>10029</v>
      </c>
      <c r="K988">
        <f t="shared" si="93"/>
        <v>10</v>
      </c>
      <c r="L988" t="str">
        <f t="shared" si="94"/>
        <v>Monday</v>
      </c>
      <c r="M988" s="22">
        <f t="shared" si="95"/>
        <v>9</v>
      </c>
    </row>
    <row r="989" spans="1:13" outlineLevel="1" x14ac:dyDescent="0.3">
      <c r="A989" t="s">
        <v>454</v>
      </c>
      <c r="B989" s="1">
        <v>43354</v>
      </c>
      <c r="C989">
        <v>10311</v>
      </c>
      <c r="D989">
        <f t="shared" si="90"/>
        <v>11</v>
      </c>
      <c r="E989" t="str">
        <f t="shared" si="91"/>
        <v>Tuesday</v>
      </c>
      <c r="F989" s="22">
        <f t="shared" si="92"/>
        <v>9</v>
      </c>
      <c r="H989" t="s">
        <v>454</v>
      </c>
      <c r="I989" s="1">
        <v>43354</v>
      </c>
      <c r="J989">
        <v>10311</v>
      </c>
      <c r="K989">
        <f t="shared" si="93"/>
        <v>11</v>
      </c>
      <c r="L989" t="str">
        <f t="shared" si="94"/>
        <v>Tuesday</v>
      </c>
      <c r="M989" s="22">
        <f t="shared" si="95"/>
        <v>9</v>
      </c>
    </row>
    <row r="990" spans="1:13" outlineLevel="1" x14ac:dyDescent="0.3">
      <c r="A990" t="s">
        <v>454</v>
      </c>
      <c r="B990" s="1">
        <v>43355</v>
      </c>
      <c r="C990">
        <v>10307</v>
      </c>
      <c r="D990">
        <f t="shared" si="90"/>
        <v>12</v>
      </c>
      <c r="E990" t="str">
        <f t="shared" si="91"/>
        <v>Wednesday</v>
      </c>
      <c r="F990" s="22">
        <f t="shared" si="92"/>
        <v>9</v>
      </c>
      <c r="H990" t="s">
        <v>454</v>
      </c>
      <c r="I990" s="1">
        <v>43355</v>
      </c>
      <c r="J990">
        <v>10307</v>
      </c>
      <c r="K990">
        <f t="shared" si="93"/>
        <v>12</v>
      </c>
      <c r="L990" t="str">
        <f t="shared" si="94"/>
        <v>Wednesday</v>
      </c>
      <c r="M990" s="22">
        <f t="shared" si="95"/>
        <v>9</v>
      </c>
    </row>
    <row r="991" spans="1:13" outlineLevel="1" x14ac:dyDescent="0.3">
      <c r="A991" t="s">
        <v>454</v>
      </c>
      <c r="B991" s="1">
        <v>43356</v>
      </c>
      <c r="C991">
        <v>10720</v>
      </c>
      <c r="D991">
        <f t="shared" si="90"/>
        <v>13</v>
      </c>
      <c r="E991" t="str">
        <f t="shared" si="91"/>
        <v>Thursday</v>
      </c>
      <c r="F991" s="22">
        <f t="shared" si="92"/>
        <v>9</v>
      </c>
      <c r="H991" t="s">
        <v>454</v>
      </c>
      <c r="I991" s="1">
        <v>43356</v>
      </c>
      <c r="J991">
        <v>10720</v>
      </c>
      <c r="K991">
        <f t="shared" si="93"/>
        <v>13</v>
      </c>
      <c r="L991" t="str">
        <f t="shared" si="94"/>
        <v>Thursday</v>
      </c>
      <c r="M991" s="22">
        <f t="shared" si="95"/>
        <v>9</v>
      </c>
    </row>
    <row r="992" spans="1:13" outlineLevel="1" x14ac:dyDescent="0.3">
      <c r="A992" t="s">
        <v>454</v>
      </c>
      <c r="B992" s="1">
        <v>43357</v>
      </c>
      <c r="C992">
        <v>10740</v>
      </c>
      <c r="D992">
        <f t="shared" si="90"/>
        <v>14</v>
      </c>
      <c r="E992" t="str">
        <f t="shared" si="91"/>
        <v>Friday</v>
      </c>
      <c r="F992" s="22">
        <f t="shared" si="92"/>
        <v>9</v>
      </c>
      <c r="H992" t="s">
        <v>454</v>
      </c>
      <c r="I992" s="1">
        <v>43357</v>
      </c>
      <c r="J992">
        <v>10740</v>
      </c>
      <c r="K992">
        <f t="shared" si="93"/>
        <v>14</v>
      </c>
      <c r="L992" t="str">
        <f t="shared" si="94"/>
        <v>Friday</v>
      </c>
      <c r="M992" s="22">
        <f t="shared" si="95"/>
        <v>9</v>
      </c>
    </row>
    <row r="993" spans="1:13" outlineLevel="1" x14ac:dyDescent="0.3">
      <c r="A993" t="s">
        <v>454</v>
      </c>
      <c r="B993" s="1">
        <v>43358</v>
      </c>
      <c r="C993">
        <v>8532</v>
      </c>
      <c r="D993">
        <f t="shared" si="90"/>
        <v>15</v>
      </c>
      <c r="E993" t="str">
        <f t="shared" si="91"/>
        <v>Saturday</v>
      </c>
      <c r="F993" s="22">
        <f t="shared" si="92"/>
        <v>9</v>
      </c>
      <c r="H993" t="s">
        <v>454</v>
      </c>
      <c r="I993" s="1">
        <v>43358</v>
      </c>
      <c r="J993">
        <v>8532</v>
      </c>
      <c r="K993">
        <f t="shared" si="93"/>
        <v>15</v>
      </c>
      <c r="L993" t="str">
        <f t="shared" si="94"/>
        <v>Saturday</v>
      </c>
      <c r="M993" s="22">
        <f t="shared" si="95"/>
        <v>9</v>
      </c>
    </row>
    <row r="994" spans="1:13" outlineLevel="1" x14ac:dyDescent="0.3">
      <c r="A994" t="s">
        <v>454</v>
      </c>
      <c r="B994" s="1">
        <v>43359</v>
      </c>
      <c r="C994">
        <v>6061</v>
      </c>
      <c r="D994">
        <f t="shared" si="90"/>
        <v>16</v>
      </c>
      <c r="E994" t="str">
        <f t="shared" si="91"/>
        <v>Sunday</v>
      </c>
      <c r="F994" s="22">
        <f t="shared" si="92"/>
        <v>9</v>
      </c>
      <c r="H994" t="s">
        <v>454</v>
      </c>
      <c r="I994" s="1">
        <v>43359</v>
      </c>
      <c r="J994">
        <v>6061</v>
      </c>
      <c r="K994">
        <f t="shared" si="93"/>
        <v>16</v>
      </c>
      <c r="L994" t="str">
        <f t="shared" si="94"/>
        <v>Sunday</v>
      </c>
      <c r="M994" s="22">
        <f t="shared" si="95"/>
        <v>9</v>
      </c>
    </row>
    <row r="995" spans="1:13" outlineLevel="1" x14ac:dyDescent="0.3">
      <c r="A995" t="s">
        <v>454</v>
      </c>
      <c r="B995" s="1">
        <v>43360</v>
      </c>
      <c r="C995">
        <v>9868</v>
      </c>
      <c r="D995">
        <f t="shared" si="90"/>
        <v>17</v>
      </c>
      <c r="E995" t="str">
        <f t="shared" si="91"/>
        <v>Monday</v>
      </c>
      <c r="F995" s="22">
        <f t="shared" si="92"/>
        <v>9</v>
      </c>
      <c r="H995" t="s">
        <v>454</v>
      </c>
      <c r="I995" s="1">
        <v>43360</v>
      </c>
      <c r="J995">
        <v>9868</v>
      </c>
      <c r="K995">
        <f t="shared" si="93"/>
        <v>17</v>
      </c>
      <c r="L995" t="str">
        <f t="shared" si="94"/>
        <v>Monday</v>
      </c>
      <c r="M995" s="22">
        <f t="shared" si="95"/>
        <v>9</v>
      </c>
    </row>
    <row r="996" spans="1:13" outlineLevel="1" x14ac:dyDescent="0.3">
      <c r="A996" t="s">
        <v>454</v>
      </c>
      <c r="B996" s="1">
        <v>43361</v>
      </c>
      <c r="C996">
        <v>10346</v>
      </c>
      <c r="D996">
        <f t="shared" si="90"/>
        <v>18</v>
      </c>
      <c r="E996" t="str">
        <f t="shared" si="91"/>
        <v>Tuesday</v>
      </c>
      <c r="F996" s="22">
        <f t="shared" si="92"/>
        <v>9</v>
      </c>
      <c r="H996" t="s">
        <v>454</v>
      </c>
      <c r="I996" s="1">
        <v>43361</v>
      </c>
      <c r="J996">
        <v>10346</v>
      </c>
      <c r="K996">
        <f t="shared" si="93"/>
        <v>18</v>
      </c>
      <c r="L996" t="str">
        <f t="shared" si="94"/>
        <v>Tuesday</v>
      </c>
      <c r="M996" s="22">
        <f t="shared" si="95"/>
        <v>9</v>
      </c>
    </row>
    <row r="997" spans="1:13" outlineLevel="1" x14ac:dyDescent="0.3">
      <c r="A997" t="s">
        <v>454</v>
      </c>
      <c r="B997" s="1">
        <v>43362</v>
      </c>
      <c r="C997">
        <v>10479</v>
      </c>
      <c r="D997">
        <f t="shared" si="90"/>
        <v>19</v>
      </c>
      <c r="E997" t="str">
        <f t="shared" si="91"/>
        <v>Wednesday</v>
      </c>
      <c r="F997" s="22">
        <f t="shared" si="92"/>
        <v>9</v>
      </c>
      <c r="H997" t="s">
        <v>454</v>
      </c>
      <c r="I997" s="1">
        <v>43362</v>
      </c>
      <c r="J997">
        <v>10479</v>
      </c>
      <c r="K997">
        <f t="shared" si="93"/>
        <v>19</v>
      </c>
      <c r="L997" t="str">
        <f t="shared" si="94"/>
        <v>Wednesday</v>
      </c>
      <c r="M997" s="22">
        <f t="shared" si="95"/>
        <v>9</v>
      </c>
    </row>
    <row r="998" spans="1:13" outlineLevel="1" x14ac:dyDescent="0.3">
      <c r="A998" t="s">
        <v>454</v>
      </c>
      <c r="B998" s="1">
        <v>43363</v>
      </c>
      <c r="C998">
        <v>11017</v>
      </c>
      <c r="D998">
        <f t="shared" si="90"/>
        <v>20</v>
      </c>
      <c r="E998" t="str">
        <f t="shared" si="91"/>
        <v>Thursday</v>
      </c>
      <c r="F998" s="22">
        <f t="shared" si="92"/>
        <v>9</v>
      </c>
      <c r="H998" t="s">
        <v>454</v>
      </c>
      <c r="I998" s="1">
        <v>43363</v>
      </c>
      <c r="J998">
        <v>11017</v>
      </c>
      <c r="K998">
        <f t="shared" si="93"/>
        <v>20</v>
      </c>
      <c r="L998" t="str">
        <f t="shared" si="94"/>
        <v>Thursday</v>
      </c>
      <c r="M998" s="22">
        <f t="shared" si="95"/>
        <v>9</v>
      </c>
    </row>
    <row r="999" spans="1:13" outlineLevel="1" x14ac:dyDescent="0.3">
      <c r="A999" t="s">
        <v>454</v>
      </c>
      <c r="B999" s="1">
        <v>43364</v>
      </c>
      <c r="C999">
        <v>10910</v>
      </c>
      <c r="D999">
        <f t="shared" si="90"/>
        <v>21</v>
      </c>
      <c r="E999" t="str">
        <f t="shared" si="91"/>
        <v>Friday</v>
      </c>
      <c r="F999" s="22">
        <f t="shared" si="92"/>
        <v>9</v>
      </c>
      <c r="H999" t="s">
        <v>454</v>
      </c>
      <c r="I999" s="1">
        <v>43364</v>
      </c>
      <c r="J999">
        <v>10910</v>
      </c>
      <c r="K999">
        <f t="shared" si="93"/>
        <v>21</v>
      </c>
      <c r="L999" t="str">
        <f t="shared" si="94"/>
        <v>Friday</v>
      </c>
      <c r="M999" s="22">
        <f t="shared" si="95"/>
        <v>9</v>
      </c>
    </row>
    <row r="1000" spans="1:13" outlineLevel="1" x14ac:dyDescent="0.3">
      <c r="A1000" t="s">
        <v>454</v>
      </c>
      <c r="B1000" s="1">
        <v>43365</v>
      </c>
      <c r="C1000">
        <v>8315</v>
      </c>
      <c r="D1000">
        <f t="shared" si="90"/>
        <v>22</v>
      </c>
      <c r="E1000" t="str">
        <f t="shared" si="91"/>
        <v>Saturday</v>
      </c>
      <c r="F1000" s="22">
        <f t="shared" si="92"/>
        <v>9</v>
      </c>
      <c r="H1000" t="s">
        <v>454</v>
      </c>
      <c r="I1000" s="1">
        <v>43365</v>
      </c>
      <c r="J1000">
        <v>8315</v>
      </c>
      <c r="K1000">
        <f t="shared" si="93"/>
        <v>22</v>
      </c>
      <c r="L1000" t="str">
        <f t="shared" si="94"/>
        <v>Saturday</v>
      </c>
      <c r="M1000" s="22">
        <f t="shared" si="95"/>
        <v>9</v>
      </c>
    </row>
    <row r="1001" spans="1:13" outlineLevel="1" x14ac:dyDescent="0.3">
      <c r="A1001" t="s">
        <v>454</v>
      </c>
      <c r="B1001" s="1">
        <v>43366</v>
      </c>
      <c r="C1001">
        <v>6610</v>
      </c>
      <c r="D1001">
        <f t="shared" si="90"/>
        <v>23</v>
      </c>
      <c r="E1001" t="str">
        <f t="shared" si="91"/>
        <v>Sunday</v>
      </c>
      <c r="F1001" s="22">
        <f t="shared" si="92"/>
        <v>9</v>
      </c>
      <c r="H1001" t="s">
        <v>454</v>
      </c>
      <c r="I1001" s="1">
        <v>43366</v>
      </c>
      <c r="J1001">
        <v>6610</v>
      </c>
      <c r="K1001">
        <f t="shared" si="93"/>
        <v>23</v>
      </c>
      <c r="L1001" t="str">
        <f t="shared" si="94"/>
        <v>Sunday</v>
      </c>
      <c r="M1001" s="22">
        <f t="shared" si="95"/>
        <v>9</v>
      </c>
    </row>
    <row r="1002" spans="1:13" outlineLevel="1" x14ac:dyDescent="0.3">
      <c r="A1002" t="s">
        <v>454</v>
      </c>
      <c r="B1002" s="1">
        <v>43367</v>
      </c>
      <c r="C1002">
        <v>10687</v>
      </c>
      <c r="D1002">
        <f t="shared" si="90"/>
        <v>24</v>
      </c>
      <c r="E1002" t="str">
        <f t="shared" si="91"/>
        <v>Monday</v>
      </c>
      <c r="F1002" s="22">
        <f t="shared" si="92"/>
        <v>9</v>
      </c>
      <c r="H1002" t="s">
        <v>454</v>
      </c>
      <c r="I1002" s="1">
        <v>43367</v>
      </c>
      <c r="J1002">
        <v>10687</v>
      </c>
      <c r="K1002">
        <f t="shared" si="93"/>
        <v>24</v>
      </c>
      <c r="L1002" t="str">
        <f t="shared" si="94"/>
        <v>Monday</v>
      </c>
      <c r="M1002" s="22">
        <f t="shared" si="95"/>
        <v>9</v>
      </c>
    </row>
    <row r="1003" spans="1:13" outlineLevel="1" x14ac:dyDescent="0.3">
      <c r="A1003" t="s">
        <v>454</v>
      </c>
      <c r="B1003" s="1">
        <v>43368</v>
      </c>
      <c r="C1003">
        <v>7922</v>
      </c>
      <c r="D1003">
        <f t="shared" si="90"/>
        <v>25</v>
      </c>
      <c r="E1003" t="str">
        <f t="shared" si="91"/>
        <v>Tuesday</v>
      </c>
      <c r="F1003" s="22">
        <f t="shared" si="92"/>
        <v>9</v>
      </c>
      <c r="H1003" t="s">
        <v>454</v>
      </c>
      <c r="I1003" s="1">
        <v>43368</v>
      </c>
      <c r="J1003">
        <v>7922</v>
      </c>
      <c r="K1003">
        <f t="shared" si="93"/>
        <v>25</v>
      </c>
      <c r="L1003" t="str">
        <f t="shared" si="94"/>
        <v>Tuesday</v>
      </c>
      <c r="M1003" s="22">
        <f t="shared" si="95"/>
        <v>9</v>
      </c>
    </row>
    <row r="1004" spans="1:13" outlineLevel="1" x14ac:dyDescent="0.3">
      <c r="A1004" t="s">
        <v>454</v>
      </c>
      <c r="B1004" s="1">
        <v>43369</v>
      </c>
      <c r="C1004">
        <v>11394</v>
      </c>
      <c r="D1004">
        <f t="shared" si="90"/>
        <v>26</v>
      </c>
      <c r="E1004" t="str">
        <f t="shared" si="91"/>
        <v>Wednesday</v>
      </c>
      <c r="F1004" s="22">
        <f t="shared" si="92"/>
        <v>9</v>
      </c>
      <c r="H1004" t="s">
        <v>454</v>
      </c>
      <c r="I1004" s="1">
        <v>43369</v>
      </c>
      <c r="J1004">
        <v>11394</v>
      </c>
      <c r="K1004">
        <f t="shared" si="93"/>
        <v>26</v>
      </c>
      <c r="L1004" t="str">
        <f t="shared" si="94"/>
        <v>Wednesday</v>
      </c>
      <c r="M1004" s="22">
        <f t="shared" si="95"/>
        <v>9</v>
      </c>
    </row>
    <row r="1005" spans="1:13" outlineLevel="1" x14ac:dyDescent="0.3">
      <c r="A1005" t="s">
        <v>454</v>
      </c>
      <c r="B1005" s="1">
        <v>43370</v>
      </c>
      <c r="C1005">
        <v>10865</v>
      </c>
      <c r="D1005">
        <f t="shared" si="90"/>
        <v>27</v>
      </c>
      <c r="E1005" t="str">
        <f t="shared" si="91"/>
        <v>Thursday</v>
      </c>
      <c r="F1005" s="22">
        <f t="shared" si="92"/>
        <v>9</v>
      </c>
      <c r="H1005" t="s">
        <v>454</v>
      </c>
      <c r="I1005" s="1">
        <v>43370</v>
      </c>
      <c r="J1005">
        <v>10865</v>
      </c>
      <c r="K1005">
        <f t="shared" si="93"/>
        <v>27</v>
      </c>
      <c r="L1005" t="str">
        <f t="shared" si="94"/>
        <v>Thursday</v>
      </c>
      <c r="M1005" s="22">
        <f t="shared" si="95"/>
        <v>9</v>
      </c>
    </row>
    <row r="1006" spans="1:13" outlineLevel="1" x14ac:dyDescent="0.3">
      <c r="A1006" t="s">
        <v>454</v>
      </c>
      <c r="B1006" s="1">
        <v>43371</v>
      </c>
      <c r="C1006">
        <v>11419</v>
      </c>
      <c r="D1006">
        <f t="shared" si="90"/>
        <v>28</v>
      </c>
      <c r="E1006" t="str">
        <f t="shared" si="91"/>
        <v>Friday</v>
      </c>
      <c r="F1006" s="22">
        <f t="shared" si="92"/>
        <v>9</v>
      </c>
      <c r="H1006" t="s">
        <v>454</v>
      </c>
      <c r="I1006" s="1">
        <v>43371</v>
      </c>
      <c r="J1006">
        <v>11419</v>
      </c>
      <c r="K1006">
        <f t="shared" si="93"/>
        <v>28</v>
      </c>
      <c r="L1006" t="str">
        <f t="shared" si="94"/>
        <v>Friday</v>
      </c>
      <c r="M1006" s="22">
        <f t="shared" si="95"/>
        <v>9</v>
      </c>
    </row>
    <row r="1007" spans="1:13" outlineLevel="1" x14ac:dyDescent="0.3">
      <c r="A1007" t="s">
        <v>454</v>
      </c>
      <c r="B1007" s="1">
        <v>43372</v>
      </c>
      <c r="C1007">
        <v>7003</v>
      </c>
      <c r="D1007">
        <f t="shared" si="90"/>
        <v>29</v>
      </c>
      <c r="E1007" t="str">
        <f t="shared" si="91"/>
        <v>Saturday</v>
      </c>
      <c r="F1007" s="22">
        <f t="shared" si="92"/>
        <v>9</v>
      </c>
      <c r="H1007" t="s">
        <v>454</v>
      </c>
      <c r="I1007" s="1">
        <v>43372</v>
      </c>
      <c r="J1007">
        <v>7003</v>
      </c>
      <c r="K1007">
        <f t="shared" si="93"/>
        <v>29</v>
      </c>
      <c r="L1007" t="str">
        <f t="shared" si="94"/>
        <v>Saturday</v>
      </c>
      <c r="M1007" s="22">
        <f t="shared" si="95"/>
        <v>9</v>
      </c>
    </row>
    <row r="1008" spans="1:13" outlineLevel="1" x14ac:dyDescent="0.3">
      <c r="A1008" t="s">
        <v>454</v>
      </c>
      <c r="B1008" s="1">
        <v>43373</v>
      </c>
      <c r="C1008">
        <v>6215</v>
      </c>
      <c r="D1008">
        <f t="shared" si="90"/>
        <v>30</v>
      </c>
      <c r="E1008" t="str">
        <f t="shared" si="91"/>
        <v>Sunday</v>
      </c>
      <c r="F1008" s="22">
        <f t="shared" si="92"/>
        <v>9</v>
      </c>
      <c r="H1008" t="s">
        <v>454</v>
      </c>
      <c r="I1008" s="1">
        <v>43373</v>
      </c>
      <c r="J1008">
        <v>6215</v>
      </c>
      <c r="K1008">
        <f t="shared" si="93"/>
        <v>30</v>
      </c>
      <c r="L1008" t="str">
        <f t="shared" si="94"/>
        <v>Sunday</v>
      </c>
      <c r="M1008" s="22">
        <f t="shared" si="95"/>
        <v>9</v>
      </c>
    </row>
    <row r="1009" spans="1:13" outlineLevel="1" x14ac:dyDescent="0.3">
      <c r="A1009" t="s">
        <v>454</v>
      </c>
      <c r="B1009" s="1">
        <v>43374</v>
      </c>
      <c r="C1009">
        <v>9997</v>
      </c>
      <c r="D1009">
        <f t="shared" si="90"/>
        <v>1</v>
      </c>
      <c r="E1009" t="str">
        <f t="shared" si="91"/>
        <v>Monday</v>
      </c>
      <c r="F1009" s="22">
        <f t="shared" si="92"/>
        <v>10</v>
      </c>
      <c r="H1009" t="s">
        <v>454</v>
      </c>
      <c r="I1009" s="1">
        <v>43374</v>
      </c>
      <c r="J1009">
        <v>9997</v>
      </c>
      <c r="K1009">
        <f t="shared" si="93"/>
        <v>1</v>
      </c>
      <c r="L1009" t="str">
        <f t="shared" si="94"/>
        <v>Monday</v>
      </c>
      <c r="M1009" s="22">
        <f t="shared" si="95"/>
        <v>10</v>
      </c>
    </row>
    <row r="1010" spans="1:13" outlineLevel="1" x14ac:dyDescent="0.3">
      <c r="A1010" t="s">
        <v>454</v>
      </c>
      <c r="B1010" s="1">
        <v>43375</v>
      </c>
      <c r="C1010">
        <v>10558</v>
      </c>
      <c r="D1010">
        <f t="shared" si="90"/>
        <v>2</v>
      </c>
      <c r="E1010" t="str">
        <f t="shared" si="91"/>
        <v>Tuesday</v>
      </c>
      <c r="F1010" s="22">
        <f t="shared" si="92"/>
        <v>10</v>
      </c>
      <c r="H1010" t="s">
        <v>454</v>
      </c>
      <c r="I1010" s="1">
        <v>43375</v>
      </c>
      <c r="J1010">
        <v>10558</v>
      </c>
      <c r="K1010">
        <f t="shared" si="93"/>
        <v>2</v>
      </c>
      <c r="L1010" t="str">
        <f t="shared" si="94"/>
        <v>Tuesday</v>
      </c>
      <c r="M1010" s="22">
        <f t="shared" si="95"/>
        <v>10</v>
      </c>
    </row>
    <row r="1011" spans="1:13" outlineLevel="1" x14ac:dyDescent="0.3">
      <c r="A1011" t="s">
        <v>454</v>
      </c>
      <c r="B1011" s="1">
        <v>43376</v>
      </c>
      <c r="C1011">
        <v>10826</v>
      </c>
      <c r="D1011">
        <f t="shared" si="90"/>
        <v>3</v>
      </c>
      <c r="E1011" t="str">
        <f t="shared" si="91"/>
        <v>Wednesday</v>
      </c>
      <c r="F1011" s="22">
        <f t="shared" si="92"/>
        <v>10</v>
      </c>
      <c r="H1011" t="s">
        <v>454</v>
      </c>
      <c r="I1011" s="1">
        <v>43376</v>
      </c>
      <c r="J1011">
        <v>10826</v>
      </c>
      <c r="K1011">
        <f t="shared" si="93"/>
        <v>3</v>
      </c>
      <c r="L1011" t="str">
        <f t="shared" si="94"/>
        <v>Wednesday</v>
      </c>
      <c r="M1011" s="22">
        <f t="shared" si="95"/>
        <v>10</v>
      </c>
    </row>
    <row r="1012" spans="1:13" outlineLevel="1" x14ac:dyDescent="0.3">
      <c r="A1012" t="s">
        <v>454</v>
      </c>
      <c r="B1012" s="1">
        <v>43377</v>
      </c>
      <c r="C1012">
        <v>11433</v>
      </c>
      <c r="D1012">
        <f t="shared" si="90"/>
        <v>4</v>
      </c>
      <c r="E1012" t="str">
        <f t="shared" si="91"/>
        <v>Thursday</v>
      </c>
      <c r="F1012" s="22">
        <f t="shared" si="92"/>
        <v>10</v>
      </c>
      <c r="H1012" t="s">
        <v>454</v>
      </c>
      <c r="I1012" s="1">
        <v>43377</v>
      </c>
      <c r="J1012">
        <v>11433</v>
      </c>
      <c r="K1012">
        <f t="shared" si="93"/>
        <v>4</v>
      </c>
      <c r="L1012" t="str">
        <f t="shared" si="94"/>
        <v>Thursday</v>
      </c>
      <c r="M1012" s="22">
        <f t="shared" si="95"/>
        <v>10</v>
      </c>
    </row>
    <row r="1013" spans="1:13" outlineLevel="1" x14ac:dyDescent="0.3">
      <c r="A1013" t="s">
        <v>454</v>
      </c>
      <c r="B1013" s="1">
        <v>43378</v>
      </c>
      <c r="C1013">
        <v>11948</v>
      </c>
      <c r="D1013">
        <f t="shared" si="90"/>
        <v>5</v>
      </c>
      <c r="E1013" t="str">
        <f t="shared" si="91"/>
        <v>Friday</v>
      </c>
      <c r="F1013" s="22">
        <f t="shared" si="92"/>
        <v>10</v>
      </c>
      <c r="H1013" t="s">
        <v>454</v>
      </c>
      <c r="I1013" s="1">
        <v>43378</v>
      </c>
      <c r="J1013">
        <v>11948</v>
      </c>
      <c r="K1013">
        <f t="shared" si="93"/>
        <v>5</v>
      </c>
      <c r="L1013" t="str">
        <f t="shared" si="94"/>
        <v>Friday</v>
      </c>
      <c r="M1013" s="22">
        <f t="shared" si="95"/>
        <v>10</v>
      </c>
    </row>
    <row r="1014" spans="1:13" outlineLevel="1" x14ac:dyDescent="0.3">
      <c r="A1014" t="s">
        <v>454</v>
      </c>
      <c r="B1014" s="1">
        <v>43379</v>
      </c>
      <c r="C1014">
        <v>11620</v>
      </c>
      <c r="D1014">
        <f t="shared" si="90"/>
        <v>6</v>
      </c>
      <c r="E1014" t="str">
        <f t="shared" si="91"/>
        <v>Saturday</v>
      </c>
      <c r="F1014" s="22">
        <f t="shared" si="92"/>
        <v>10</v>
      </c>
      <c r="H1014" t="s">
        <v>454</v>
      </c>
      <c r="I1014" s="1">
        <v>43379</v>
      </c>
      <c r="J1014">
        <v>11620</v>
      </c>
      <c r="K1014">
        <f t="shared" si="93"/>
        <v>6</v>
      </c>
      <c r="L1014" t="str">
        <f t="shared" si="94"/>
        <v>Saturday</v>
      </c>
      <c r="M1014" s="22">
        <f t="shared" si="95"/>
        <v>10</v>
      </c>
    </row>
    <row r="1015" spans="1:13" outlineLevel="1" x14ac:dyDescent="0.3">
      <c r="A1015" t="s">
        <v>454</v>
      </c>
      <c r="B1015" s="1">
        <v>43380</v>
      </c>
      <c r="C1015">
        <v>7742</v>
      </c>
      <c r="D1015">
        <f t="shared" si="90"/>
        <v>7</v>
      </c>
      <c r="E1015" t="str">
        <f t="shared" si="91"/>
        <v>Sunday</v>
      </c>
      <c r="F1015" s="22">
        <f t="shared" si="92"/>
        <v>10</v>
      </c>
      <c r="H1015" t="s">
        <v>454</v>
      </c>
      <c r="I1015" s="1">
        <v>43380</v>
      </c>
      <c r="J1015">
        <v>7742</v>
      </c>
      <c r="K1015">
        <f t="shared" si="93"/>
        <v>7</v>
      </c>
      <c r="L1015" t="str">
        <f t="shared" si="94"/>
        <v>Sunday</v>
      </c>
      <c r="M1015" s="22">
        <f t="shared" si="95"/>
        <v>10</v>
      </c>
    </row>
    <row r="1016" spans="1:13" outlineLevel="1" x14ac:dyDescent="0.3">
      <c r="A1016" t="s">
        <v>454</v>
      </c>
      <c r="B1016" s="1">
        <v>43381</v>
      </c>
      <c r="C1016">
        <v>9851</v>
      </c>
      <c r="D1016">
        <f t="shared" si="90"/>
        <v>8</v>
      </c>
      <c r="E1016" t="str">
        <f t="shared" si="91"/>
        <v>Monday</v>
      </c>
      <c r="F1016" s="22">
        <f t="shared" si="92"/>
        <v>10</v>
      </c>
      <c r="H1016" t="s">
        <v>454</v>
      </c>
      <c r="I1016" s="1">
        <v>43381</v>
      </c>
      <c r="J1016">
        <v>9851</v>
      </c>
      <c r="K1016">
        <f t="shared" si="93"/>
        <v>8</v>
      </c>
      <c r="L1016" t="str">
        <f t="shared" si="94"/>
        <v>Monday</v>
      </c>
      <c r="M1016" s="22">
        <f t="shared" si="95"/>
        <v>10</v>
      </c>
    </row>
    <row r="1017" spans="1:13" outlineLevel="1" x14ac:dyDescent="0.3">
      <c r="A1017" t="s">
        <v>454</v>
      </c>
      <c r="B1017" s="1">
        <v>43382</v>
      </c>
      <c r="C1017">
        <v>10318</v>
      </c>
      <c r="D1017">
        <f t="shared" si="90"/>
        <v>9</v>
      </c>
      <c r="E1017" t="str">
        <f t="shared" si="91"/>
        <v>Tuesday</v>
      </c>
      <c r="F1017" s="22">
        <f t="shared" si="92"/>
        <v>10</v>
      </c>
      <c r="H1017" t="s">
        <v>454</v>
      </c>
      <c r="I1017" s="1">
        <v>43382</v>
      </c>
      <c r="J1017">
        <v>10318</v>
      </c>
      <c r="K1017">
        <f t="shared" si="93"/>
        <v>9</v>
      </c>
      <c r="L1017" t="str">
        <f t="shared" si="94"/>
        <v>Tuesday</v>
      </c>
      <c r="M1017" s="22">
        <f t="shared" si="95"/>
        <v>10</v>
      </c>
    </row>
    <row r="1018" spans="1:13" outlineLevel="1" x14ac:dyDescent="0.3">
      <c r="A1018" t="s">
        <v>454</v>
      </c>
      <c r="B1018" s="1">
        <v>43383</v>
      </c>
      <c r="C1018">
        <v>10563</v>
      </c>
      <c r="D1018">
        <f t="shared" si="90"/>
        <v>10</v>
      </c>
      <c r="E1018" t="str">
        <f t="shared" si="91"/>
        <v>Wednesday</v>
      </c>
      <c r="F1018" s="22">
        <f t="shared" si="92"/>
        <v>10</v>
      </c>
      <c r="H1018" t="s">
        <v>454</v>
      </c>
      <c r="I1018" s="1">
        <v>43383</v>
      </c>
      <c r="J1018">
        <v>10563</v>
      </c>
      <c r="K1018">
        <f t="shared" si="93"/>
        <v>10</v>
      </c>
      <c r="L1018" t="str">
        <f t="shared" si="94"/>
        <v>Wednesday</v>
      </c>
      <c r="M1018" s="22">
        <f t="shared" si="95"/>
        <v>10</v>
      </c>
    </row>
    <row r="1019" spans="1:13" outlineLevel="1" x14ac:dyDescent="0.3">
      <c r="A1019" t="s">
        <v>454</v>
      </c>
      <c r="B1019" s="1">
        <v>43384</v>
      </c>
      <c r="C1019">
        <v>10585</v>
      </c>
      <c r="D1019">
        <f t="shared" si="90"/>
        <v>11</v>
      </c>
      <c r="E1019" t="str">
        <f t="shared" si="91"/>
        <v>Thursday</v>
      </c>
      <c r="F1019" s="22">
        <f t="shared" si="92"/>
        <v>10</v>
      </c>
      <c r="H1019" t="s">
        <v>454</v>
      </c>
      <c r="I1019" s="1">
        <v>43384</v>
      </c>
      <c r="J1019">
        <v>10585</v>
      </c>
      <c r="K1019">
        <f t="shared" si="93"/>
        <v>11</v>
      </c>
      <c r="L1019" t="str">
        <f t="shared" si="94"/>
        <v>Thursday</v>
      </c>
      <c r="M1019" s="22">
        <f t="shared" si="95"/>
        <v>10</v>
      </c>
    </row>
    <row r="1020" spans="1:13" outlineLevel="1" x14ac:dyDescent="0.3">
      <c r="A1020" t="s">
        <v>454</v>
      </c>
      <c r="B1020" s="1">
        <v>43385</v>
      </c>
      <c r="C1020">
        <v>10918</v>
      </c>
      <c r="D1020">
        <f t="shared" si="90"/>
        <v>12</v>
      </c>
      <c r="E1020" t="str">
        <f t="shared" si="91"/>
        <v>Friday</v>
      </c>
      <c r="F1020" s="22">
        <f t="shared" si="92"/>
        <v>10</v>
      </c>
      <c r="H1020" t="s">
        <v>454</v>
      </c>
      <c r="I1020" s="1">
        <v>43385</v>
      </c>
      <c r="J1020">
        <v>10918</v>
      </c>
      <c r="K1020">
        <f t="shared" si="93"/>
        <v>12</v>
      </c>
      <c r="L1020" t="str">
        <f t="shared" si="94"/>
        <v>Friday</v>
      </c>
      <c r="M1020" s="22">
        <f t="shared" si="95"/>
        <v>10</v>
      </c>
    </row>
    <row r="1021" spans="1:13" outlineLevel="1" x14ac:dyDescent="0.3">
      <c r="A1021" t="s">
        <v>454</v>
      </c>
      <c r="B1021" s="1">
        <v>43386</v>
      </c>
      <c r="C1021">
        <v>8581</v>
      </c>
      <c r="D1021">
        <f t="shared" si="90"/>
        <v>13</v>
      </c>
      <c r="E1021" t="str">
        <f t="shared" si="91"/>
        <v>Saturday</v>
      </c>
      <c r="F1021" s="22">
        <f t="shared" si="92"/>
        <v>10</v>
      </c>
      <c r="H1021" t="s">
        <v>454</v>
      </c>
      <c r="I1021" s="1">
        <v>43386</v>
      </c>
      <c r="J1021">
        <v>8581</v>
      </c>
      <c r="K1021">
        <f t="shared" si="93"/>
        <v>13</v>
      </c>
      <c r="L1021" t="str">
        <f t="shared" si="94"/>
        <v>Saturday</v>
      </c>
      <c r="M1021" s="22">
        <f t="shared" si="95"/>
        <v>10</v>
      </c>
    </row>
    <row r="1022" spans="1:13" outlineLevel="1" x14ac:dyDescent="0.3">
      <c r="A1022" t="s">
        <v>454</v>
      </c>
      <c r="B1022" s="1">
        <v>43387</v>
      </c>
      <c r="C1022">
        <v>6121</v>
      </c>
      <c r="D1022">
        <f t="shared" si="90"/>
        <v>14</v>
      </c>
      <c r="E1022" t="str">
        <f t="shared" si="91"/>
        <v>Sunday</v>
      </c>
      <c r="F1022" s="22">
        <f t="shared" si="92"/>
        <v>10</v>
      </c>
      <c r="H1022" t="s">
        <v>454</v>
      </c>
      <c r="I1022" s="1">
        <v>43387</v>
      </c>
      <c r="J1022">
        <v>6121</v>
      </c>
      <c r="K1022">
        <f t="shared" si="93"/>
        <v>14</v>
      </c>
      <c r="L1022" t="str">
        <f t="shared" si="94"/>
        <v>Sunday</v>
      </c>
      <c r="M1022" s="22">
        <f t="shared" si="95"/>
        <v>10</v>
      </c>
    </row>
    <row r="1023" spans="1:13" outlineLevel="1" x14ac:dyDescent="0.3">
      <c r="A1023" t="s">
        <v>454</v>
      </c>
      <c r="B1023" s="1">
        <v>43388</v>
      </c>
      <c r="C1023">
        <v>6473</v>
      </c>
      <c r="D1023">
        <f t="shared" si="90"/>
        <v>15</v>
      </c>
      <c r="E1023" t="str">
        <f t="shared" si="91"/>
        <v>Monday</v>
      </c>
      <c r="F1023" s="22">
        <f t="shared" si="92"/>
        <v>10</v>
      </c>
      <c r="H1023" t="s">
        <v>454</v>
      </c>
      <c r="I1023" s="1">
        <v>43388</v>
      </c>
      <c r="J1023">
        <v>6473</v>
      </c>
      <c r="K1023">
        <f t="shared" si="93"/>
        <v>15</v>
      </c>
      <c r="L1023" t="str">
        <f t="shared" si="94"/>
        <v>Monday</v>
      </c>
      <c r="M1023" s="22">
        <f t="shared" si="95"/>
        <v>10</v>
      </c>
    </row>
    <row r="1024" spans="1:13" outlineLevel="1" x14ac:dyDescent="0.3">
      <c r="A1024" t="s">
        <v>454</v>
      </c>
      <c r="B1024" s="1">
        <v>43389</v>
      </c>
      <c r="C1024">
        <v>10773</v>
      </c>
      <c r="D1024">
        <f t="shared" si="90"/>
        <v>16</v>
      </c>
      <c r="E1024" t="str">
        <f t="shared" si="91"/>
        <v>Tuesday</v>
      </c>
      <c r="F1024" s="22">
        <f t="shared" si="92"/>
        <v>10</v>
      </c>
      <c r="H1024" t="s">
        <v>454</v>
      </c>
      <c r="I1024" s="1">
        <v>43389</v>
      </c>
      <c r="J1024">
        <v>10773</v>
      </c>
      <c r="K1024">
        <f t="shared" si="93"/>
        <v>16</v>
      </c>
      <c r="L1024" t="str">
        <f t="shared" si="94"/>
        <v>Tuesday</v>
      </c>
      <c r="M1024" s="22">
        <f t="shared" si="95"/>
        <v>10</v>
      </c>
    </row>
    <row r="1025" spans="1:13" outlineLevel="1" x14ac:dyDescent="0.3">
      <c r="A1025" t="s">
        <v>454</v>
      </c>
      <c r="B1025" s="1">
        <v>43390</v>
      </c>
      <c r="C1025">
        <v>10422</v>
      </c>
      <c r="D1025">
        <f t="shared" si="90"/>
        <v>17</v>
      </c>
      <c r="E1025" t="str">
        <f t="shared" si="91"/>
        <v>Wednesday</v>
      </c>
      <c r="F1025" s="22">
        <f t="shared" si="92"/>
        <v>10</v>
      </c>
      <c r="H1025" t="s">
        <v>454</v>
      </c>
      <c r="I1025" s="1">
        <v>43390</v>
      </c>
      <c r="J1025">
        <v>10422</v>
      </c>
      <c r="K1025">
        <f t="shared" si="93"/>
        <v>17</v>
      </c>
      <c r="L1025" t="str">
        <f t="shared" si="94"/>
        <v>Wednesday</v>
      </c>
      <c r="M1025" s="22">
        <f t="shared" si="95"/>
        <v>10</v>
      </c>
    </row>
    <row r="1026" spans="1:13" outlineLevel="1" x14ac:dyDescent="0.3">
      <c r="A1026" t="s">
        <v>454</v>
      </c>
      <c r="B1026" s="1">
        <v>43391</v>
      </c>
      <c r="C1026">
        <v>9985</v>
      </c>
      <c r="D1026">
        <f t="shared" si="90"/>
        <v>18</v>
      </c>
      <c r="E1026" t="str">
        <f t="shared" si="91"/>
        <v>Thursday</v>
      </c>
      <c r="F1026" s="22">
        <f t="shared" si="92"/>
        <v>10</v>
      </c>
      <c r="H1026" t="s">
        <v>454</v>
      </c>
      <c r="I1026" s="1">
        <v>43391</v>
      </c>
      <c r="J1026">
        <v>9985</v>
      </c>
      <c r="K1026">
        <f t="shared" si="93"/>
        <v>18</v>
      </c>
      <c r="L1026" t="str">
        <f t="shared" si="94"/>
        <v>Thursday</v>
      </c>
      <c r="M1026" s="22">
        <f t="shared" si="95"/>
        <v>10</v>
      </c>
    </row>
    <row r="1027" spans="1:13" outlineLevel="1" x14ac:dyDescent="0.3">
      <c r="A1027" t="s">
        <v>454</v>
      </c>
      <c r="B1027" s="1">
        <v>43392</v>
      </c>
      <c r="C1027">
        <v>10872</v>
      </c>
      <c r="D1027">
        <f t="shared" si="90"/>
        <v>19</v>
      </c>
      <c r="E1027" t="str">
        <f t="shared" si="91"/>
        <v>Friday</v>
      </c>
      <c r="F1027" s="22">
        <f t="shared" si="92"/>
        <v>10</v>
      </c>
      <c r="H1027" t="s">
        <v>454</v>
      </c>
      <c r="I1027" s="1">
        <v>43392</v>
      </c>
      <c r="J1027">
        <v>10872</v>
      </c>
      <c r="K1027">
        <f t="shared" si="93"/>
        <v>19</v>
      </c>
      <c r="L1027" t="str">
        <f t="shared" si="94"/>
        <v>Friday</v>
      </c>
      <c r="M1027" s="22">
        <f t="shared" si="95"/>
        <v>10</v>
      </c>
    </row>
    <row r="1028" spans="1:13" outlineLevel="1" x14ac:dyDescent="0.3">
      <c r="A1028" t="s">
        <v>454</v>
      </c>
      <c r="B1028" s="1">
        <v>43393</v>
      </c>
      <c r="C1028">
        <v>8991</v>
      </c>
      <c r="D1028">
        <f t="shared" si="90"/>
        <v>20</v>
      </c>
      <c r="E1028" t="str">
        <f t="shared" si="91"/>
        <v>Saturday</v>
      </c>
      <c r="F1028" s="22">
        <f t="shared" si="92"/>
        <v>10</v>
      </c>
      <c r="H1028" t="s">
        <v>454</v>
      </c>
      <c r="I1028" s="1">
        <v>43393</v>
      </c>
      <c r="J1028">
        <v>8991</v>
      </c>
      <c r="K1028">
        <f t="shared" si="93"/>
        <v>20</v>
      </c>
      <c r="L1028" t="str">
        <f t="shared" si="94"/>
        <v>Saturday</v>
      </c>
      <c r="M1028" s="22">
        <f t="shared" si="95"/>
        <v>10</v>
      </c>
    </row>
    <row r="1029" spans="1:13" outlineLevel="1" x14ac:dyDescent="0.3">
      <c r="A1029" t="s">
        <v>454</v>
      </c>
      <c r="B1029" s="1">
        <v>43394</v>
      </c>
      <c r="C1029">
        <v>7048</v>
      </c>
      <c r="D1029">
        <f t="shared" si="90"/>
        <v>21</v>
      </c>
      <c r="E1029" t="str">
        <f t="shared" si="91"/>
        <v>Sunday</v>
      </c>
      <c r="F1029" s="22">
        <f t="shared" si="92"/>
        <v>10</v>
      </c>
      <c r="H1029" t="s">
        <v>454</v>
      </c>
      <c r="I1029" s="1">
        <v>43394</v>
      </c>
      <c r="J1029">
        <v>7048</v>
      </c>
      <c r="K1029">
        <f t="shared" si="93"/>
        <v>21</v>
      </c>
      <c r="L1029" t="str">
        <f t="shared" si="94"/>
        <v>Sunday</v>
      </c>
      <c r="M1029" s="22">
        <f t="shared" si="95"/>
        <v>10</v>
      </c>
    </row>
    <row r="1030" spans="1:13" outlineLevel="1" x14ac:dyDescent="0.3">
      <c r="A1030" t="s">
        <v>454</v>
      </c>
      <c r="B1030" s="1">
        <v>43395</v>
      </c>
      <c r="C1030">
        <v>9502</v>
      </c>
      <c r="D1030">
        <f t="shared" ref="D1030:D1093" si="96">+DAY(B1030)</f>
        <v>22</v>
      </c>
      <c r="E1030" t="str">
        <f t="shared" ref="E1030:E1093" si="97">+TEXT(B1030,"dddd")</f>
        <v>Monday</v>
      </c>
      <c r="F1030" s="22">
        <f t="shared" ref="F1030:F1093" si="98">+MONTH(B1030)</f>
        <v>10</v>
      </c>
      <c r="H1030" t="s">
        <v>454</v>
      </c>
      <c r="I1030" s="1">
        <v>43395</v>
      </c>
      <c r="J1030">
        <v>9502</v>
      </c>
      <c r="K1030">
        <f t="shared" ref="K1030:K1093" si="99">+DAY(I1030)</f>
        <v>22</v>
      </c>
      <c r="L1030" t="str">
        <f t="shared" ref="L1030:L1093" si="100">+TEXT(I1030,"dddd")</f>
        <v>Monday</v>
      </c>
      <c r="M1030" s="22">
        <f t="shared" ref="M1030:M1093" si="101">+MONTH(I1030)</f>
        <v>10</v>
      </c>
    </row>
    <row r="1031" spans="1:13" outlineLevel="1" x14ac:dyDescent="0.3">
      <c r="A1031" t="s">
        <v>454</v>
      </c>
      <c r="B1031" s="1">
        <v>43396</v>
      </c>
      <c r="C1031">
        <v>10325</v>
      </c>
      <c r="D1031">
        <f t="shared" si="96"/>
        <v>23</v>
      </c>
      <c r="E1031" t="str">
        <f t="shared" si="97"/>
        <v>Tuesday</v>
      </c>
      <c r="F1031" s="22">
        <f t="shared" si="98"/>
        <v>10</v>
      </c>
      <c r="H1031" t="s">
        <v>454</v>
      </c>
      <c r="I1031" s="1">
        <v>43396</v>
      </c>
      <c r="J1031">
        <v>10325</v>
      </c>
      <c r="K1031">
        <f t="shared" si="99"/>
        <v>23</v>
      </c>
      <c r="L1031" t="str">
        <f t="shared" si="100"/>
        <v>Tuesday</v>
      </c>
      <c r="M1031" s="22">
        <f t="shared" si="101"/>
        <v>10</v>
      </c>
    </row>
    <row r="1032" spans="1:13" outlineLevel="1" x14ac:dyDescent="0.3">
      <c r="A1032" t="s">
        <v>454</v>
      </c>
      <c r="B1032" s="1">
        <v>43397</v>
      </c>
      <c r="C1032">
        <v>11118</v>
      </c>
      <c r="D1032">
        <f t="shared" si="96"/>
        <v>24</v>
      </c>
      <c r="E1032" t="str">
        <f t="shared" si="97"/>
        <v>Wednesday</v>
      </c>
      <c r="F1032" s="22">
        <f t="shared" si="98"/>
        <v>10</v>
      </c>
      <c r="H1032" t="s">
        <v>454</v>
      </c>
      <c r="I1032" s="1">
        <v>43397</v>
      </c>
      <c r="J1032">
        <v>11118</v>
      </c>
      <c r="K1032">
        <f t="shared" si="99"/>
        <v>24</v>
      </c>
      <c r="L1032" t="str">
        <f t="shared" si="100"/>
        <v>Wednesday</v>
      </c>
      <c r="M1032" s="22">
        <f t="shared" si="101"/>
        <v>10</v>
      </c>
    </row>
    <row r="1033" spans="1:13" outlineLevel="1" x14ac:dyDescent="0.3">
      <c r="A1033" t="s">
        <v>454</v>
      </c>
      <c r="B1033" s="1">
        <v>43398</v>
      </c>
      <c r="C1033">
        <v>11017</v>
      </c>
      <c r="D1033">
        <f t="shared" si="96"/>
        <v>25</v>
      </c>
      <c r="E1033" t="str">
        <f t="shared" si="97"/>
        <v>Thursday</v>
      </c>
      <c r="F1033" s="22">
        <f t="shared" si="98"/>
        <v>10</v>
      </c>
      <c r="H1033" t="s">
        <v>454</v>
      </c>
      <c r="I1033" s="1">
        <v>43398</v>
      </c>
      <c r="J1033">
        <v>11017</v>
      </c>
      <c r="K1033">
        <f t="shared" si="99"/>
        <v>25</v>
      </c>
      <c r="L1033" t="str">
        <f t="shared" si="100"/>
        <v>Thursday</v>
      </c>
      <c r="M1033" s="22">
        <f t="shared" si="101"/>
        <v>10</v>
      </c>
    </row>
    <row r="1034" spans="1:13" outlineLevel="1" x14ac:dyDescent="0.3">
      <c r="A1034" t="s">
        <v>454</v>
      </c>
      <c r="B1034" s="1">
        <v>43399</v>
      </c>
      <c r="C1034">
        <v>10885</v>
      </c>
      <c r="D1034">
        <f t="shared" si="96"/>
        <v>26</v>
      </c>
      <c r="E1034" t="str">
        <f t="shared" si="97"/>
        <v>Friday</v>
      </c>
      <c r="F1034" s="22">
        <f t="shared" si="98"/>
        <v>10</v>
      </c>
      <c r="H1034" t="s">
        <v>454</v>
      </c>
      <c r="I1034" s="1">
        <v>43399</v>
      </c>
      <c r="J1034">
        <v>10885</v>
      </c>
      <c r="K1034">
        <f t="shared" si="99"/>
        <v>26</v>
      </c>
      <c r="L1034" t="str">
        <f t="shared" si="100"/>
        <v>Friday</v>
      </c>
      <c r="M1034" s="22">
        <f t="shared" si="101"/>
        <v>10</v>
      </c>
    </row>
    <row r="1035" spans="1:13" outlineLevel="1" x14ac:dyDescent="0.3">
      <c r="A1035" t="s">
        <v>454</v>
      </c>
      <c r="B1035" s="1">
        <v>43400</v>
      </c>
      <c r="C1035">
        <v>8539</v>
      </c>
      <c r="D1035">
        <f t="shared" si="96"/>
        <v>27</v>
      </c>
      <c r="E1035" t="str">
        <f t="shared" si="97"/>
        <v>Saturday</v>
      </c>
      <c r="F1035" s="22">
        <f t="shared" si="98"/>
        <v>10</v>
      </c>
      <c r="H1035" t="s">
        <v>454</v>
      </c>
      <c r="I1035" s="1">
        <v>43400</v>
      </c>
      <c r="J1035">
        <v>8539</v>
      </c>
      <c r="K1035">
        <f t="shared" si="99"/>
        <v>27</v>
      </c>
      <c r="L1035" t="str">
        <f t="shared" si="100"/>
        <v>Saturday</v>
      </c>
      <c r="M1035" s="22">
        <f t="shared" si="101"/>
        <v>10</v>
      </c>
    </row>
    <row r="1036" spans="1:13" outlineLevel="1" x14ac:dyDescent="0.3">
      <c r="A1036" t="s">
        <v>454</v>
      </c>
      <c r="B1036" s="1">
        <v>43401</v>
      </c>
      <c r="C1036">
        <v>6547</v>
      </c>
      <c r="D1036">
        <f t="shared" si="96"/>
        <v>28</v>
      </c>
      <c r="E1036" t="str">
        <f t="shared" si="97"/>
        <v>Sunday</v>
      </c>
      <c r="F1036" s="22">
        <f t="shared" si="98"/>
        <v>10</v>
      </c>
      <c r="H1036" t="s">
        <v>454</v>
      </c>
      <c r="I1036" s="1">
        <v>43401</v>
      </c>
      <c r="J1036">
        <v>6547</v>
      </c>
      <c r="K1036">
        <f t="shared" si="99"/>
        <v>28</v>
      </c>
      <c r="L1036" t="str">
        <f t="shared" si="100"/>
        <v>Sunday</v>
      </c>
      <c r="M1036" s="22">
        <f t="shared" si="101"/>
        <v>10</v>
      </c>
    </row>
    <row r="1037" spans="1:13" outlineLevel="1" x14ac:dyDescent="0.3">
      <c r="A1037" t="s">
        <v>454</v>
      </c>
      <c r="B1037" s="1">
        <v>43402</v>
      </c>
      <c r="C1037">
        <v>9789</v>
      </c>
      <c r="D1037">
        <f t="shared" si="96"/>
        <v>29</v>
      </c>
      <c r="E1037" t="str">
        <f t="shared" si="97"/>
        <v>Monday</v>
      </c>
      <c r="F1037" s="22">
        <f t="shared" si="98"/>
        <v>10</v>
      </c>
      <c r="H1037" t="s">
        <v>454</v>
      </c>
      <c r="I1037" s="1">
        <v>43402</v>
      </c>
      <c r="J1037">
        <v>9789</v>
      </c>
      <c r="K1037">
        <f t="shared" si="99"/>
        <v>29</v>
      </c>
      <c r="L1037" t="str">
        <f t="shared" si="100"/>
        <v>Monday</v>
      </c>
      <c r="M1037" s="22">
        <f t="shared" si="101"/>
        <v>10</v>
      </c>
    </row>
    <row r="1038" spans="1:13" outlineLevel="1" x14ac:dyDescent="0.3">
      <c r="A1038" t="s">
        <v>454</v>
      </c>
      <c r="B1038" s="1">
        <v>43403</v>
      </c>
      <c r="C1038">
        <v>9486</v>
      </c>
      <c r="D1038">
        <f t="shared" si="96"/>
        <v>30</v>
      </c>
      <c r="E1038" t="str">
        <f t="shared" si="97"/>
        <v>Tuesday</v>
      </c>
      <c r="F1038" s="22">
        <f t="shared" si="98"/>
        <v>10</v>
      </c>
      <c r="H1038" t="s">
        <v>454</v>
      </c>
      <c r="I1038" s="1">
        <v>43403</v>
      </c>
      <c r="J1038">
        <v>9486</v>
      </c>
      <c r="K1038">
        <f t="shared" si="99"/>
        <v>30</v>
      </c>
      <c r="L1038" t="str">
        <f t="shared" si="100"/>
        <v>Tuesday</v>
      </c>
      <c r="M1038" s="22">
        <f t="shared" si="101"/>
        <v>10</v>
      </c>
    </row>
    <row r="1039" spans="1:13" outlineLevel="1" x14ac:dyDescent="0.3">
      <c r="A1039" t="s">
        <v>454</v>
      </c>
      <c r="B1039" s="1">
        <v>43404</v>
      </c>
      <c r="C1039">
        <v>10485</v>
      </c>
      <c r="D1039">
        <f t="shared" si="96"/>
        <v>31</v>
      </c>
      <c r="E1039" t="str">
        <f t="shared" si="97"/>
        <v>Wednesday</v>
      </c>
      <c r="F1039" s="22">
        <f t="shared" si="98"/>
        <v>10</v>
      </c>
      <c r="H1039" t="s">
        <v>454</v>
      </c>
      <c r="I1039" s="1">
        <v>43404</v>
      </c>
      <c r="J1039">
        <v>10485</v>
      </c>
      <c r="K1039">
        <f t="shared" si="99"/>
        <v>31</v>
      </c>
      <c r="L1039" t="str">
        <f t="shared" si="100"/>
        <v>Wednesday</v>
      </c>
      <c r="M1039" s="22">
        <f t="shared" si="101"/>
        <v>10</v>
      </c>
    </row>
    <row r="1040" spans="1:13" outlineLevel="1" x14ac:dyDescent="0.3">
      <c r="A1040" t="s">
        <v>454</v>
      </c>
      <c r="B1040" s="1">
        <v>43405</v>
      </c>
      <c r="C1040">
        <v>10487</v>
      </c>
      <c r="D1040">
        <f t="shared" si="96"/>
        <v>1</v>
      </c>
      <c r="E1040" t="str">
        <f t="shared" si="97"/>
        <v>Thursday</v>
      </c>
      <c r="F1040" s="22">
        <f t="shared" si="98"/>
        <v>11</v>
      </c>
      <c r="H1040" t="s">
        <v>454</v>
      </c>
      <c r="I1040" s="1">
        <v>43405</v>
      </c>
      <c r="J1040">
        <v>10487</v>
      </c>
      <c r="K1040">
        <f t="shared" si="99"/>
        <v>1</v>
      </c>
      <c r="L1040" t="str">
        <f t="shared" si="100"/>
        <v>Thursday</v>
      </c>
      <c r="M1040" s="22">
        <f t="shared" si="101"/>
        <v>11</v>
      </c>
    </row>
    <row r="1041" spans="1:13" outlineLevel="1" x14ac:dyDescent="0.3">
      <c r="A1041" t="s">
        <v>454</v>
      </c>
      <c r="B1041" s="1">
        <v>43406</v>
      </c>
      <c r="C1041">
        <v>11157</v>
      </c>
      <c r="D1041">
        <f t="shared" si="96"/>
        <v>2</v>
      </c>
      <c r="E1041" t="str">
        <f t="shared" si="97"/>
        <v>Friday</v>
      </c>
      <c r="F1041" s="22">
        <f t="shared" si="98"/>
        <v>11</v>
      </c>
      <c r="H1041" t="s">
        <v>454</v>
      </c>
      <c r="I1041" s="1">
        <v>43406</v>
      </c>
      <c r="J1041">
        <v>11157</v>
      </c>
      <c r="K1041">
        <f t="shared" si="99"/>
        <v>2</v>
      </c>
      <c r="L1041" t="str">
        <f t="shared" si="100"/>
        <v>Friday</v>
      </c>
      <c r="M1041" s="22">
        <f t="shared" si="101"/>
        <v>11</v>
      </c>
    </row>
    <row r="1042" spans="1:13" outlineLevel="1" x14ac:dyDescent="0.3">
      <c r="A1042" t="s">
        <v>454</v>
      </c>
      <c r="B1042" s="1">
        <v>43407</v>
      </c>
      <c r="C1042">
        <v>8789</v>
      </c>
      <c r="D1042">
        <f t="shared" si="96"/>
        <v>3</v>
      </c>
      <c r="E1042" t="str">
        <f t="shared" si="97"/>
        <v>Saturday</v>
      </c>
      <c r="F1042" s="22">
        <f t="shared" si="98"/>
        <v>11</v>
      </c>
      <c r="H1042" t="s">
        <v>454</v>
      </c>
      <c r="I1042" s="1">
        <v>43407</v>
      </c>
      <c r="J1042">
        <v>8789</v>
      </c>
      <c r="K1042">
        <f t="shared" si="99"/>
        <v>3</v>
      </c>
      <c r="L1042" t="str">
        <f t="shared" si="100"/>
        <v>Saturday</v>
      </c>
      <c r="M1042" s="22">
        <f t="shared" si="101"/>
        <v>11</v>
      </c>
    </row>
    <row r="1043" spans="1:13" outlineLevel="1" x14ac:dyDescent="0.3">
      <c r="A1043" t="s">
        <v>454</v>
      </c>
      <c r="B1043" s="1">
        <v>43408</v>
      </c>
      <c r="C1043">
        <v>6668</v>
      </c>
      <c r="D1043">
        <f t="shared" si="96"/>
        <v>4</v>
      </c>
      <c r="E1043" t="str">
        <f t="shared" si="97"/>
        <v>Sunday</v>
      </c>
      <c r="F1043" s="22">
        <f t="shared" si="98"/>
        <v>11</v>
      </c>
      <c r="H1043" t="s">
        <v>454</v>
      </c>
      <c r="I1043" s="1">
        <v>43408</v>
      </c>
      <c r="J1043">
        <v>6668</v>
      </c>
      <c r="K1043">
        <f t="shared" si="99"/>
        <v>4</v>
      </c>
      <c r="L1043" t="str">
        <f t="shared" si="100"/>
        <v>Sunday</v>
      </c>
      <c r="M1043" s="22">
        <f t="shared" si="101"/>
        <v>11</v>
      </c>
    </row>
    <row r="1044" spans="1:13" outlineLevel="1" x14ac:dyDescent="0.3">
      <c r="A1044" t="s">
        <v>454</v>
      </c>
      <c r="B1044" s="1">
        <v>43409</v>
      </c>
      <c r="C1044">
        <v>9816</v>
      </c>
      <c r="D1044">
        <f t="shared" si="96"/>
        <v>5</v>
      </c>
      <c r="E1044" t="str">
        <f t="shared" si="97"/>
        <v>Monday</v>
      </c>
      <c r="F1044" s="22">
        <f t="shared" si="98"/>
        <v>11</v>
      </c>
      <c r="H1044" t="s">
        <v>454</v>
      </c>
      <c r="I1044" s="1">
        <v>43409</v>
      </c>
      <c r="J1044">
        <v>9816</v>
      </c>
      <c r="K1044">
        <f t="shared" si="99"/>
        <v>5</v>
      </c>
      <c r="L1044" t="str">
        <f t="shared" si="100"/>
        <v>Monday</v>
      </c>
      <c r="M1044" s="22">
        <f t="shared" si="101"/>
        <v>11</v>
      </c>
    </row>
    <row r="1045" spans="1:13" outlineLevel="1" x14ac:dyDescent="0.3">
      <c r="A1045" t="s">
        <v>454</v>
      </c>
      <c r="B1045" s="1">
        <v>43410</v>
      </c>
      <c r="C1045">
        <v>9806</v>
      </c>
      <c r="D1045">
        <f t="shared" si="96"/>
        <v>6</v>
      </c>
      <c r="E1045" t="str">
        <f t="shared" si="97"/>
        <v>Tuesday</v>
      </c>
      <c r="F1045" s="22">
        <f t="shared" si="98"/>
        <v>11</v>
      </c>
      <c r="H1045" t="s">
        <v>454</v>
      </c>
      <c r="I1045" s="1">
        <v>43410</v>
      </c>
      <c r="J1045">
        <v>9806</v>
      </c>
      <c r="K1045">
        <f t="shared" si="99"/>
        <v>6</v>
      </c>
      <c r="L1045" t="str">
        <f t="shared" si="100"/>
        <v>Tuesday</v>
      </c>
      <c r="M1045" s="22">
        <f t="shared" si="101"/>
        <v>11</v>
      </c>
    </row>
    <row r="1046" spans="1:13" outlineLevel="1" x14ac:dyDescent="0.3">
      <c r="A1046" t="s">
        <v>454</v>
      </c>
      <c r="B1046" s="1">
        <v>43411</v>
      </c>
      <c r="C1046">
        <v>11319</v>
      </c>
      <c r="D1046">
        <f t="shared" si="96"/>
        <v>7</v>
      </c>
      <c r="E1046" t="str">
        <f t="shared" si="97"/>
        <v>Wednesday</v>
      </c>
      <c r="F1046" s="22">
        <f t="shared" si="98"/>
        <v>11</v>
      </c>
      <c r="H1046" t="s">
        <v>454</v>
      </c>
      <c r="I1046" s="1">
        <v>43411</v>
      </c>
      <c r="J1046">
        <v>11319</v>
      </c>
      <c r="K1046">
        <f t="shared" si="99"/>
        <v>7</v>
      </c>
      <c r="L1046" t="str">
        <f t="shared" si="100"/>
        <v>Wednesday</v>
      </c>
      <c r="M1046" s="22">
        <f t="shared" si="101"/>
        <v>11</v>
      </c>
    </row>
    <row r="1047" spans="1:13" outlineLevel="1" x14ac:dyDescent="0.3">
      <c r="A1047" t="s">
        <v>454</v>
      </c>
      <c r="B1047" s="1">
        <v>43412</v>
      </c>
      <c r="C1047">
        <v>10560</v>
      </c>
      <c r="D1047">
        <f t="shared" si="96"/>
        <v>8</v>
      </c>
      <c r="E1047" t="str">
        <f t="shared" si="97"/>
        <v>Thursday</v>
      </c>
      <c r="F1047" s="22">
        <f t="shared" si="98"/>
        <v>11</v>
      </c>
      <c r="H1047" t="s">
        <v>454</v>
      </c>
      <c r="I1047" s="1">
        <v>43412</v>
      </c>
      <c r="J1047">
        <v>10560</v>
      </c>
      <c r="K1047">
        <f t="shared" si="99"/>
        <v>8</v>
      </c>
      <c r="L1047" t="str">
        <f t="shared" si="100"/>
        <v>Thursday</v>
      </c>
      <c r="M1047" s="22">
        <f t="shared" si="101"/>
        <v>11</v>
      </c>
    </row>
    <row r="1048" spans="1:13" outlineLevel="1" x14ac:dyDescent="0.3">
      <c r="A1048" t="s">
        <v>454</v>
      </c>
      <c r="B1048" s="1">
        <v>43413</v>
      </c>
      <c r="C1048">
        <v>10874</v>
      </c>
      <c r="D1048">
        <f t="shared" si="96"/>
        <v>9</v>
      </c>
      <c r="E1048" t="str">
        <f t="shared" si="97"/>
        <v>Friday</v>
      </c>
      <c r="F1048" s="22">
        <f t="shared" si="98"/>
        <v>11</v>
      </c>
      <c r="H1048" t="s">
        <v>454</v>
      </c>
      <c r="I1048" s="1">
        <v>43413</v>
      </c>
      <c r="J1048">
        <v>10874</v>
      </c>
      <c r="K1048">
        <f t="shared" si="99"/>
        <v>9</v>
      </c>
      <c r="L1048" t="str">
        <f t="shared" si="100"/>
        <v>Friday</v>
      </c>
      <c r="M1048" s="22">
        <f t="shared" si="101"/>
        <v>11</v>
      </c>
    </row>
    <row r="1049" spans="1:13" outlineLevel="1" x14ac:dyDescent="0.3">
      <c r="A1049" t="s">
        <v>454</v>
      </c>
      <c r="B1049" s="1">
        <v>43414</v>
      </c>
      <c r="C1049">
        <v>6731</v>
      </c>
      <c r="D1049">
        <f t="shared" si="96"/>
        <v>10</v>
      </c>
      <c r="E1049" t="str">
        <f t="shared" si="97"/>
        <v>Saturday</v>
      </c>
      <c r="F1049" s="22">
        <f t="shared" si="98"/>
        <v>11</v>
      </c>
      <c r="H1049" t="s">
        <v>454</v>
      </c>
      <c r="I1049" s="1">
        <v>43414</v>
      </c>
      <c r="J1049">
        <v>6731</v>
      </c>
      <c r="K1049">
        <f t="shared" si="99"/>
        <v>10</v>
      </c>
      <c r="L1049" t="str">
        <f t="shared" si="100"/>
        <v>Saturday</v>
      </c>
      <c r="M1049" s="22">
        <f t="shared" si="101"/>
        <v>11</v>
      </c>
    </row>
    <row r="1050" spans="1:13" outlineLevel="1" x14ac:dyDescent="0.3">
      <c r="A1050" t="s">
        <v>454</v>
      </c>
      <c r="B1050" s="1">
        <v>43415</v>
      </c>
      <c r="C1050">
        <v>6219</v>
      </c>
      <c r="D1050">
        <f t="shared" si="96"/>
        <v>11</v>
      </c>
      <c r="E1050" t="str">
        <f t="shared" si="97"/>
        <v>Sunday</v>
      </c>
      <c r="F1050" s="22">
        <f t="shared" si="98"/>
        <v>11</v>
      </c>
      <c r="H1050" t="s">
        <v>454</v>
      </c>
      <c r="I1050" s="1">
        <v>43415</v>
      </c>
      <c r="J1050">
        <v>6219</v>
      </c>
      <c r="K1050">
        <f t="shared" si="99"/>
        <v>11</v>
      </c>
      <c r="L1050" t="str">
        <f t="shared" si="100"/>
        <v>Sunday</v>
      </c>
      <c r="M1050" s="22">
        <f t="shared" si="101"/>
        <v>11</v>
      </c>
    </row>
    <row r="1051" spans="1:13" outlineLevel="1" x14ac:dyDescent="0.3">
      <c r="A1051" t="s">
        <v>454</v>
      </c>
      <c r="B1051" s="1">
        <v>43416</v>
      </c>
      <c r="C1051">
        <v>9682</v>
      </c>
      <c r="D1051">
        <f t="shared" si="96"/>
        <v>12</v>
      </c>
      <c r="E1051" t="str">
        <f t="shared" si="97"/>
        <v>Monday</v>
      </c>
      <c r="F1051" s="22">
        <f t="shared" si="98"/>
        <v>11</v>
      </c>
      <c r="H1051" t="s">
        <v>454</v>
      </c>
      <c r="I1051" s="1">
        <v>43416</v>
      </c>
      <c r="J1051">
        <v>9682</v>
      </c>
      <c r="K1051">
        <f t="shared" si="99"/>
        <v>12</v>
      </c>
      <c r="L1051" t="str">
        <f t="shared" si="100"/>
        <v>Monday</v>
      </c>
      <c r="M1051" s="22">
        <f t="shared" si="101"/>
        <v>11</v>
      </c>
    </row>
    <row r="1052" spans="1:13" outlineLevel="1" x14ac:dyDescent="0.3">
      <c r="A1052" t="s">
        <v>454</v>
      </c>
      <c r="B1052" s="1">
        <v>43417</v>
      </c>
      <c r="C1052">
        <v>9908</v>
      </c>
      <c r="D1052">
        <f t="shared" si="96"/>
        <v>13</v>
      </c>
      <c r="E1052" t="str">
        <f t="shared" si="97"/>
        <v>Tuesday</v>
      </c>
      <c r="F1052" s="22">
        <f t="shared" si="98"/>
        <v>11</v>
      </c>
      <c r="H1052" t="s">
        <v>454</v>
      </c>
      <c r="I1052" s="1">
        <v>43417</v>
      </c>
      <c r="J1052">
        <v>9908</v>
      </c>
      <c r="K1052">
        <f t="shared" si="99"/>
        <v>13</v>
      </c>
      <c r="L1052" t="str">
        <f t="shared" si="100"/>
        <v>Tuesday</v>
      </c>
      <c r="M1052" s="22">
        <f t="shared" si="101"/>
        <v>11</v>
      </c>
    </row>
    <row r="1053" spans="1:13" outlineLevel="1" x14ac:dyDescent="0.3">
      <c r="A1053" t="s">
        <v>454</v>
      </c>
      <c r="B1053" s="1">
        <v>43418</v>
      </c>
      <c r="C1053">
        <v>10859</v>
      </c>
      <c r="D1053">
        <f t="shared" si="96"/>
        <v>14</v>
      </c>
      <c r="E1053" t="str">
        <f t="shared" si="97"/>
        <v>Wednesday</v>
      </c>
      <c r="F1053" s="22">
        <f t="shared" si="98"/>
        <v>11</v>
      </c>
      <c r="H1053" t="s">
        <v>454</v>
      </c>
      <c r="I1053" s="1">
        <v>43418</v>
      </c>
      <c r="J1053">
        <v>10859</v>
      </c>
      <c r="K1053">
        <f t="shared" si="99"/>
        <v>14</v>
      </c>
      <c r="L1053" t="str">
        <f t="shared" si="100"/>
        <v>Wednesday</v>
      </c>
      <c r="M1053" s="22">
        <f t="shared" si="101"/>
        <v>11</v>
      </c>
    </row>
    <row r="1054" spans="1:13" outlineLevel="1" x14ac:dyDescent="0.3">
      <c r="A1054" t="s">
        <v>454</v>
      </c>
      <c r="B1054" s="1">
        <v>43419</v>
      </c>
      <c r="C1054">
        <v>11006</v>
      </c>
      <c r="D1054">
        <f t="shared" si="96"/>
        <v>15</v>
      </c>
      <c r="E1054" t="str">
        <f t="shared" si="97"/>
        <v>Thursday</v>
      </c>
      <c r="F1054" s="22">
        <f t="shared" si="98"/>
        <v>11</v>
      </c>
      <c r="H1054" t="s">
        <v>454</v>
      </c>
      <c r="I1054" s="1">
        <v>43419</v>
      </c>
      <c r="J1054">
        <v>11006</v>
      </c>
      <c r="K1054">
        <f t="shared" si="99"/>
        <v>15</v>
      </c>
      <c r="L1054" t="str">
        <f t="shared" si="100"/>
        <v>Thursday</v>
      </c>
      <c r="M1054" s="22">
        <f t="shared" si="101"/>
        <v>11</v>
      </c>
    </row>
    <row r="1055" spans="1:13" outlineLevel="1" x14ac:dyDescent="0.3">
      <c r="A1055" t="s">
        <v>454</v>
      </c>
      <c r="B1055" s="1">
        <v>43420</v>
      </c>
      <c r="C1055">
        <v>11069</v>
      </c>
      <c r="D1055">
        <f t="shared" si="96"/>
        <v>16</v>
      </c>
      <c r="E1055" t="str">
        <f t="shared" si="97"/>
        <v>Friday</v>
      </c>
      <c r="F1055" s="22">
        <f t="shared" si="98"/>
        <v>11</v>
      </c>
      <c r="H1055" t="s">
        <v>454</v>
      </c>
      <c r="I1055" s="1">
        <v>43420</v>
      </c>
      <c r="J1055">
        <v>11069</v>
      </c>
      <c r="K1055">
        <f t="shared" si="99"/>
        <v>16</v>
      </c>
      <c r="L1055" t="str">
        <f t="shared" si="100"/>
        <v>Friday</v>
      </c>
      <c r="M1055" s="22">
        <f t="shared" si="101"/>
        <v>11</v>
      </c>
    </row>
    <row r="1056" spans="1:13" outlineLevel="1" x14ac:dyDescent="0.3">
      <c r="A1056" t="s">
        <v>454</v>
      </c>
      <c r="B1056" s="1">
        <v>43421</v>
      </c>
      <c r="C1056">
        <v>8980</v>
      </c>
      <c r="D1056">
        <f t="shared" si="96"/>
        <v>17</v>
      </c>
      <c r="E1056" t="str">
        <f t="shared" si="97"/>
        <v>Saturday</v>
      </c>
      <c r="F1056" s="22">
        <f t="shared" si="98"/>
        <v>11</v>
      </c>
      <c r="H1056" t="s">
        <v>454</v>
      </c>
      <c r="I1056" s="1">
        <v>43421</v>
      </c>
      <c r="J1056">
        <v>8980</v>
      </c>
      <c r="K1056">
        <f t="shared" si="99"/>
        <v>17</v>
      </c>
      <c r="L1056" t="str">
        <f t="shared" si="100"/>
        <v>Saturday</v>
      </c>
      <c r="M1056" s="22">
        <f t="shared" si="101"/>
        <v>11</v>
      </c>
    </row>
    <row r="1057" spans="1:13" outlineLevel="1" x14ac:dyDescent="0.3">
      <c r="A1057" t="s">
        <v>454</v>
      </c>
      <c r="B1057" s="1">
        <v>43422</v>
      </c>
      <c r="C1057">
        <v>6343</v>
      </c>
      <c r="D1057">
        <f t="shared" si="96"/>
        <v>18</v>
      </c>
      <c r="E1057" t="str">
        <f t="shared" si="97"/>
        <v>Sunday</v>
      </c>
      <c r="F1057" s="22">
        <f t="shared" si="98"/>
        <v>11</v>
      </c>
      <c r="H1057" t="s">
        <v>454</v>
      </c>
      <c r="I1057" s="1">
        <v>43422</v>
      </c>
      <c r="J1057">
        <v>6343</v>
      </c>
      <c r="K1057">
        <f t="shared" si="99"/>
        <v>18</v>
      </c>
      <c r="L1057" t="str">
        <f t="shared" si="100"/>
        <v>Sunday</v>
      </c>
      <c r="M1057" s="22">
        <f t="shared" si="101"/>
        <v>11</v>
      </c>
    </row>
    <row r="1058" spans="1:13" outlineLevel="1" x14ac:dyDescent="0.3">
      <c r="A1058" t="s">
        <v>454</v>
      </c>
      <c r="B1058" s="1">
        <v>43423</v>
      </c>
      <c r="C1058">
        <v>6901</v>
      </c>
      <c r="D1058">
        <f t="shared" si="96"/>
        <v>19</v>
      </c>
      <c r="E1058" t="str">
        <f t="shared" si="97"/>
        <v>Monday</v>
      </c>
      <c r="F1058" s="22">
        <f t="shared" si="98"/>
        <v>11</v>
      </c>
      <c r="H1058" t="s">
        <v>454</v>
      </c>
      <c r="I1058" s="1">
        <v>43423</v>
      </c>
      <c r="J1058">
        <v>6901</v>
      </c>
      <c r="K1058">
        <f t="shared" si="99"/>
        <v>19</v>
      </c>
      <c r="L1058" t="str">
        <f t="shared" si="100"/>
        <v>Monday</v>
      </c>
      <c r="M1058" s="22">
        <f t="shared" si="101"/>
        <v>11</v>
      </c>
    </row>
    <row r="1059" spans="1:13" outlineLevel="1" x14ac:dyDescent="0.3">
      <c r="A1059" t="s">
        <v>454</v>
      </c>
      <c r="B1059" s="1">
        <v>43424</v>
      </c>
      <c r="C1059">
        <v>10891</v>
      </c>
      <c r="D1059">
        <f t="shared" si="96"/>
        <v>20</v>
      </c>
      <c r="E1059" t="str">
        <f t="shared" si="97"/>
        <v>Tuesday</v>
      </c>
      <c r="F1059" s="22">
        <f t="shared" si="98"/>
        <v>11</v>
      </c>
      <c r="H1059" t="s">
        <v>454</v>
      </c>
      <c r="I1059" s="1">
        <v>43424</v>
      </c>
      <c r="J1059">
        <v>10891</v>
      </c>
      <c r="K1059">
        <f t="shared" si="99"/>
        <v>20</v>
      </c>
      <c r="L1059" t="str">
        <f t="shared" si="100"/>
        <v>Tuesday</v>
      </c>
      <c r="M1059" s="22">
        <f t="shared" si="101"/>
        <v>11</v>
      </c>
    </row>
    <row r="1060" spans="1:13" outlineLevel="1" x14ac:dyDescent="0.3">
      <c r="A1060" t="s">
        <v>454</v>
      </c>
      <c r="B1060" s="1">
        <v>43425</v>
      </c>
      <c r="C1060">
        <v>10630</v>
      </c>
      <c r="D1060">
        <f t="shared" si="96"/>
        <v>21</v>
      </c>
      <c r="E1060" t="str">
        <f t="shared" si="97"/>
        <v>Wednesday</v>
      </c>
      <c r="F1060" s="22">
        <f t="shared" si="98"/>
        <v>11</v>
      </c>
      <c r="H1060" t="s">
        <v>454</v>
      </c>
      <c r="I1060" s="1">
        <v>43425</v>
      </c>
      <c r="J1060">
        <v>10630</v>
      </c>
      <c r="K1060">
        <f t="shared" si="99"/>
        <v>21</v>
      </c>
      <c r="L1060" t="str">
        <f t="shared" si="100"/>
        <v>Wednesday</v>
      </c>
      <c r="M1060" s="22">
        <f t="shared" si="101"/>
        <v>11</v>
      </c>
    </row>
    <row r="1061" spans="1:13" outlineLevel="1" x14ac:dyDescent="0.3">
      <c r="A1061" t="s">
        <v>454</v>
      </c>
      <c r="B1061" s="1">
        <v>43426</v>
      </c>
      <c r="C1061">
        <v>10783</v>
      </c>
      <c r="D1061">
        <f t="shared" si="96"/>
        <v>22</v>
      </c>
      <c r="E1061" t="str">
        <f t="shared" si="97"/>
        <v>Thursday</v>
      </c>
      <c r="F1061" s="22">
        <f t="shared" si="98"/>
        <v>11</v>
      </c>
      <c r="H1061" t="s">
        <v>454</v>
      </c>
      <c r="I1061" s="1">
        <v>43426</v>
      </c>
      <c r="J1061">
        <v>10783</v>
      </c>
      <c r="K1061">
        <f t="shared" si="99"/>
        <v>22</v>
      </c>
      <c r="L1061" t="str">
        <f t="shared" si="100"/>
        <v>Thursday</v>
      </c>
      <c r="M1061" s="22">
        <f t="shared" si="101"/>
        <v>11</v>
      </c>
    </row>
    <row r="1062" spans="1:13" outlineLevel="1" x14ac:dyDescent="0.3">
      <c r="A1062" t="s">
        <v>454</v>
      </c>
      <c r="B1062" s="1">
        <v>43427</v>
      </c>
      <c r="C1062">
        <v>11556</v>
      </c>
      <c r="D1062">
        <f t="shared" si="96"/>
        <v>23</v>
      </c>
      <c r="E1062" t="str">
        <f t="shared" si="97"/>
        <v>Friday</v>
      </c>
      <c r="F1062" s="22">
        <f t="shared" si="98"/>
        <v>11</v>
      </c>
      <c r="H1062" t="s">
        <v>454</v>
      </c>
      <c r="I1062" s="1">
        <v>43427</v>
      </c>
      <c r="J1062">
        <v>11556</v>
      </c>
      <c r="K1062">
        <f t="shared" si="99"/>
        <v>23</v>
      </c>
      <c r="L1062" t="str">
        <f t="shared" si="100"/>
        <v>Friday</v>
      </c>
      <c r="M1062" s="22">
        <f t="shared" si="101"/>
        <v>11</v>
      </c>
    </row>
    <row r="1063" spans="1:13" outlineLevel="1" x14ac:dyDescent="0.3">
      <c r="A1063" t="s">
        <v>454</v>
      </c>
      <c r="B1063" s="1">
        <v>43428</v>
      </c>
      <c r="C1063">
        <v>8169</v>
      </c>
      <c r="D1063">
        <f t="shared" si="96"/>
        <v>24</v>
      </c>
      <c r="E1063" t="str">
        <f t="shared" si="97"/>
        <v>Saturday</v>
      </c>
      <c r="F1063" s="22">
        <f t="shared" si="98"/>
        <v>11</v>
      </c>
      <c r="H1063" t="s">
        <v>454</v>
      </c>
      <c r="I1063" s="1">
        <v>43428</v>
      </c>
      <c r="J1063">
        <v>8169</v>
      </c>
      <c r="K1063">
        <f t="shared" si="99"/>
        <v>24</v>
      </c>
      <c r="L1063" t="str">
        <f t="shared" si="100"/>
        <v>Saturday</v>
      </c>
      <c r="M1063" s="22">
        <f t="shared" si="101"/>
        <v>11</v>
      </c>
    </row>
    <row r="1064" spans="1:13" outlineLevel="1" x14ac:dyDescent="0.3">
      <c r="A1064" t="s">
        <v>454</v>
      </c>
      <c r="B1064" s="1">
        <v>43429</v>
      </c>
      <c r="C1064">
        <v>6409</v>
      </c>
      <c r="D1064">
        <f t="shared" si="96"/>
        <v>25</v>
      </c>
      <c r="E1064" t="str">
        <f t="shared" si="97"/>
        <v>Sunday</v>
      </c>
      <c r="F1064" s="22">
        <f t="shared" si="98"/>
        <v>11</v>
      </c>
      <c r="H1064" t="s">
        <v>454</v>
      </c>
      <c r="I1064" s="1">
        <v>43429</v>
      </c>
      <c r="J1064">
        <v>6409</v>
      </c>
      <c r="K1064">
        <f t="shared" si="99"/>
        <v>25</v>
      </c>
      <c r="L1064" t="str">
        <f t="shared" si="100"/>
        <v>Sunday</v>
      </c>
      <c r="M1064" s="22">
        <f t="shared" si="101"/>
        <v>11</v>
      </c>
    </row>
    <row r="1065" spans="1:13" outlineLevel="1" x14ac:dyDescent="0.3">
      <c r="A1065" t="s">
        <v>454</v>
      </c>
      <c r="B1065" s="1">
        <v>43430</v>
      </c>
      <c r="C1065">
        <v>10227</v>
      </c>
      <c r="D1065">
        <f t="shared" si="96"/>
        <v>26</v>
      </c>
      <c r="E1065" t="str">
        <f t="shared" si="97"/>
        <v>Monday</v>
      </c>
      <c r="F1065" s="22">
        <f t="shared" si="98"/>
        <v>11</v>
      </c>
      <c r="H1065" t="s">
        <v>454</v>
      </c>
      <c r="I1065" s="1">
        <v>43430</v>
      </c>
      <c r="J1065">
        <v>10227</v>
      </c>
      <c r="K1065">
        <f t="shared" si="99"/>
        <v>26</v>
      </c>
      <c r="L1065" t="str">
        <f t="shared" si="100"/>
        <v>Monday</v>
      </c>
      <c r="M1065" s="22">
        <f t="shared" si="101"/>
        <v>11</v>
      </c>
    </row>
    <row r="1066" spans="1:13" outlineLevel="1" x14ac:dyDescent="0.3">
      <c r="A1066" t="s">
        <v>454</v>
      </c>
      <c r="B1066" s="1">
        <v>43431</v>
      </c>
      <c r="C1066">
        <v>10842</v>
      </c>
      <c r="D1066">
        <f t="shared" si="96"/>
        <v>27</v>
      </c>
      <c r="E1066" t="str">
        <f t="shared" si="97"/>
        <v>Tuesday</v>
      </c>
      <c r="F1066" s="22">
        <f t="shared" si="98"/>
        <v>11</v>
      </c>
      <c r="H1066" t="s">
        <v>454</v>
      </c>
      <c r="I1066" s="1">
        <v>43431</v>
      </c>
      <c r="J1066">
        <v>10842</v>
      </c>
      <c r="K1066">
        <f t="shared" si="99"/>
        <v>27</v>
      </c>
      <c r="L1066" t="str">
        <f t="shared" si="100"/>
        <v>Tuesday</v>
      </c>
      <c r="M1066" s="22">
        <f t="shared" si="101"/>
        <v>11</v>
      </c>
    </row>
    <row r="1067" spans="1:13" outlineLevel="1" x14ac:dyDescent="0.3">
      <c r="A1067" t="s">
        <v>454</v>
      </c>
      <c r="B1067" s="1">
        <v>43432</v>
      </c>
      <c r="C1067">
        <v>11022</v>
      </c>
      <c r="D1067">
        <f t="shared" si="96"/>
        <v>28</v>
      </c>
      <c r="E1067" t="str">
        <f t="shared" si="97"/>
        <v>Wednesday</v>
      </c>
      <c r="F1067" s="22">
        <f t="shared" si="98"/>
        <v>11</v>
      </c>
      <c r="H1067" t="s">
        <v>454</v>
      </c>
      <c r="I1067" s="1">
        <v>43432</v>
      </c>
      <c r="J1067">
        <v>11022</v>
      </c>
      <c r="K1067">
        <f t="shared" si="99"/>
        <v>28</v>
      </c>
      <c r="L1067" t="str">
        <f t="shared" si="100"/>
        <v>Wednesday</v>
      </c>
      <c r="M1067" s="22">
        <f t="shared" si="101"/>
        <v>11</v>
      </c>
    </row>
    <row r="1068" spans="1:13" outlineLevel="1" x14ac:dyDescent="0.3">
      <c r="A1068" t="s">
        <v>454</v>
      </c>
      <c r="B1068" s="1">
        <v>43433</v>
      </c>
      <c r="C1068">
        <v>9735</v>
      </c>
      <c r="D1068">
        <f t="shared" si="96"/>
        <v>29</v>
      </c>
      <c r="E1068" t="str">
        <f t="shared" si="97"/>
        <v>Thursday</v>
      </c>
      <c r="F1068" s="22">
        <f t="shared" si="98"/>
        <v>11</v>
      </c>
      <c r="H1068" t="s">
        <v>454</v>
      </c>
      <c r="I1068" s="1">
        <v>43433</v>
      </c>
      <c r="J1068">
        <v>9735</v>
      </c>
      <c r="K1068">
        <f t="shared" si="99"/>
        <v>29</v>
      </c>
      <c r="L1068" t="str">
        <f t="shared" si="100"/>
        <v>Thursday</v>
      </c>
      <c r="M1068" s="22">
        <f t="shared" si="101"/>
        <v>11</v>
      </c>
    </row>
    <row r="1069" spans="1:13" outlineLevel="1" x14ac:dyDescent="0.3">
      <c r="A1069" t="s">
        <v>454</v>
      </c>
      <c r="B1069" s="1">
        <v>43434</v>
      </c>
      <c r="C1069">
        <v>8528</v>
      </c>
      <c r="D1069">
        <f t="shared" si="96"/>
        <v>30</v>
      </c>
      <c r="E1069" t="str">
        <f t="shared" si="97"/>
        <v>Friday</v>
      </c>
      <c r="F1069" s="22">
        <f t="shared" si="98"/>
        <v>11</v>
      </c>
      <c r="H1069" t="s">
        <v>454</v>
      </c>
      <c r="I1069" s="1">
        <v>43434</v>
      </c>
      <c r="J1069">
        <v>8528</v>
      </c>
      <c r="K1069">
        <f t="shared" si="99"/>
        <v>30</v>
      </c>
      <c r="L1069" t="str">
        <f t="shared" si="100"/>
        <v>Friday</v>
      </c>
      <c r="M1069" s="22">
        <f t="shared" si="101"/>
        <v>11</v>
      </c>
    </row>
    <row r="1070" spans="1:13" outlineLevel="1" x14ac:dyDescent="0.3">
      <c r="A1070" t="s">
        <v>454</v>
      </c>
      <c r="B1070" s="1">
        <v>43435</v>
      </c>
      <c r="C1070">
        <v>4094</v>
      </c>
      <c r="D1070">
        <f t="shared" si="96"/>
        <v>1</v>
      </c>
      <c r="E1070" t="str">
        <f t="shared" si="97"/>
        <v>Saturday</v>
      </c>
      <c r="F1070" s="22">
        <f t="shared" si="98"/>
        <v>12</v>
      </c>
      <c r="H1070" t="s">
        <v>454</v>
      </c>
      <c r="I1070" s="1">
        <v>43435</v>
      </c>
      <c r="J1070">
        <v>4094</v>
      </c>
      <c r="K1070">
        <f t="shared" si="99"/>
        <v>1</v>
      </c>
      <c r="L1070" t="str">
        <f t="shared" si="100"/>
        <v>Saturday</v>
      </c>
      <c r="M1070" s="22">
        <f t="shared" si="101"/>
        <v>12</v>
      </c>
    </row>
    <row r="1071" spans="1:13" outlineLevel="1" x14ac:dyDescent="0.3">
      <c r="A1071" t="s">
        <v>454</v>
      </c>
      <c r="B1071" s="1">
        <v>43436</v>
      </c>
      <c r="C1071">
        <v>7292</v>
      </c>
      <c r="D1071">
        <f t="shared" si="96"/>
        <v>2</v>
      </c>
      <c r="E1071" t="str">
        <f t="shared" si="97"/>
        <v>Sunday</v>
      </c>
      <c r="F1071" s="22">
        <f t="shared" si="98"/>
        <v>12</v>
      </c>
      <c r="H1071" t="s">
        <v>454</v>
      </c>
      <c r="I1071" s="1">
        <v>43436</v>
      </c>
      <c r="J1071">
        <v>7292</v>
      </c>
      <c r="K1071">
        <f t="shared" si="99"/>
        <v>2</v>
      </c>
      <c r="L1071" t="str">
        <f t="shared" si="100"/>
        <v>Sunday</v>
      </c>
      <c r="M1071" s="22">
        <f t="shared" si="101"/>
        <v>12</v>
      </c>
    </row>
    <row r="1072" spans="1:13" outlineLevel="1" x14ac:dyDescent="0.3">
      <c r="A1072" t="s">
        <v>454</v>
      </c>
      <c r="B1072" s="1">
        <v>43437</v>
      </c>
      <c r="C1072">
        <v>11071</v>
      </c>
      <c r="D1072">
        <f t="shared" si="96"/>
        <v>3</v>
      </c>
      <c r="E1072" t="str">
        <f t="shared" si="97"/>
        <v>Monday</v>
      </c>
      <c r="F1072" s="22">
        <f t="shared" si="98"/>
        <v>12</v>
      </c>
      <c r="H1072" t="s">
        <v>454</v>
      </c>
      <c r="I1072" s="1">
        <v>43437</v>
      </c>
      <c r="J1072">
        <v>11071</v>
      </c>
      <c r="K1072">
        <f t="shared" si="99"/>
        <v>3</v>
      </c>
      <c r="L1072" t="str">
        <f t="shared" si="100"/>
        <v>Monday</v>
      </c>
      <c r="M1072" s="22">
        <f t="shared" si="101"/>
        <v>12</v>
      </c>
    </row>
    <row r="1073" spans="1:13" outlineLevel="1" x14ac:dyDescent="0.3">
      <c r="A1073" t="s">
        <v>454</v>
      </c>
      <c r="B1073" s="1">
        <v>43438</v>
      </c>
      <c r="C1073">
        <v>11042</v>
      </c>
      <c r="D1073">
        <f t="shared" si="96"/>
        <v>4</v>
      </c>
      <c r="E1073" t="str">
        <f t="shared" si="97"/>
        <v>Tuesday</v>
      </c>
      <c r="F1073" s="22">
        <f t="shared" si="98"/>
        <v>12</v>
      </c>
      <c r="H1073" t="s">
        <v>454</v>
      </c>
      <c r="I1073" s="1">
        <v>43438</v>
      </c>
      <c r="J1073">
        <v>11042</v>
      </c>
      <c r="K1073">
        <f t="shared" si="99"/>
        <v>4</v>
      </c>
      <c r="L1073" t="str">
        <f t="shared" si="100"/>
        <v>Tuesday</v>
      </c>
      <c r="M1073" s="22">
        <f t="shared" si="101"/>
        <v>12</v>
      </c>
    </row>
    <row r="1074" spans="1:13" outlineLevel="1" x14ac:dyDescent="0.3">
      <c r="A1074" t="s">
        <v>454</v>
      </c>
      <c r="B1074" s="1">
        <v>43439</v>
      </c>
      <c r="C1074">
        <v>12001</v>
      </c>
      <c r="D1074">
        <f t="shared" si="96"/>
        <v>5</v>
      </c>
      <c r="E1074" t="str">
        <f t="shared" si="97"/>
        <v>Wednesday</v>
      </c>
      <c r="F1074" s="22">
        <f t="shared" si="98"/>
        <v>12</v>
      </c>
      <c r="H1074" t="s">
        <v>454</v>
      </c>
      <c r="I1074" s="1">
        <v>43439</v>
      </c>
      <c r="J1074">
        <v>12001</v>
      </c>
      <c r="K1074">
        <f t="shared" si="99"/>
        <v>5</v>
      </c>
      <c r="L1074" t="str">
        <f t="shared" si="100"/>
        <v>Wednesday</v>
      </c>
      <c r="M1074" s="22">
        <f t="shared" si="101"/>
        <v>12</v>
      </c>
    </row>
    <row r="1075" spans="1:13" outlineLevel="1" x14ac:dyDescent="0.3">
      <c r="A1075" t="s">
        <v>454</v>
      </c>
      <c r="B1075" s="1">
        <v>43440</v>
      </c>
      <c r="C1075">
        <v>11887</v>
      </c>
      <c r="D1075">
        <f t="shared" si="96"/>
        <v>6</v>
      </c>
      <c r="E1075" t="str">
        <f t="shared" si="97"/>
        <v>Thursday</v>
      </c>
      <c r="F1075" s="22">
        <f t="shared" si="98"/>
        <v>12</v>
      </c>
      <c r="H1075" t="s">
        <v>454</v>
      </c>
      <c r="I1075" s="1">
        <v>43440</v>
      </c>
      <c r="J1075">
        <v>11887</v>
      </c>
      <c r="K1075">
        <f t="shared" si="99"/>
        <v>6</v>
      </c>
      <c r="L1075" t="str">
        <f t="shared" si="100"/>
        <v>Thursday</v>
      </c>
      <c r="M1075" s="22">
        <f t="shared" si="101"/>
        <v>12</v>
      </c>
    </row>
    <row r="1076" spans="1:13" outlineLevel="1" x14ac:dyDescent="0.3">
      <c r="A1076" t="s">
        <v>454</v>
      </c>
      <c r="B1076" s="1">
        <v>43441</v>
      </c>
      <c r="C1076">
        <v>11844</v>
      </c>
      <c r="D1076">
        <f t="shared" si="96"/>
        <v>7</v>
      </c>
      <c r="E1076" t="str">
        <f t="shared" si="97"/>
        <v>Friday</v>
      </c>
      <c r="F1076" s="22">
        <f t="shared" si="98"/>
        <v>12</v>
      </c>
      <c r="H1076" t="s">
        <v>454</v>
      </c>
      <c r="I1076" s="1">
        <v>43441</v>
      </c>
      <c r="J1076">
        <v>11844</v>
      </c>
      <c r="K1076">
        <f t="shared" si="99"/>
        <v>7</v>
      </c>
      <c r="L1076" t="str">
        <f t="shared" si="100"/>
        <v>Friday</v>
      </c>
      <c r="M1076" s="22">
        <f t="shared" si="101"/>
        <v>12</v>
      </c>
    </row>
    <row r="1077" spans="1:13" outlineLevel="1" x14ac:dyDescent="0.3">
      <c r="A1077" t="s">
        <v>454</v>
      </c>
      <c r="B1077" s="1">
        <v>43442</v>
      </c>
      <c r="C1077">
        <v>9799</v>
      </c>
      <c r="D1077">
        <f t="shared" si="96"/>
        <v>8</v>
      </c>
      <c r="E1077" t="str">
        <f t="shared" si="97"/>
        <v>Saturday</v>
      </c>
      <c r="F1077" s="22">
        <f t="shared" si="98"/>
        <v>12</v>
      </c>
      <c r="H1077" t="s">
        <v>454</v>
      </c>
      <c r="I1077" s="1">
        <v>43442</v>
      </c>
      <c r="J1077">
        <v>9799</v>
      </c>
      <c r="K1077">
        <f t="shared" si="99"/>
        <v>8</v>
      </c>
      <c r="L1077" t="str">
        <f t="shared" si="100"/>
        <v>Saturday</v>
      </c>
      <c r="M1077" s="22">
        <f t="shared" si="101"/>
        <v>12</v>
      </c>
    </row>
    <row r="1078" spans="1:13" outlineLevel="1" x14ac:dyDescent="0.3">
      <c r="A1078" t="s">
        <v>454</v>
      </c>
      <c r="B1078" s="1">
        <v>43443</v>
      </c>
      <c r="C1078">
        <v>7499</v>
      </c>
      <c r="D1078">
        <f t="shared" si="96"/>
        <v>9</v>
      </c>
      <c r="E1078" t="str">
        <f t="shared" si="97"/>
        <v>Sunday</v>
      </c>
      <c r="F1078" s="22">
        <f t="shared" si="98"/>
        <v>12</v>
      </c>
      <c r="H1078" t="s">
        <v>454</v>
      </c>
      <c r="I1078" s="1">
        <v>43443</v>
      </c>
      <c r="J1078">
        <v>7499</v>
      </c>
      <c r="K1078">
        <f t="shared" si="99"/>
        <v>9</v>
      </c>
      <c r="L1078" t="str">
        <f t="shared" si="100"/>
        <v>Sunday</v>
      </c>
      <c r="M1078" s="22">
        <f t="shared" si="101"/>
        <v>12</v>
      </c>
    </row>
    <row r="1079" spans="1:13" outlineLevel="1" x14ac:dyDescent="0.3">
      <c r="A1079" t="s">
        <v>454</v>
      </c>
      <c r="B1079" s="1">
        <v>43444</v>
      </c>
      <c r="C1079">
        <v>10923</v>
      </c>
      <c r="D1079">
        <f t="shared" si="96"/>
        <v>10</v>
      </c>
      <c r="E1079" t="str">
        <f t="shared" si="97"/>
        <v>Monday</v>
      </c>
      <c r="F1079" s="22">
        <f t="shared" si="98"/>
        <v>12</v>
      </c>
      <c r="H1079" t="s">
        <v>454</v>
      </c>
      <c r="I1079" s="1">
        <v>43444</v>
      </c>
      <c r="J1079">
        <v>10923</v>
      </c>
      <c r="K1079">
        <f t="shared" si="99"/>
        <v>10</v>
      </c>
      <c r="L1079" t="str">
        <f t="shared" si="100"/>
        <v>Monday</v>
      </c>
      <c r="M1079" s="22">
        <f t="shared" si="101"/>
        <v>12</v>
      </c>
    </row>
    <row r="1080" spans="1:13" outlineLevel="1" x14ac:dyDescent="0.3">
      <c r="A1080" t="s">
        <v>454</v>
      </c>
      <c r="B1080" s="1">
        <v>43445</v>
      </c>
      <c r="C1080">
        <v>10632</v>
      </c>
      <c r="D1080">
        <f t="shared" si="96"/>
        <v>11</v>
      </c>
      <c r="E1080" t="str">
        <f t="shared" si="97"/>
        <v>Tuesday</v>
      </c>
      <c r="F1080" s="22">
        <f t="shared" si="98"/>
        <v>12</v>
      </c>
      <c r="H1080" t="s">
        <v>454</v>
      </c>
      <c r="I1080" s="1">
        <v>43445</v>
      </c>
      <c r="J1080">
        <v>10632</v>
      </c>
      <c r="K1080">
        <f t="shared" si="99"/>
        <v>11</v>
      </c>
      <c r="L1080" t="str">
        <f t="shared" si="100"/>
        <v>Tuesday</v>
      </c>
      <c r="M1080" s="22">
        <f t="shared" si="101"/>
        <v>12</v>
      </c>
    </row>
    <row r="1081" spans="1:13" outlineLevel="1" x14ac:dyDescent="0.3">
      <c r="A1081" t="s">
        <v>454</v>
      </c>
      <c r="B1081" s="1">
        <v>43446</v>
      </c>
      <c r="C1081">
        <v>11575</v>
      </c>
      <c r="D1081">
        <f t="shared" si="96"/>
        <v>12</v>
      </c>
      <c r="E1081" t="str">
        <f t="shared" si="97"/>
        <v>Wednesday</v>
      </c>
      <c r="F1081" s="22">
        <f t="shared" si="98"/>
        <v>12</v>
      </c>
      <c r="H1081" t="s">
        <v>454</v>
      </c>
      <c r="I1081" s="1">
        <v>43446</v>
      </c>
      <c r="J1081">
        <v>11575</v>
      </c>
      <c r="K1081">
        <f t="shared" si="99"/>
        <v>12</v>
      </c>
      <c r="L1081" t="str">
        <f t="shared" si="100"/>
        <v>Wednesday</v>
      </c>
      <c r="M1081" s="22">
        <f t="shared" si="101"/>
        <v>12</v>
      </c>
    </row>
    <row r="1082" spans="1:13" outlineLevel="1" x14ac:dyDescent="0.3">
      <c r="A1082" t="s">
        <v>454</v>
      </c>
      <c r="B1082" s="1">
        <v>43447</v>
      </c>
      <c r="C1082">
        <v>10556</v>
      </c>
      <c r="D1082">
        <f t="shared" si="96"/>
        <v>13</v>
      </c>
      <c r="E1082" t="str">
        <f t="shared" si="97"/>
        <v>Thursday</v>
      </c>
      <c r="F1082" s="22">
        <f t="shared" si="98"/>
        <v>12</v>
      </c>
      <c r="H1082" t="s">
        <v>454</v>
      </c>
      <c r="I1082" s="1">
        <v>43447</v>
      </c>
      <c r="J1082">
        <v>10556</v>
      </c>
      <c r="K1082">
        <f t="shared" si="99"/>
        <v>13</v>
      </c>
      <c r="L1082" t="str">
        <f t="shared" si="100"/>
        <v>Thursday</v>
      </c>
      <c r="M1082" s="22">
        <f t="shared" si="101"/>
        <v>12</v>
      </c>
    </row>
    <row r="1083" spans="1:13" outlineLevel="1" x14ac:dyDescent="0.3">
      <c r="A1083" t="s">
        <v>454</v>
      </c>
      <c r="B1083" s="1">
        <v>43448</v>
      </c>
      <c r="C1083">
        <v>12073</v>
      </c>
      <c r="D1083">
        <f t="shared" si="96"/>
        <v>14</v>
      </c>
      <c r="E1083" t="str">
        <f t="shared" si="97"/>
        <v>Friday</v>
      </c>
      <c r="F1083" s="22">
        <f t="shared" si="98"/>
        <v>12</v>
      </c>
      <c r="H1083" t="s">
        <v>454</v>
      </c>
      <c r="I1083" s="1">
        <v>43448</v>
      </c>
      <c r="J1083">
        <v>12073</v>
      </c>
      <c r="K1083">
        <f t="shared" si="99"/>
        <v>14</v>
      </c>
      <c r="L1083" t="str">
        <f t="shared" si="100"/>
        <v>Friday</v>
      </c>
      <c r="M1083" s="22">
        <f t="shared" si="101"/>
        <v>12</v>
      </c>
    </row>
    <row r="1084" spans="1:13" outlineLevel="1" x14ac:dyDescent="0.3">
      <c r="A1084" t="s">
        <v>454</v>
      </c>
      <c r="B1084" s="1">
        <v>43449</v>
      </c>
      <c r="C1084">
        <v>10560</v>
      </c>
      <c r="D1084">
        <f t="shared" si="96"/>
        <v>15</v>
      </c>
      <c r="E1084" t="str">
        <f t="shared" si="97"/>
        <v>Saturday</v>
      </c>
      <c r="F1084" s="22">
        <f t="shared" si="98"/>
        <v>12</v>
      </c>
      <c r="H1084" t="s">
        <v>454</v>
      </c>
      <c r="I1084" s="1">
        <v>43449</v>
      </c>
      <c r="J1084">
        <v>10560</v>
      </c>
      <c r="K1084">
        <f t="shared" si="99"/>
        <v>15</v>
      </c>
      <c r="L1084" t="str">
        <f t="shared" si="100"/>
        <v>Saturday</v>
      </c>
      <c r="M1084" s="22">
        <f t="shared" si="101"/>
        <v>12</v>
      </c>
    </row>
    <row r="1085" spans="1:13" outlineLevel="1" x14ac:dyDescent="0.3">
      <c r="A1085" t="s">
        <v>454</v>
      </c>
      <c r="B1085" s="1">
        <v>43450</v>
      </c>
      <c r="C1085">
        <v>7341</v>
      </c>
      <c r="D1085">
        <f t="shared" si="96"/>
        <v>16</v>
      </c>
      <c r="E1085" t="str">
        <f t="shared" si="97"/>
        <v>Sunday</v>
      </c>
      <c r="F1085" s="22">
        <f t="shared" si="98"/>
        <v>12</v>
      </c>
      <c r="H1085" t="s">
        <v>454</v>
      </c>
      <c r="I1085" s="1">
        <v>43450</v>
      </c>
      <c r="J1085">
        <v>7341</v>
      </c>
      <c r="K1085">
        <f t="shared" si="99"/>
        <v>16</v>
      </c>
      <c r="L1085" t="str">
        <f t="shared" si="100"/>
        <v>Sunday</v>
      </c>
      <c r="M1085" s="22">
        <f t="shared" si="101"/>
        <v>12</v>
      </c>
    </row>
    <row r="1086" spans="1:13" outlineLevel="1" x14ac:dyDescent="0.3">
      <c r="A1086" t="s">
        <v>454</v>
      </c>
      <c r="B1086" s="1">
        <v>43451</v>
      </c>
      <c r="C1086">
        <v>10707</v>
      </c>
      <c r="D1086">
        <f t="shared" si="96"/>
        <v>17</v>
      </c>
      <c r="E1086" t="str">
        <f t="shared" si="97"/>
        <v>Monday</v>
      </c>
      <c r="F1086" s="22">
        <f t="shared" si="98"/>
        <v>12</v>
      </c>
      <c r="H1086" t="s">
        <v>454</v>
      </c>
      <c r="I1086" s="1">
        <v>43451</v>
      </c>
      <c r="J1086">
        <v>10707</v>
      </c>
      <c r="K1086">
        <f t="shared" si="99"/>
        <v>17</v>
      </c>
      <c r="L1086" t="str">
        <f t="shared" si="100"/>
        <v>Monday</v>
      </c>
      <c r="M1086" s="22">
        <f t="shared" si="101"/>
        <v>12</v>
      </c>
    </row>
    <row r="1087" spans="1:13" outlineLevel="1" x14ac:dyDescent="0.3">
      <c r="A1087" t="s">
        <v>454</v>
      </c>
      <c r="B1087" s="1">
        <v>43452</v>
      </c>
      <c r="C1087">
        <v>11189</v>
      </c>
      <c r="D1087">
        <f t="shared" si="96"/>
        <v>18</v>
      </c>
      <c r="E1087" t="str">
        <f t="shared" si="97"/>
        <v>Tuesday</v>
      </c>
      <c r="F1087" s="22">
        <f t="shared" si="98"/>
        <v>12</v>
      </c>
      <c r="H1087" t="s">
        <v>454</v>
      </c>
      <c r="I1087" s="1">
        <v>43452</v>
      </c>
      <c r="J1087">
        <v>11189</v>
      </c>
      <c r="K1087">
        <f t="shared" si="99"/>
        <v>18</v>
      </c>
      <c r="L1087" t="str">
        <f t="shared" si="100"/>
        <v>Tuesday</v>
      </c>
      <c r="M1087" s="22">
        <f t="shared" si="101"/>
        <v>12</v>
      </c>
    </row>
    <row r="1088" spans="1:13" outlineLevel="1" x14ac:dyDescent="0.3">
      <c r="A1088" t="s">
        <v>454</v>
      </c>
      <c r="B1088" s="1">
        <v>43453</v>
      </c>
      <c r="C1088">
        <v>12163</v>
      </c>
      <c r="D1088">
        <f t="shared" si="96"/>
        <v>19</v>
      </c>
      <c r="E1088" t="str">
        <f t="shared" si="97"/>
        <v>Wednesday</v>
      </c>
      <c r="F1088" s="22">
        <f t="shared" si="98"/>
        <v>12</v>
      </c>
      <c r="H1088" t="s">
        <v>454</v>
      </c>
      <c r="I1088" s="1">
        <v>43453</v>
      </c>
      <c r="J1088">
        <v>12163</v>
      </c>
      <c r="K1088">
        <f t="shared" si="99"/>
        <v>19</v>
      </c>
      <c r="L1088" t="str">
        <f t="shared" si="100"/>
        <v>Wednesday</v>
      </c>
      <c r="M1088" s="22">
        <f t="shared" si="101"/>
        <v>12</v>
      </c>
    </row>
    <row r="1089" spans="1:13" outlineLevel="1" x14ac:dyDescent="0.3">
      <c r="A1089" t="s">
        <v>454</v>
      </c>
      <c r="B1089" s="1">
        <v>43454</v>
      </c>
      <c r="C1089">
        <v>11745</v>
      </c>
      <c r="D1089">
        <f t="shared" si="96"/>
        <v>20</v>
      </c>
      <c r="E1089" t="str">
        <f t="shared" si="97"/>
        <v>Thursday</v>
      </c>
      <c r="F1089" s="22">
        <f t="shared" si="98"/>
        <v>12</v>
      </c>
      <c r="H1089" t="s">
        <v>454</v>
      </c>
      <c r="I1089" s="1">
        <v>43454</v>
      </c>
      <c r="J1089">
        <v>11745</v>
      </c>
      <c r="K1089">
        <f t="shared" si="99"/>
        <v>20</v>
      </c>
      <c r="L1089" t="str">
        <f t="shared" si="100"/>
        <v>Thursday</v>
      </c>
      <c r="M1089" s="22">
        <f t="shared" si="101"/>
        <v>12</v>
      </c>
    </row>
    <row r="1090" spans="1:13" outlineLevel="1" x14ac:dyDescent="0.3">
      <c r="A1090" t="s">
        <v>454</v>
      </c>
      <c r="B1090" s="1">
        <v>43455</v>
      </c>
      <c r="C1090">
        <v>11732</v>
      </c>
      <c r="D1090">
        <f t="shared" si="96"/>
        <v>21</v>
      </c>
      <c r="E1090" t="str">
        <f t="shared" si="97"/>
        <v>Friday</v>
      </c>
      <c r="F1090" s="22">
        <f t="shared" si="98"/>
        <v>12</v>
      </c>
      <c r="H1090" t="s">
        <v>454</v>
      </c>
      <c r="I1090" s="1">
        <v>43455</v>
      </c>
      <c r="J1090">
        <v>11732</v>
      </c>
      <c r="K1090">
        <f t="shared" si="99"/>
        <v>21</v>
      </c>
      <c r="L1090" t="str">
        <f t="shared" si="100"/>
        <v>Friday</v>
      </c>
      <c r="M1090" s="22">
        <f t="shared" si="101"/>
        <v>12</v>
      </c>
    </row>
    <row r="1091" spans="1:13" outlineLevel="1" x14ac:dyDescent="0.3">
      <c r="A1091" t="s">
        <v>454</v>
      </c>
      <c r="B1091" s="1">
        <v>43456</v>
      </c>
      <c r="C1091">
        <v>10318</v>
      </c>
      <c r="D1091">
        <f t="shared" si="96"/>
        <v>22</v>
      </c>
      <c r="E1091" t="str">
        <f t="shared" si="97"/>
        <v>Saturday</v>
      </c>
      <c r="F1091" s="22">
        <f t="shared" si="98"/>
        <v>12</v>
      </c>
      <c r="H1091" t="s">
        <v>454</v>
      </c>
      <c r="I1091" s="1">
        <v>43456</v>
      </c>
      <c r="J1091">
        <v>10318</v>
      </c>
      <c r="K1091">
        <f t="shared" si="99"/>
        <v>22</v>
      </c>
      <c r="L1091" t="str">
        <f t="shared" si="100"/>
        <v>Saturday</v>
      </c>
      <c r="M1091" s="22">
        <f t="shared" si="101"/>
        <v>12</v>
      </c>
    </row>
    <row r="1092" spans="1:13" outlineLevel="1" x14ac:dyDescent="0.3">
      <c r="A1092" t="s">
        <v>454</v>
      </c>
      <c r="B1092" s="1">
        <v>43457</v>
      </c>
      <c r="C1092">
        <v>6889</v>
      </c>
      <c r="D1092">
        <f t="shared" si="96"/>
        <v>23</v>
      </c>
      <c r="E1092" t="str">
        <f t="shared" si="97"/>
        <v>Sunday</v>
      </c>
      <c r="F1092" s="22">
        <f t="shared" si="98"/>
        <v>12</v>
      </c>
      <c r="H1092" t="s">
        <v>454</v>
      </c>
      <c r="I1092" s="1">
        <v>43457</v>
      </c>
      <c r="J1092">
        <v>6889</v>
      </c>
      <c r="K1092">
        <f t="shared" si="99"/>
        <v>23</v>
      </c>
      <c r="L1092" t="str">
        <f t="shared" si="100"/>
        <v>Sunday</v>
      </c>
      <c r="M1092" s="22">
        <f t="shared" si="101"/>
        <v>12</v>
      </c>
    </row>
    <row r="1093" spans="1:13" outlineLevel="1" x14ac:dyDescent="0.3">
      <c r="A1093" t="s">
        <v>454</v>
      </c>
      <c r="B1093" s="1">
        <v>43458</v>
      </c>
      <c r="C1093">
        <v>6806</v>
      </c>
      <c r="D1093">
        <f t="shared" si="96"/>
        <v>24</v>
      </c>
      <c r="E1093" t="str">
        <f t="shared" si="97"/>
        <v>Monday</v>
      </c>
      <c r="F1093" s="22">
        <f t="shared" si="98"/>
        <v>12</v>
      </c>
      <c r="H1093" t="s">
        <v>454</v>
      </c>
      <c r="I1093" s="1">
        <v>43458</v>
      </c>
      <c r="J1093">
        <v>6806</v>
      </c>
      <c r="K1093">
        <f t="shared" si="99"/>
        <v>24</v>
      </c>
      <c r="L1093" t="str">
        <f t="shared" si="100"/>
        <v>Monday</v>
      </c>
      <c r="M1093" s="22">
        <f t="shared" si="101"/>
        <v>12</v>
      </c>
    </row>
    <row r="1094" spans="1:13" outlineLevel="1" x14ac:dyDescent="0.3">
      <c r="A1094" t="s">
        <v>454</v>
      </c>
      <c r="B1094" s="1">
        <v>43459</v>
      </c>
      <c r="C1094">
        <v>6847</v>
      </c>
      <c r="D1094">
        <f t="shared" ref="D1094:D1157" si="102">+DAY(B1094)</f>
        <v>25</v>
      </c>
      <c r="E1094" t="str">
        <f t="shared" ref="E1094:E1157" si="103">+TEXT(B1094,"dddd")</f>
        <v>Tuesday</v>
      </c>
      <c r="F1094" s="22">
        <f t="shared" ref="F1094:F1157" si="104">+MONTH(B1094)</f>
        <v>12</v>
      </c>
      <c r="H1094" t="s">
        <v>454</v>
      </c>
      <c r="I1094" s="1">
        <v>43459</v>
      </c>
      <c r="J1094">
        <v>6847</v>
      </c>
      <c r="K1094">
        <f t="shared" ref="K1094:K1157" si="105">+DAY(I1094)</f>
        <v>25</v>
      </c>
      <c r="L1094" t="str">
        <f t="shared" ref="L1094:L1157" si="106">+TEXT(I1094,"dddd")</f>
        <v>Tuesday</v>
      </c>
      <c r="M1094" s="22">
        <f t="shared" ref="M1094:M1157" si="107">+MONTH(I1094)</f>
        <v>12</v>
      </c>
    </row>
    <row r="1095" spans="1:13" outlineLevel="1" x14ac:dyDescent="0.3">
      <c r="A1095" t="s">
        <v>454</v>
      </c>
      <c r="B1095" s="1">
        <v>43460</v>
      </c>
      <c r="C1095">
        <v>10418</v>
      </c>
      <c r="D1095">
        <f t="shared" si="102"/>
        <v>26</v>
      </c>
      <c r="E1095" t="str">
        <f t="shared" si="103"/>
        <v>Wednesday</v>
      </c>
      <c r="F1095" s="22">
        <f t="shared" si="104"/>
        <v>12</v>
      </c>
      <c r="H1095" t="s">
        <v>454</v>
      </c>
      <c r="I1095" s="1">
        <v>43460</v>
      </c>
      <c r="J1095">
        <v>10418</v>
      </c>
      <c r="K1095">
        <f t="shared" si="105"/>
        <v>26</v>
      </c>
      <c r="L1095" t="str">
        <f t="shared" si="106"/>
        <v>Wednesday</v>
      </c>
      <c r="M1095" s="22">
        <f t="shared" si="107"/>
        <v>12</v>
      </c>
    </row>
    <row r="1096" spans="1:13" outlineLevel="1" x14ac:dyDescent="0.3">
      <c r="A1096" t="s">
        <v>454</v>
      </c>
      <c r="B1096" s="1">
        <v>43461</v>
      </c>
      <c r="C1096">
        <v>11138</v>
      </c>
      <c r="D1096">
        <f t="shared" si="102"/>
        <v>27</v>
      </c>
      <c r="E1096" t="str">
        <f t="shared" si="103"/>
        <v>Thursday</v>
      </c>
      <c r="F1096" s="22">
        <f t="shared" si="104"/>
        <v>12</v>
      </c>
      <c r="H1096" t="s">
        <v>454</v>
      </c>
      <c r="I1096" s="1">
        <v>43461</v>
      </c>
      <c r="J1096">
        <v>11138</v>
      </c>
      <c r="K1096">
        <f t="shared" si="105"/>
        <v>27</v>
      </c>
      <c r="L1096" t="str">
        <f t="shared" si="106"/>
        <v>Thursday</v>
      </c>
      <c r="M1096" s="22">
        <f t="shared" si="107"/>
        <v>12</v>
      </c>
    </row>
    <row r="1097" spans="1:13" outlineLevel="1" x14ac:dyDescent="0.3">
      <c r="A1097" t="s">
        <v>454</v>
      </c>
      <c r="B1097" s="1">
        <v>43462</v>
      </c>
      <c r="C1097">
        <v>10906</v>
      </c>
      <c r="D1097">
        <f t="shared" si="102"/>
        <v>28</v>
      </c>
      <c r="E1097" t="str">
        <f t="shared" si="103"/>
        <v>Friday</v>
      </c>
      <c r="F1097" s="22">
        <f t="shared" si="104"/>
        <v>12</v>
      </c>
      <c r="H1097" t="s">
        <v>454</v>
      </c>
      <c r="I1097" s="1">
        <v>43462</v>
      </c>
      <c r="J1097">
        <v>10906</v>
      </c>
      <c r="K1097">
        <f t="shared" si="105"/>
        <v>28</v>
      </c>
      <c r="L1097" t="str">
        <f t="shared" si="106"/>
        <v>Friday</v>
      </c>
      <c r="M1097" s="22">
        <f t="shared" si="107"/>
        <v>12</v>
      </c>
    </row>
    <row r="1098" spans="1:13" outlineLevel="1" x14ac:dyDescent="0.3">
      <c r="A1098" t="s">
        <v>454</v>
      </c>
      <c r="B1098" s="1">
        <v>43463</v>
      </c>
      <c r="C1098">
        <v>7048</v>
      </c>
      <c r="D1098">
        <f t="shared" si="102"/>
        <v>29</v>
      </c>
      <c r="E1098" t="str">
        <f t="shared" si="103"/>
        <v>Saturday</v>
      </c>
      <c r="F1098" s="22">
        <f t="shared" si="104"/>
        <v>12</v>
      </c>
      <c r="H1098" t="s">
        <v>454</v>
      </c>
      <c r="I1098" s="1">
        <v>43463</v>
      </c>
      <c r="J1098">
        <v>7048</v>
      </c>
      <c r="K1098">
        <f t="shared" si="105"/>
        <v>29</v>
      </c>
      <c r="L1098" t="str">
        <f t="shared" si="106"/>
        <v>Saturday</v>
      </c>
      <c r="M1098" s="22">
        <f t="shared" si="107"/>
        <v>12</v>
      </c>
    </row>
    <row r="1099" spans="1:13" outlineLevel="1" x14ac:dyDescent="0.3">
      <c r="A1099" t="s">
        <v>454</v>
      </c>
      <c r="B1099" s="1">
        <v>43464</v>
      </c>
      <c r="C1099">
        <v>5124</v>
      </c>
      <c r="D1099">
        <f t="shared" si="102"/>
        <v>30</v>
      </c>
      <c r="E1099" t="str">
        <f t="shared" si="103"/>
        <v>Sunday</v>
      </c>
      <c r="F1099" s="22">
        <f t="shared" si="104"/>
        <v>12</v>
      </c>
      <c r="H1099" t="s">
        <v>454</v>
      </c>
      <c r="I1099" s="1">
        <v>43464</v>
      </c>
      <c r="J1099">
        <v>5124</v>
      </c>
      <c r="K1099">
        <f t="shared" si="105"/>
        <v>30</v>
      </c>
      <c r="L1099" t="str">
        <f t="shared" si="106"/>
        <v>Sunday</v>
      </c>
      <c r="M1099" s="22">
        <f t="shared" si="107"/>
        <v>12</v>
      </c>
    </row>
    <row r="1100" spans="1:13" outlineLevel="1" x14ac:dyDescent="0.3">
      <c r="A1100" t="s">
        <v>454</v>
      </c>
      <c r="B1100" s="1">
        <v>43465</v>
      </c>
      <c r="C1100">
        <v>5452</v>
      </c>
      <c r="D1100">
        <f t="shared" si="102"/>
        <v>31</v>
      </c>
      <c r="E1100" t="str">
        <f t="shared" si="103"/>
        <v>Monday</v>
      </c>
      <c r="F1100" s="22">
        <f t="shared" si="104"/>
        <v>12</v>
      </c>
      <c r="H1100" t="s">
        <v>454</v>
      </c>
      <c r="I1100" s="1">
        <v>43465</v>
      </c>
      <c r="J1100">
        <v>5452</v>
      </c>
      <c r="K1100">
        <f t="shared" si="105"/>
        <v>31</v>
      </c>
      <c r="L1100" t="str">
        <f t="shared" si="106"/>
        <v>Monday</v>
      </c>
      <c r="M1100" s="22">
        <f t="shared" si="107"/>
        <v>12</v>
      </c>
    </row>
    <row r="1101" spans="1:13" outlineLevel="1" x14ac:dyDescent="0.3">
      <c r="A1101" t="s">
        <v>454</v>
      </c>
      <c r="B1101" s="1">
        <v>43466</v>
      </c>
      <c r="C1101">
        <v>6243</v>
      </c>
      <c r="D1101">
        <f t="shared" si="102"/>
        <v>1</v>
      </c>
      <c r="E1101" t="str">
        <f t="shared" si="103"/>
        <v>Tuesday</v>
      </c>
      <c r="F1101" s="22">
        <f t="shared" si="104"/>
        <v>1</v>
      </c>
      <c r="H1101" t="s">
        <v>454</v>
      </c>
      <c r="I1101" s="1">
        <v>43466</v>
      </c>
      <c r="J1101">
        <v>6243</v>
      </c>
      <c r="K1101">
        <f t="shared" si="105"/>
        <v>1</v>
      </c>
      <c r="L1101" t="str">
        <f t="shared" si="106"/>
        <v>Tuesday</v>
      </c>
      <c r="M1101" s="22">
        <f t="shared" si="107"/>
        <v>1</v>
      </c>
    </row>
    <row r="1102" spans="1:13" outlineLevel="1" x14ac:dyDescent="0.3">
      <c r="A1102" t="s">
        <v>454</v>
      </c>
      <c r="B1102" s="1">
        <v>43467</v>
      </c>
      <c r="C1102">
        <v>10139</v>
      </c>
      <c r="D1102">
        <f t="shared" si="102"/>
        <v>2</v>
      </c>
      <c r="E1102" t="str">
        <f t="shared" si="103"/>
        <v>Wednesday</v>
      </c>
      <c r="F1102" s="22">
        <f t="shared" si="104"/>
        <v>1</v>
      </c>
      <c r="H1102" t="s">
        <v>454</v>
      </c>
      <c r="I1102" s="1">
        <v>43467</v>
      </c>
      <c r="J1102">
        <v>10139</v>
      </c>
      <c r="K1102">
        <f t="shared" si="105"/>
        <v>2</v>
      </c>
      <c r="L1102" t="str">
        <f t="shared" si="106"/>
        <v>Wednesday</v>
      </c>
      <c r="M1102" s="22">
        <f t="shared" si="107"/>
        <v>1</v>
      </c>
    </row>
    <row r="1103" spans="1:13" outlineLevel="1" x14ac:dyDescent="0.3">
      <c r="A1103" t="s">
        <v>454</v>
      </c>
      <c r="B1103" s="1">
        <v>43468</v>
      </c>
      <c r="C1103">
        <v>11625</v>
      </c>
      <c r="D1103">
        <f t="shared" si="102"/>
        <v>3</v>
      </c>
      <c r="E1103" t="str">
        <f t="shared" si="103"/>
        <v>Thursday</v>
      </c>
      <c r="F1103" s="22">
        <f t="shared" si="104"/>
        <v>1</v>
      </c>
      <c r="H1103" t="s">
        <v>454</v>
      </c>
      <c r="I1103" s="1">
        <v>43468</v>
      </c>
      <c r="J1103">
        <v>11625</v>
      </c>
      <c r="K1103">
        <f t="shared" si="105"/>
        <v>3</v>
      </c>
      <c r="L1103" t="str">
        <f t="shared" si="106"/>
        <v>Thursday</v>
      </c>
      <c r="M1103" s="22">
        <f t="shared" si="107"/>
        <v>1</v>
      </c>
    </row>
    <row r="1104" spans="1:13" outlineLevel="1" x14ac:dyDescent="0.3">
      <c r="A1104" t="s">
        <v>454</v>
      </c>
      <c r="B1104" s="1">
        <v>43469</v>
      </c>
      <c r="C1104">
        <v>10202</v>
      </c>
      <c r="D1104">
        <f t="shared" si="102"/>
        <v>4</v>
      </c>
      <c r="E1104" t="str">
        <f t="shared" si="103"/>
        <v>Friday</v>
      </c>
      <c r="F1104" s="22">
        <f t="shared" si="104"/>
        <v>1</v>
      </c>
      <c r="H1104" t="s">
        <v>454</v>
      </c>
      <c r="I1104" s="1">
        <v>43469</v>
      </c>
      <c r="J1104">
        <v>10202</v>
      </c>
      <c r="K1104">
        <f t="shared" si="105"/>
        <v>4</v>
      </c>
      <c r="L1104" t="str">
        <f t="shared" si="106"/>
        <v>Friday</v>
      </c>
      <c r="M1104" s="22">
        <f t="shared" si="107"/>
        <v>1</v>
      </c>
    </row>
    <row r="1105" spans="1:13" outlineLevel="1" x14ac:dyDescent="0.3">
      <c r="A1105" t="s">
        <v>454</v>
      </c>
      <c r="B1105" s="1">
        <v>43470</v>
      </c>
      <c r="C1105">
        <v>5553</v>
      </c>
      <c r="D1105">
        <f t="shared" si="102"/>
        <v>5</v>
      </c>
      <c r="E1105" t="str">
        <f t="shared" si="103"/>
        <v>Saturday</v>
      </c>
      <c r="F1105" s="22">
        <f t="shared" si="104"/>
        <v>1</v>
      </c>
      <c r="H1105" t="s">
        <v>454</v>
      </c>
      <c r="I1105" s="1">
        <v>43470</v>
      </c>
      <c r="J1105">
        <v>5553</v>
      </c>
      <c r="K1105">
        <f t="shared" si="105"/>
        <v>5</v>
      </c>
      <c r="L1105" t="str">
        <f t="shared" si="106"/>
        <v>Saturday</v>
      </c>
      <c r="M1105" s="22">
        <f t="shared" si="107"/>
        <v>1</v>
      </c>
    </row>
    <row r="1106" spans="1:13" outlineLevel="1" x14ac:dyDescent="0.3">
      <c r="A1106" t="s">
        <v>454</v>
      </c>
      <c r="B1106" s="1">
        <v>43471</v>
      </c>
      <c r="C1106">
        <v>8624</v>
      </c>
      <c r="D1106">
        <f t="shared" si="102"/>
        <v>6</v>
      </c>
      <c r="E1106" t="str">
        <f t="shared" si="103"/>
        <v>Sunday</v>
      </c>
      <c r="F1106" s="22">
        <f t="shared" si="104"/>
        <v>1</v>
      </c>
      <c r="H1106" t="s">
        <v>454</v>
      </c>
      <c r="I1106" s="1">
        <v>43471</v>
      </c>
      <c r="J1106">
        <v>8624</v>
      </c>
      <c r="K1106">
        <f t="shared" si="105"/>
        <v>6</v>
      </c>
      <c r="L1106" t="str">
        <f t="shared" si="106"/>
        <v>Sunday</v>
      </c>
      <c r="M1106" s="22">
        <f t="shared" si="107"/>
        <v>1</v>
      </c>
    </row>
    <row r="1107" spans="1:13" outlineLevel="1" x14ac:dyDescent="0.3">
      <c r="A1107" t="s">
        <v>454</v>
      </c>
      <c r="B1107" s="1">
        <v>43472</v>
      </c>
      <c r="C1107">
        <v>9853</v>
      </c>
      <c r="D1107">
        <f t="shared" si="102"/>
        <v>7</v>
      </c>
      <c r="E1107" t="str">
        <f t="shared" si="103"/>
        <v>Monday</v>
      </c>
      <c r="F1107" s="22">
        <f t="shared" si="104"/>
        <v>1</v>
      </c>
      <c r="H1107" t="s">
        <v>454</v>
      </c>
      <c r="I1107" s="1">
        <v>43472</v>
      </c>
      <c r="J1107">
        <v>9853</v>
      </c>
      <c r="K1107">
        <f t="shared" si="105"/>
        <v>7</v>
      </c>
      <c r="L1107" t="str">
        <f t="shared" si="106"/>
        <v>Monday</v>
      </c>
      <c r="M1107" s="22">
        <f t="shared" si="107"/>
        <v>1</v>
      </c>
    </row>
    <row r="1108" spans="1:13" outlineLevel="1" x14ac:dyDescent="0.3">
      <c r="A1108" t="s">
        <v>454</v>
      </c>
      <c r="B1108" s="1">
        <v>43473</v>
      </c>
      <c r="C1108">
        <v>10110</v>
      </c>
      <c r="D1108">
        <f t="shared" si="102"/>
        <v>8</v>
      </c>
      <c r="E1108" t="str">
        <f t="shared" si="103"/>
        <v>Tuesday</v>
      </c>
      <c r="F1108" s="22">
        <f t="shared" si="104"/>
        <v>1</v>
      </c>
      <c r="H1108" t="s">
        <v>454</v>
      </c>
      <c r="I1108" s="1">
        <v>43473</v>
      </c>
      <c r="J1108">
        <v>10110</v>
      </c>
      <c r="K1108">
        <f t="shared" si="105"/>
        <v>8</v>
      </c>
      <c r="L1108" t="str">
        <f t="shared" si="106"/>
        <v>Tuesday</v>
      </c>
      <c r="M1108" s="22">
        <f t="shared" si="107"/>
        <v>1</v>
      </c>
    </row>
    <row r="1109" spans="1:13" outlineLevel="1" x14ac:dyDescent="0.3">
      <c r="A1109" t="s">
        <v>454</v>
      </c>
      <c r="B1109" s="1">
        <v>43474</v>
      </c>
      <c r="C1109">
        <v>6504</v>
      </c>
      <c r="D1109">
        <f t="shared" si="102"/>
        <v>9</v>
      </c>
      <c r="E1109" t="str">
        <f t="shared" si="103"/>
        <v>Wednesday</v>
      </c>
      <c r="F1109" s="22">
        <f t="shared" si="104"/>
        <v>1</v>
      </c>
      <c r="H1109" t="s">
        <v>454</v>
      </c>
      <c r="I1109" s="1">
        <v>43474</v>
      </c>
      <c r="J1109">
        <v>6504</v>
      </c>
      <c r="K1109">
        <f t="shared" si="105"/>
        <v>9</v>
      </c>
      <c r="L1109" t="str">
        <f t="shared" si="106"/>
        <v>Wednesday</v>
      </c>
      <c r="M1109" s="22">
        <f t="shared" si="107"/>
        <v>1</v>
      </c>
    </row>
    <row r="1110" spans="1:13" outlineLevel="1" x14ac:dyDescent="0.3">
      <c r="A1110" t="s">
        <v>454</v>
      </c>
      <c r="B1110" s="1">
        <v>43475</v>
      </c>
      <c r="C1110">
        <v>9515</v>
      </c>
      <c r="D1110">
        <f t="shared" si="102"/>
        <v>10</v>
      </c>
      <c r="E1110" t="str">
        <f t="shared" si="103"/>
        <v>Thursday</v>
      </c>
      <c r="F1110" s="22">
        <f t="shared" si="104"/>
        <v>1</v>
      </c>
      <c r="H1110" t="s">
        <v>454</v>
      </c>
      <c r="I1110" s="1">
        <v>43475</v>
      </c>
      <c r="J1110">
        <v>9515</v>
      </c>
      <c r="K1110">
        <f t="shared" si="105"/>
        <v>10</v>
      </c>
      <c r="L1110" t="str">
        <f t="shared" si="106"/>
        <v>Thursday</v>
      </c>
      <c r="M1110" s="22">
        <f t="shared" si="107"/>
        <v>1</v>
      </c>
    </row>
    <row r="1111" spans="1:13" outlineLevel="1" x14ac:dyDescent="0.3">
      <c r="A1111" t="s">
        <v>454</v>
      </c>
      <c r="B1111" s="1">
        <v>43476</v>
      </c>
      <c r="C1111">
        <v>10502</v>
      </c>
      <c r="D1111">
        <f t="shared" si="102"/>
        <v>11</v>
      </c>
      <c r="E1111" t="str">
        <f t="shared" si="103"/>
        <v>Friday</v>
      </c>
      <c r="F1111" s="22">
        <f t="shared" si="104"/>
        <v>1</v>
      </c>
      <c r="H1111" t="s">
        <v>454</v>
      </c>
      <c r="I1111" s="1">
        <v>43476</v>
      </c>
      <c r="J1111">
        <v>10502</v>
      </c>
      <c r="K1111">
        <f t="shared" si="105"/>
        <v>11</v>
      </c>
      <c r="L1111" t="str">
        <f t="shared" si="106"/>
        <v>Friday</v>
      </c>
      <c r="M1111" s="22">
        <f t="shared" si="107"/>
        <v>1</v>
      </c>
    </row>
    <row r="1112" spans="1:13" outlineLevel="1" x14ac:dyDescent="0.3">
      <c r="A1112" t="s">
        <v>454</v>
      </c>
      <c r="B1112" s="1">
        <v>43477</v>
      </c>
      <c r="C1112">
        <v>6906</v>
      </c>
      <c r="D1112">
        <f t="shared" si="102"/>
        <v>12</v>
      </c>
      <c r="E1112" t="str">
        <f t="shared" si="103"/>
        <v>Saturday</v>
      </c>
      <c r="F1112" s="22">
        <f t="shared" si="104"/>
        <v>1</v>
      </c>
      <c r="H1112" t="s">
        <v>454</v>
      </c>
      <c r="I1112" s="1">
        <v>43477</v>
      </c>
      <c r="J1112">
        <v>6906</v>
      </c>
      <c r="K1112">
        <f t="shared" si="105"/>
        <v>12</v>
      </c>
      <c r="L1112" t="str">
        <f t="shared" si="106"/>
        <v>Saturday</v>
      </c>
      <c r="M1112" s="22">
        <f t="shared" si="107"/>
        <v>1</v>
      </c>
    </row>
    <row r="1113" spans="1:13" outlineLevel="1" x14ac:dyDescent="0.3">
      <c r="A1113" t="s">
        <v>454</v>
      </c>
      <c r="B1113" s="1">
        <v>43478</v>
      </c>
      <c r="C1113">
        <v>5479</v>
      </c>
      <c r="D1113">
        <f t="shared" si="102"/>
        <v>13</v>
      </c>
      <c r="E1113" t="str">
        <f t="shared" si="103"/>
        <v>Sunday</v>
      </c>
      <c r="F1113" s="22">
        <f t="shared" si="104"/>
        <v>1</v>
      </c>
      <c r="H1113" t="s">
        <v>454</v>
      </c>
      <c r="I1113" s="1">
        <v>43478</v>
      </c>
      <c r="J1113">
        <v>5479</v>
      </c>
      <c r="K1113">
        <f t="shared" si="105"/>
        <v>13</v>
      </c>
      <c r="L1113" t="str">
        <f t="shared" si="106"/>
        <v>Sunday</v>
      </c>
      <c r="M1113" s="22">
        <f t="shared" si="107"/>
        <v>1</v>
      </c>
    </row>
    <row r="1114" spans="1:13" outlineLevel="1" x14ac:dyDescent="0.3">
      <c r="A1114" t="s">
        <v>454</v>
      </c>
      <c r="B1114" s="1">
        <v>43479</v>
      </c>
      <c r="C1114">
        <v>9505</v>
      </c>
      <c r="D1114">
        <f t="shared" si="102"/>
        <v>14</v>
      </c>
      <c r="E1114" t="str">
        <f t="shared" si="103"/>
        <v>Monday</v>
      </c>
      <c r="F1114" s="22">
        <f t="shared" si="104"/>
        <v>1</v>
      </c>
      <c r="H1114" t="s">
        <v>454</v>
      </c>
      <c r="I1114" s="1">
        <v>43479</v>
      </c>
      <c r="J1114">
        <v>9505</v>
      </c>
      <c r="K1114">
        <f t="shared" si="105"/>
        <v>14</v>
      </c>
      <c r="L1114" t="str">
        <f t="shared" si="106"/>
        <v>Monday</v>
      </c>
      <c r="M1114" s="22">
        <f t="shared" si="107"/>
        <v>1</v>
      </c>
    </row>
    <row r="1115" spans="1:13" outlineLevel="1" x14ac:dyDescent="0.3">
      <c r="A1115" t="s">
        <v>454</v>
      </c>
      <c r="B1115" s="1">
        <v>43480</v>
      </c>
      <c r="C1115">
        <v>8682</v>
      </c>
      <c r="D1115">
        <f t="shared" si="102"/>
        <v>15</v>
      </c>
      <c r="E1115" t="str">
        <f t="shared" si="103"/>
        <v>Tuesday</v>
      </c>
      <c r="F1115" s="22">
        <f t="shared" si="104"/>
        <v>1</v>
      </c>
      <c r="H1115" t="s">
        <v>454</v>
      </c>
      <c r="I1115" s="1">
        <v>43480</v>
      </c>
      <c r="J1115">
        <v>8682</v>
      </c>
      <c r="K1115">
        <f t="shared" si="105"/>
        <v>15</v>
      </c>
      <c r="L1115" t="str">
        <f t="shared" si="106"/>
        <v>Tuesday</v>
      </c>
      <c r="M1115" s="22">
        <f t="shared" si="107"/>
        <v>1</v>
      </c>
    </row>
    <row r="1116" spans="1:13" outlineLevel="1" x14ac:dyDescent="0.3">
      <c r="A1116" t="s">
        <v>454</v>
      </c>
      <c r="B1116" s="1">
        <v>43481</v>
      </c>
      <c r="C1116">
        <v>9029</v>
      </c>
      <c r="D1116">
        <f t="shared" si="102"/>
        <v>16</v>
      </c>
      <c r="E1116" t="str">
        <f t="shared" si="103"/>
        <v>Wednesday</v>
      </c>
      <c r="F1116" s="22">
        <f t="shared" si="104"/>
        <v>1</v>
      </c>
      <c r="H1116" t="s">
        <v>454</v>
      </c>
      <c r="I1116" s="1">
        <v>43481</v>
      </c>
      <c r="J1116">
        <v>9029</v>
      </c>
      <c r="K1116">
        <f t="shared" si="105"/>
        <v>16</v>
      </c>
      <c r="L1116" t="str">
        <f t="shared" si="106"/>
        <v>Wednesday</v>
      </c>
      <c r="M1116" s="22">
        <f t="shared" si="107"/>
        <v>1</v>
      </c>
    </row>
    <row r="1117" spans="1:13" outlineLevel="1" x14ac:dyDescent="0.3">
      <c r="A1117" t="s">
        <v>454</v>
      </c>
      <c r="B1117" s="1">
        <v>43482</v>
      </c>
      <c r="C1117">
        <v>6509</v>
      </c>
      <c r="D1117">
        <f t="shared" si="102"/>
        <v>17</v>
      </c>
      <c r="E1117" t="str">
        <f t="shared" si="103"/>
        <v>Thursday</v>
      </c>
      <c r="F1117" s="22">
        <f t="shared" si="104"/>
        <v>1</v>
      </c>
      <c r="H1117" t="s">
        <v>454</v>
      </c>
      <c r="I1117" s="1">
        <v>43482</v>
      </c>
      <c r="J1117">
        <v>6509</v>
      </c>
      <c r="K1117">
        <f t="shared" si="105"/>
        <v>17</v>
      </c>
      <c r="L1117" t="str">
        <f t="shared" si="106"/>
        <v>Thursday</v>
      </c>
      <c r="M1117" s="22">
        <f t="shared" si="107"/>
        <v>1</v>
      </c>
    </row>
    <row r="1118" spans="1:13" outlineLevel="1" x14ac:dyDescent="0.3">
      <c r="A1118" t="s">
        <v>454</v>
      </c>
      <c r="B1118" s="1">
        <v>43483</v>
      </c>
      <c r="C1118">
        <v>8978</v>
      </c>
      <c r="D1118">
        <f t="shared" si="102"/>
        <v>18</v>
      </c>
      <c r="E1118" t="str">
        <f t="shared" si="103"/>
        <v>Friday</v>
      </c>
      <c r="F1118" s="22">
        <f t="shared" si="104"/>
        <v>1</v>
      </c>
      <c r="H1118" t="s">
        <v>454</v>
      </c>
      <c r="I1118" s="1">
        <v>43483</v>
      </c>
      <c r="J1118">
        <v>8978</v>
      </c>
      <c r="K1118">
        <f t="shared" si="105"/>
        <v>18</v>
      </c>
      <c r="L1118" t="str">
        <f t="shared" si="106"/>
        <v>Friday</v>
      </c>
      <c r="M1118" s="22">
        <f t="shared" si="107"/>
        <v>1</v>
      </c>
    </row>
    <row r="1119" spans="1:13" outlineLevel="1" x14ac:dyDescent="0.3">
      <c r="A1119" t="s">
        <v>454</v>
      </c>
      <c r="B1119" s="1">
        <v>43484</v>
      </c>
      <c r="C1119">
        <v>6905</v>
      </c>
      <c r="D1119">
        <f t="shared" si="102"/>
        <v>19</v>
      </c>
      <c r="E1119" t="str">
        <f t="shared" si="103"/>
        <v>Saturday</v>
      </c>
      <c r="F1119" s="22">
        <f t="shared" si="104"/>
        <v>1</v>
      </c>
      <c r="H1119" t="s">
        <v>454</v>
      </c>
      <c r="I1119" s="1">
        <v>43484</v>
      </c>
      <c r="J1119">
        <v>6905</v>
      </c>
      <c r="K1119">
        <f t="shared" si="105"/>
        <v>19</v>
      </c>
      <c r="L1119" t="str">
        <f t="shared" si="106"/>
        <v>Saturday</v>
      </c>
      <c r="M1119" s="22">
        <f t="shared" si="107"/>
        <v>1</v>
      </c>
    </row>
    <row r="1120" spans="1:13" outlineLevel="1" x14ac:dyDescent="0.3">
      <c r="A1120" t="s">
        <v>454</v>
      </c>
      <c r="B1120" s="1">
        <v>43485</v>
      </c>
      <c r="C1120">
        <v>5482</v>
      </c>
      <c r="D1120">
        <f t="shared" si="102"/>
        <v>20</v>
      </c>
      <c r="E1120" t="str">
        <f t="shared" si="103"/>
        <v>Sunday</v>
      </c>
      <c r="F1120" s="22">
        <f t="shared" si="104"/>
        <v>1</v>
      </c>
      <c r="H1120" t="s">
        <v>454</v>
      </c>
      <c r="I1120" s="1">
        <v>43485</v>
      </c>
      <c r="J1120">
        <v>5482</v>
      </c>
      <c r="K1120">
        <f t="shared" si="105"/>
        <v>20</v>
      </c>
      <c r="L1120" t="str">
        <f t="shared" si="106"/>
        <v>Sunday</v>
      </c>
      <c r="M1120" s="22">
        <f t="shared" si="107"/>
        <v>1</v>
      </c>
    </row>
    <row r="1121" spans="1:13" outlineLevel="1" x14ac:dyDescent="0.3">
      <c r="A1121" t="s">
        <v>454</v>
      </c>
      <c r="B1121" s="1">
        <v>43486</v>
      </c>
      <c r="C1121">
        <v>8733</v>
      </c>
      <c r="D1121">
        <f t="shared" si="102"/>
        <v>21</v>
      </c>
      <c r="E1121" t="str">
        <f t="shared" si="103"/>
        <v>Monday</v>
      </c>
      <c r="F1121" s="22">
        <f t="shared" si="104"/>
        <v>1</v>
      </c>
      <c r="H1121" t="s">
        <v>454</v>
      </c>
      <c r="I1121" s="1">
        <v>43486</v>
      </c>
      <c r="J1121">
        <v>8733</v>
      </c>
      <c r="K1121">
        <f t="shared" si="105"/>
        <v>21</v>
      </c>
      <c r="L1121" t="str">
        <f t="shared" si="106"/>
        <v>Monday</v>
      </c>
      <c r="M1121" s="22">
        <f t="shared" si="107"/>
        <v>1</v>
      </c>
    </row>
    <row r="1122" spans="1:13" outlineLevel="1" x14ac:dyDescent="0.3">
      <c r="A1122" t="s">
        <v>454</v>
      </c>
      <c r="B1122" s="1">
        <v>43487</v>
      </c>
      <c r="C1122">
        <v>8449</v>
      </c>
      <c r="D1122">
        <f t="shared" si="102"/>
        <v>22</v>
      </c>
      <c r="E1122" t="str">
        <f t="shared" si="103"/>
        <v>Tuesday</v>
      </c>
      <c r="F1122" s="22">
        <f t="shared" si="104"/>
        <v>1</v>
      </c>
      <c r="H1122" t="s">
        <v>454</v>
      </c>
      <c r="I1122" s="1">
        <v>43487</v>
      </c>
      <c r="J1122">
        <v>8449</v>
      </c>
      <c r="K1122">
        <f t="shared" si="105"/>
        <v>22</v>
      </c>
      <c r="L1122" t="str">
        <f t="shared" si="106"/>
        <v>Tuesday</v>
      </c>
      <c r="M1122" s="22">
        <f t="shared" si="107"/>
        <v>1</v>
      </c>
    </row>
    <row r="1123" spans="1:13" outlineLevel="1" x14ac:dyDescent="0.3">
      <c r="A1123" t="s">
        <v>454</v>
      </c>
      <c r="B1123" s="1">
        <v>43488</v>
      </c>
      <c r="C1123">
        <v>8638</v>
      </c>
      <c r="D1123">
        <f t="shared" si="102"/>
        <v>23</v>
      </c>
      <c r="E1123" t="str">
        <f t="shared" si="103"/>
        <v>Wednesday</v>
      </c>
      <c r="F1123" s="22">
        <f t="shared" si="104"/>
        <v>1</v>
      </c>
      <c r="H1123" t="s">
        <v>454</v>
      </c>
      <c r="I1123" s="1">
        <v>43488</v>
      </c>
      <c r="J1123">
        <v>8638</v>
      </c>
      <c r="K1123">
        <f t="shared" si="105"/>
        <v>23</v>
      </c>
      <c r="L1123" t="str">
        <f t="shared" si="106"/>
        <v>Wednesday</v>
      </c>
      <c r="M1123" s="22">
        <f t="shared" si="107"/>
        <v>1</v>
      </c>
    </row>
    <row r="1124" spans="1:13" outlineLevel="1" x14ac:dyDescent="0.3">
      <c r="A1124" t="s">
        <v>454</v>
      </c>
      <c r="B1124" s="1">
        <v>43489</v>
      </c>
      <c r="C1124">
        <v>9103</v>
      </c>
      <c r="D1124">
        <f t="shared" si="102"/>
        <v>24</v>
      </c>
      <c r="E1124" t="str">
        <f t="shared" si="103"/>
        <v>Thursday</v>
      </c>
      <c r="F1124" s="22">
        <f t="shared" si="104"/>
        <v>1</v>
      </c>
      <c r="H1124" t="s">
        <v>454</v>
      </c>
      <c r="I1124" s="1">
        <v>43489</v>
      </c>
      <c r="J1124">
        <v>9103</v>
      </c>
      <c r="K1124">
        <f t="shared" si="105"/>
        <v>24</v>
      </c>
      <c r="L1124" t="str">
        <f t="shared" si="106"/>
        <v>Thursday</v>
      </c>
      <c r="M1124" s="22">
        <f t="shared" si="107"/>
        <v>1</v>
      </c>
    </row>
    <row r="1125" spans="1:13" outlineLevel="1" x14ac:dyDescent="0.3">
      <c r="A1125" t="s">
        <v>454</v>
      </c>
      <c r="B1125" s="1">
        <v>43490</v>
      </c>
      <c r="C1125">
        <v>8956</v>
      </c>
      <c r="D1125">
        <f t="shared" si="102"/>
        <v>25</v>
      </c>
      <c r="E1125" t="str">
        <f t="shared" si="103"/>
        <v>Friday</v>
      </c>
      <c r="F1125" s="22">
        <f t="shared" si="104"/>
        <v>1</v>
      </c>
      <c r="H1125" t="s">
        <v>454</v>
      </c>
      <c r="I1125" s="1">
        <v>43490</v>
      </c>
      <c r="J1125">
        <v>8956</v>
      </c>
      <c r="K1125">
        <f t="shared" si="105"/>
        <v>25</v>
      </c>
      <c r="L1125" t="str">
        <f t="shared" si="106"/>
        <v>Friday</v>
      </c>
      <c r="M1125" s="22">
        <f t="shared" si="107"/>
        <v>1</v>
      </c>
    </row>
    <row r="1126" spans="1:13" outlineLevel="1" x14ac:dyDescent="0.3">
      <c r="A1126" t="s">
        <v>454</v>
      </c>
      <c r="B1126" s="1">
        <v>43491</v>
      </c>
      <c r="C1126">
        <v>6900</v>
      </c>
      <c r="D1126">
        <f t="shared" si="102"/>
        <v>26</v>
      </c>
      <c r="E1126" t="str">
        <f t="shared" si="103"/>
        <v>Saturday</v>
      </c>
      <c r="F1126" s="22">
        <f t="shared" si="104"/>
        <v>1</v>
      </c>
      <c r="H1126" t="s">
        <v>454</v>
      </c>
      <c r="I1126" s="1">
        <v>43491</v>
      </c>
      <c r="J1126">
        <v>6900</v>
      </c>
      <c r="K1126">
        <f t="shared" si="105"/>
        <v>26</v>
      </c>
      <c r="L1126" t="str">
        <f t="shared" si="106"/>
        <v>Saturday</v>
      </c>
      <c r="M1126" s="22">
        <f t="shared" si="107"/>
        <v>1</v>
      </c>
    </row>
    <row r="1127" spans="1:13" outlineLevel="1" x14ac:dyDescent="0.3">
      <c r="A1127" t="s">
        <v>454</v>
      </c>
      <c r="B1127" s="1">
        <v>43492</v>
      </c>
      <c r="C1127">
        <v>5355</v>
      </c>
      <c r="D1127">
        <f t="shared" si="102"/>
        <v>27</v>
      </c>
      <c r="E1127" t="str">
        <f t="shared" si="103"/>
        <v>Sunday</v>
      </c>
      <c r="F1127" s="22">
        <f t="shared" si="104"/>
        <v>1</v>
      </c>
      <c r="H1127" t="s">
        <v>454</v>
      </c>
      <c r="I1127" s="1">
        <v>43492</v>
      </c>
      <c r="J1127">
        <v>5355</v>
      </c>
      <c r="K1127">
        <f t="shared" si="105"/>
        <v>27</v>
      </c>
      <c r="L1127" t="str">
        <f t="shared" si="106"/>
        <v>Sunday</v>
      </c>
      <c r="M1127" s="22">
        <f t="shared" si="107"/>
        <v>1</v>
      </c>
    </row>
    <row r="1128" spans="1:13" outlineLevel="1" x14ac:dyDescent="0.3">
      <c r="A1128" t="s">
        <v>454</v>
      </c>
      <c r="B1128" s="1">
        <v>43493</v>
      </c>
      <c r="C1128">
        <v>8809</v>
      </c>
      <c r="D1128">
        <f t="shared" si="102"/>
        <v>28</v>
      </c>
      <c r="E1128" t="str">
        <f t="shared" si="103"/>
        <v>Monday</v>
      </c>
      <c r="F1128" s="22">
        <f t="shared" si="104"/>
        <v>1</v>
      </c>
      <c r="H1128" t="s">
        <v>454</v>
      </c>
      <c r="I1128" s="1">
        <v>43493</v>
      </c>
      <c r="J1128">
        <v>8809</v>
      </c>
      <c r="K1128">
        <f t="shared" si="105"/>
        <v>28</v>
      </c>
      <c r="L1128" t="str">
        <f t="shared" si="106"/>
        <v>Monday</v>
      </c>
      <c r="M1128" s="22">
        <f t="shared" si="107"/>
        <v>1</v>
      </c>
    </row>
    <row r="1129" spans="1:13" outlineLevel="1" x14ac:dyDescent="0.3">
      <c r="A1129" t="s">
        <v>454</v>
      </c>
      <c r="B1129" s="1">
        <v>43494</v>
      </c>
      <c r="C1129">
        <v>8804</v>
      </c>
      <c r="D1129">
        <f t="shared" si="102"/>
        <v>29</v>
      </c>
      <c r="E1129" t="str">
        <f t="shared" si="103"/>
        <v>Tuesday</v>
      </c>
      <c r="F1129" s="22">
        <f t="shared" si="104"/>
        <v>1</v>
      </c>
      <c r="H1129" t="s">
        <v>454</v>
      </c>
      <c r="I1129" s="1">
        <v>43494</v>
      </c>
      <c r="J1129">
        <v>8804</v>
      </c>
      <c r="K1129">
        <f t="shared" si="105"/>
        <v>29</v>
      </c>
      <c r="L1129" t="str">
        <f t="shared" si="106"/>
        <v>Tuesday</v>
      </c>
      <c r="M1129" s="22">
        <f t="shared" si="107"/>
        <v>1</v>
      </c>
    </row>
    <row r="1130" spans="1:13" outlineLevel="1" x14ac:dyDescent="0.3">
      <c r="A1130" t="s">
        <v>454</v>
      </c>
      <c r="B1130" s="1">
        <v>43495</v>
      </c>
      <c r="C1130">
        <v>9357</v>
      </c>
      <c r="D1130">
        <f t="shared" si="102"/>
        <v>30</v>
      </c>
      <c r="E1130" t="str">
        <f t="shared" si="103"/>
        <v>Wednesday</v>
      </c>
      <c r="F1130" s="22">
        <f t="shared" si="104"/>
        <v>1</v>
      </c>
      <c r="H1130" t="s">
        <v>454</v>
      </c>
      <c r="I1130" s="1">
        <v>43495</v>
      </c>
      <c r="J1130">
        <v>9357</v>
      </c>
      <c r="K1130">
        <f t="shared" si="105"/>
        <v>30</v>
      </c>
      <c r="L1130" t="str">
        <f t="shared" si="106"/>
        <v>Wednesday</v>
      </c>
      <c r="M1130" s="22">
        <f t="shared" si="107"/>
        <v>1</v>
      </c>
    </row>
    <row r="1131" spans="1:13" outlineLevel="1" x14ac:dyDescent="0.3">
      <c r="A1131" t="s">
        <v>454</v>
      </c>
      <c r="B1131" s="1">
        <v>43496</v>
      </c>
      <c r="C1131">
        <v>9781</v>
      </c>
      <c r="D1131">
        <f t="shared" si="102"/>
        <v>31</v>
      </c>
      <c r="E1131" t="str">
        <f t="shared" si="103"/>
        <v>Thursday</v>
      </c>
      <c r="F1131" s="22">
        <f t="shared" si="104"/>
        <v>1</v>
      </c>
      <c r="H1131" t="s">
        <v>454</v>
      </c>
      <c r="I1131" s="1">
        <v>43496</v>
      </c>
      <c r="J1131">
        <v>9781</v>
      </c>
      <c r="K1131">
        <f t="shared" si="105"/>
        <v>31</v>
      </c>
      <c r="L1131" t="str">
        <f t="shared" si="106"/>
        <v>Thursday</v>
      </c>
      <c r="M1131" s="22">
        <f t="shared" si="107"/>
        <v>1</v>
      </c>
    </row>
    <row r="1132" spans="1:13" outlineLevel="1" x14ac:dyDescent="0.3">
      <c r="A1132" t="s">
        <v>454</v>
      </c>
      <c r="B1132" s="1">
        <v>43497</v>
      </c>
      <c r="C1132">
        <v>9136</v>
      </c>
      <c r="D1132">
        <f t="shared" si="102"/>
        <v>1</v>
      </c>
      <c r="E1132" t="str">
        <f t="shared" si="103"/>
        <v>Friday</v>
      </c>
      <c r="F1132" s="22">
        <f t="shared" si="104"/>
        <v>2</v>
      </c>
      <c r="H1132" t="s">
        <v>454</v>
      </c>
      <c r="I1132" s="1">
        <v>43497</v>
      </c>
      <c r="J1132">
        <v>9136</v>
      </c>
      <c r="K1132">
        <f t="shared" si="105"/>
        <v>1</v>
      </c>
      <c r="L1132" t="str">
        <f t="shared" si="106"/>
        <v>Friday</v>
      </c>
      <c r="M1132" s="22">
        <f t="shared" si="107"/>
        <v>2</v>
      </c>
    </row>
    <row r="1133" spans="1:13" outlineLevel="1" x14ac:dyDescent="0.3">
      <c r="A1133" t="s">
        <v>454</v>
      </c>
      <c r="B1133" s="1">
        <v>43498</v>
      </c>
      <c r="C1133">
        <v>7581</v>
      </c>
      <c r="D1133">
        <f t="shared" si="102"/>
        <v>2</v>
      </c>
      <c r="E1133" t="str">
        <f t="shared" si="103"/>
        <v>Saturday</v>
      </c>
      <c r="F1133" s="22">
        <f t="shared" si="104"/>
        <v>2</v>
      </c>
      <c r="H1133" t="s">
        <v>454</v>
      </c>
      <c r="I1133" s="1">
        <v>43498</v>
      </c>
      <c r="J1133">
        <v>7581</v>
      </c>
      <c r="K1133">
        <f t="shared" si="105"/>
        <v>2</v>
      </c>
      <c r="L1133" t="str">
        <f t="shared" si="106"/>
        <v>Saturday</v>
      </c>
      <c r="M1133" s="22">
        <f t="shared" si="107"/>
        <v>2</v>
      </c>
    </row>
    <row r="1134" spans="1:13" outlineLevel="1" x14ac:dyDescent="0.3">
      <c r="A1134" t="s">
        <v>454</v>
      </c>
      <c r="B1134" s="1">
        <v>43499</v>
      </c>
      <c r="C1134">
        <v>8174</v>
      </c>
      <c r="D1134">
        <f t="shared" si="102"/>
        <v>3</v>
      </c>
      <c r="E1134" t="str">
        <f t="shared" si="103"/>
        <v>Sunday</v>
      </c>
      <c r="F1134" s="22">
        <f t="shared" si="104"/>
        <v>2</v>
      </c>
      <c r="H1134" t="s">
        <v>454</v>
      </c>
      <c r="I1134" s="1">
        <v>43499</v>
      </c>
      <c r="J1134">
        <v>8174</v>
      </c>
      <c r="K1134">
        <f t="shared" si="105"/>
        <v>3</v>
      </c>
      <c r="L1134" t="str">
        <f t="shared" si="106"/>
        <v>Sunday</v>
      </c>
      <c r="M1134" s="22">
        <f t="shared" si="107"/>
        <v>2</v>
      </c>
    </row>
    <row r="1135" spans="1:13" outlineLevel="1" x14ac:dyDescent="0.3">
      <c r="A1135" t="s">
        <v>454</v>
      </c>
      <c r="B1135" s="1">
        <v>43500</v>
      </c>
      <c r="C1135">
        <v>5920</v>
      </c>
      <c r="D1135">
        <f t="shared" si="102"/>
        <v>4</v>
      </c>
      <c r="E1135" t="str">
        <f t="shared" si="103"/>
        <v>Monday</v>
      </c>
      <c r="F1135" s="22">
        <f t="shared" si="104"/>
        <v>2</v>
      </c>
      <c r="H1135" t="s">
        <v>454</v>
      </c>
      <c r="I1135" s="1">
        <v>43500</v>
      </c>
      <c r="J1135">
        <v>5920</v>
      </c>
      <c r="K1135">
        <f t="shared" si="105"/>
        <v>4</v>
      </c>
      <c r="L1135" t="str">
        <f t="shared" si="106"/>
        <v>Monday</v>
      </c>
      <c r="M1135" s="22">
        <f t="shared" si="107"/>
        <v>2</v>
      </c>
    </row>
    <row r="1136" spans="1:13" outlineLevel="1" x14ac:dyDescent="0.3">
      <c r="A1136" t="s">
        <v>454</v>
      </c>
      <c r="B1136" s="1">
        <v>43501</v>
      </c>
      <c r="C1136">
        <v>10194</v>
      </c>
      <c r="D1136">
        <f t="shared" si="102"/>
        <v>5</v>
      </c>
      <c r="E1136" t="str">
        <f t="shared" si="103"/>
        <v>Tuesday</v>
      </c>
      <c r="F1136" s="22">
        <f t="shared" si="104"/>
        <v>2</v>
      </c>
      <c r="H1136" t="s">
        <v>454</v>
      </c>
      <c r="I1136" s="1">
        <v>43501</v>
      </c>
      <c r="J1136">
        <v>10194</v>
      </c>
      <c r="K1136">
        <f t="shared" si="105"/>
        <v>5</v>
      </c>
      <c r="L1136" t="str">
        <f t="shared" si="106"/>
        <v>Tuesday</v>
      </c>
      <c r="M1136" s="22">
        <f t="shared" si="107"/>
        <v>2</v>
      </c>
    </row>
    <row r="1137" spans="1:13" outlineLevel="1" x14ac:dyDescent="0.3">
      <c r="A1137" t="s">
        <v>454</v>
      </c>
      <c r="B1137" s="1">
        <v>43502</v>
      </c>
      <c r="C1137">
        <v>6050</v>
      </c>
      <c r="D1137">
        <f t="shared" si="102"/>
        <v>6</v>
      </c>
      <c r="E1137" t="str">
        <f t="shared" si="103"/>
        <v>Wednesday</v>
      </c>
      <c r="F1137" s="22">
        <f t="shared" si="104"/>
        <v>2</v>
      </c>
      <c r="H1137" t="s">
        <v>454</v>
      </c>
      <c r="I1137" s="1">
        <v>43502</v>
      </c>
      <c r="J1137">
        <v>6050</v>
      </c>
      <c r="K1137">
        <f t="shared" si="105"/>
        <v>6</v>
      </c>
      <c r="L1137" t="str">
        <f t="shared" si="106"/>
        <v>Wednesday</v>
      </c>
      <c r="M1137" s="22">
        <f t="shared" si="107"/>
        <v>2</v>
      </c>
    </row>
    <row r="1138" spans="1:13" outlineLevel="1" x14ac:dyDescent="0.3">
      <c r="A1138" t="s">
        <v>454</v>
      </c>
      <c r="B1138" s="1">
        <v>43503</v>
      </c>
      <c r="C1138">
        <v>10260</v>
      </c>
      <c r="D1138">
        <f t="shared" si="102"/>
        <v>7</v>
      </c>
      <c r="E1138" t="str">
        <f t="shared" si="103"/>
        <v>Thursday</v>
      </c>
      <c r="F1138" s="22">
        <f t="shared" si="104"/>
        <v>2</v>
      </c>
      <c r="H1138" t="s">
        <v>454</v>
      </c>
      <c r="I1138" s="1">
        <v>43503</v>
      </c>
      <c r="J1138">
        <v>10260</v>
      </c>
      <c r="K1138">
        <f t="shared" si="105"/>
        <v>7</v>
      </c>
      <c r="L1138" t="str">
        <f t="shared" si="106"/>
        <v>Thursday</v>
      </c>
      <c r="M1138" s="22">
        <f t="shared" si="107"/>
        <v>2</v>
      </c>
    </row>
    <row r="1139" spans="1:13" outlineLevel="1" x14ac:dyDescent="0.3">
      <c r="A1139" t="s">
        <v>454</v>
      </c>
      <c r="B1139" s="1">
        <v>43504</v>
      </c>
      <c r="C1139">
        <v>10181</v>
      </c>
      <c r="D1139">
        <f t="shared" si="102"/>
        <v>8</v>
      </c>
      <c r="E1139" t="str">
        <f t="shared" si="103"/>
        <v>Friday</v>
      </c>
      <c r="F1139" s="22">
        <f t="shared" si="104"/>
        <v>2</v>
      </c>
      <c r="H1139" t="s">
        <v>454</v>
      </c>
      <c r="I1139" s="1">
        <v>43504</v>
      </c>
      <c r="J1139">
        <v>10181</v>
      </c>
      <c r="K1139">
        <f t="shared" si="105"/>
        <v>8</v>
      </c>
      <c r="L1139" t="str">
        <f t="shared" si="106"/>
        <v>Friday</v>
      </c>
      <c r="M1139" s="22">
        <f t="shared" si="107"/>
        <v>2</v>
      </c>
    </row>
    <row r="1140" spans="1:13" outlineLevel="1" x14ac:dyDescent="0.3">
      <c r="A1140" t="s">
        <v>454</v>
      </c>
      <c r="B1140" s="1">
        <v>43505</v>
      </c>
      <c r="C1140">
        <v>9455</v>
      </c>
      <c r="D1140">
        <f t="shared" si="102"/>
        <v>9</v>
      </c>
      <c r="E1140" t="str">
        <f t="shared" si="103"/>
        <v>Saturday</v>
      </c>
      <c r="F1140" s="22">
        <f t="shared" si="104"/>
        <v>2</v>
      </c>
      <c r="H1140" t="s">
        <v>454</v>
      </c>
      <c r="I1140" s="1">
        <v>43505</v>
      </c>
      <c r="J1140">
        <v>9455</v>
      </c>
      <c r="K1140">
        <f t="shared" si="105"/>
        <v>9</v>
      </c>
      <c r="L1140" t="str">
        <f t="shared" si="106"/>
        <v>Saturday</v>
      </c>
      <c r="M1140" s="22">
        <f t="shared" si="107"/>
        <v>2</v>
      </c>
    </row>
    <row r="1141" spans="1:13" outlineLevel="1" x14ac:dyDescent="0.3">
      <c r="A1141" t="s">
        <v>454</v>
      </c>
      <c r="B1141" s="1">
        <v>43506</v>
      </c>
      <c r="C1141">
        <v>9979</v>
      </c>
      <c r="D1141">
        <f t="shared" si="102"/>
        <v>10</v>
      </c>
      <c r="E1141" t="str">
        <f t="shared" si="103"/>
        <v>Sunday</v>
      </c>
      <c r="F1141" s="22">
        <f t="shared" si="104"/>
        <v>2</v>
      </c>
      <c r="H1141" t="s">
        <v>454</v>
      </c>
      <c r="I1141" s="1">
        <v>43506</v>
      </c>
      <c r="J1141">
        <v>9979</v>
      </c>
      <c r="K1141">
        <f t="shared" si="105"/>
        <v>10</v>
      </c>
      <c r="L1141" t="str">
        <f t="shared" si="106"/>
        <v>Sunday</v>
      </c>
      <c r="M1141" s="22">
        <f t="shared" si="107"/>
        <v>2</v>
      </c>
    </row>
    <row r="1142" spans="1:13" outlineLevel="1" x14ac:dyDescent="0.3">
      <c r="A1142" t="s">
        <v>454</v>
      </c>
      <c r="B1142" s="1">
        <v>43507</v>
      </c>
      <c r="C1142">
        <v>9906</v>
      </c>
      <c r="D1142">
        <f t="shared" si="102"/>
        <v>11</v>
      </c>
      <c r="E1142" t="str">
        <f t="shared" si="103"/>
        <v>Monday</v>
      </c>
      <c r="F1142" s="22">
        <f t="shared" si="104"/>
        <v>2</v>
      </c>
      <c r="H1142" t="s">
        <v>454</v>
      </c>
      <c r="I1142" s="1">
        <v>43507</v>
      </c>
      <c r="J1142">
        <v>9906</v>
      </c>
      <c r="K1142">
        <f t="shared" si="105"/>
        <v>11</v>
      </c>
      <c r="L1142" t="str">
        <f t="shared" si="106"/>
        <v>Monday</v>
      </c>
      <c r="M1142" s="22">
        <f t="shared" si="107"/>
        <v>2</v>
      </c>
    </row>
    <row r="1143" spans="1:13" outlineLevel="1" x14ac:dyDescent="0.3">
      <c r="A1143" t="s">
        <v>454</v>
      </c>
      <c r="B1143" s="1">
        <v>43508</v>
      </c>
      <c r="C1143">
        <v>10289</v>
      </c>
      <c r="D1143">
        <f t="shared" si="102"/>
        <v>12</v>
      </c>
      <c r="E1143" t="str">
        <f t="shared" si="103"/>
        <v>Tuesday</v>
      </c>
      <c r="F1143" s="22">
        <f t="shared" si="104"/>
        <v>2</v>
      </c>
      <c r="H1143" t="s">
        <v>454</v>
      </c>
      <c r="I1143" s="1">
        <v>43508</v>
      </c>
      <c r="J1143">
        <v>10289</v>
      </c>
      <c r="K1143">
        <f t="shared" si="105"/>
        <v>12</v>
      </c>
      <c r="L1143" t="str">
        <f t="shared" si="106"/>
        <v>Tuesday</v>
      </c>
      <c r="M1143" s="22">
        <f t="shared" si="107"/>
        <v>2</v>
      </c>
    </row>
    <row r="1144" spans="1:13" outlineLevel="1" x14ac:dyDescent="0.3">
      <c r="A1144" t="s">
        <v>454</v>
      </c>
      <c r="B1144" s="1">
        <v>43509</v>
      </c>
      <c r="C1144">
        <v>9743</v>
      </c>
      <c r="D1144">
        <f t="shared" si="102"/>
        <v>13</v>
      </c>
      <c r="E1144" t="str">
        <f t="shared" si="103"/>
        <v>Wednesday</v>
      </c>
      <c r="F1144" s="22">
        <f t="shared" si="104"/>
        <v>2</v>
      </c>
      <c r="H1144" t="s">
        <v>454</v>
      </c>
      <c r="I1144" s="1">
        <v>43509</v>
      </c>
      <c r="J1144">
        <v>9743</v>
      </c>
      <c r="K1144">
        <f t="shared" si="105"/>
        <v>13</v>
      </c>
      <c r="L1144" t="str">
        <f t="shared" si="106"/>
        <v>Wednesday</v>
      </c>
      <c r="M1144" s="22">
        <f t="shared" si="107"/>
        <v>2</v>
      </c>
    </row>
    <row r="1145" spans="1:13" outlineLevel="1" x14ac:dyDescent="0.3">
      <c r="A1145" t="s">
        <v>454</v>
      </c>
      <c r="B1145" s="1">
        <v>43510</v>
      </c>
      <c r="C1145">
        <v>10336</v>
      </c>
      <c r="D1145">
        <f t="shared" si="102"/>
        <v>14</v>
      </c>
      <c r="E1145" t="str">
        <f t="shared" si="103"/>
        <v>Thursday</v>
      </c>
      <c r="F1145" s="22">
        <f t="shared" si="104"/>
        <v>2</v>
      </c>
      <c r="H1145" t="s">
        <v>454</v>
      </c>
      <c r="I1145" s="1">
        <v>43510</v>
      </c>
      <c r="J1145">
        <v>10336</v>
      </c>
      <c r="K1145">
        <f t="shared" si="105"/>
        <v>14</v>
      </c>
      <c r="L1145" t="str">
        <f t="shared" si="106"/>
        <v>Thursday</v>
      </c>
      <c r="M1145" s="22">
        <f t="shared" si="107"/>
        <v>2</v>
      </c>
    </row>
    <row r="1146" spans="1:13" outlineLevel="1" x14ac:dyDescent="0.3">
      <c r="A1146" t="s">
        <v>454</v>
      </c>
      <c r="B1146" s="1">
        <v>43511</v>
      </c>
      <c r="C1146">
        <v>10464</v>
      </c>
      <c r="D1146">
        <f t="shared" si="102"/>
        <v>15</v>
      </c>
      <c r="E1146" t="str">
        <f t="shared" si="103"/>
        <v>Friday</v>
      </c>
      <c r="F1146" s="22">
        <f t="shared" si="104"/>
        <v>2</v>
      </c>
      <c r="H1146" t="s">
        <v>454</v>
      </c>
      <c r="I1146" s="1">
        <v>43511</v>
      </c>
      <c r="J1146">
        <v>10464</v>
      </c>
      <c r="K1146">
        <f t="shared" si="105"/>
        <v>15</v>
      </c>
      <c r="L1146" t="str">
        <f t="shared" si="106"/>
        <v>Friday</v>
      </c>
      <c r="M1146" s="22">
        <f t="shared" si="107"/>
        <v>2</v>
      </c>
    </row>
    <row r="1147" spans="1:13" outlineLevel="1" x14ac:dyDescent="0.3">
      <c r="A1147" t="s">
        <v>454</v>
      </c>
      <c r="B1147" s="1">
        <v>43512</v>
      </c>
      <c r="C1147">
        <v>8460</v>
      </c>
      <c r="D1147">
        <f t="shared" si="102"/>
        <v>16</v>
      </c>
      <c r="E1147" t="str">
        <f t="shared" si="103"/>
        <v>Saturday</v>
      </c>
      <c r="F1147" s="22">
        <f t="shared" si="104"/>
        <v>2</v>
      </c>
      <c r="H1147" t="s">
        <v>454</v>
      </c>
      <c r="I1147" s="1">
        <v>43512</v>
      </c>
      <c r="J1147">
        <v>8460</v>
      </c>
      <c r="K1147">
        <f t="shared" si="105"/>
        <v>16</v>
      </c>
      <c r="L1147" t="str">
        <f t="shared" si="106"/>
        <v>Saturday</v>
      </c>
      <c r="M1147" s="22">
        <f t="shared" si="107"/>
        <v>2</v>
      </c>
    </row>
    <row r="1148" spans="1:13" outlineLevel="1" x14ac:dyDescent="0.3">
      <c r="A1148" t="s">
        <v>454</v>
      </c>
      <c r="B1148" s="1">
        <v>43513</v>
      </c>
      <c r="C1148">
        <v>6252</v>
      </c>
      <c r="D1148">
        <f t="shared" si="102"/>
        <v>17</v>
      </c>
      <c r="E1148" t="str">
        <f t="shared" si="103"/>
        <v>Sunday</v>
      </c>
      <c r="F1148" s="22">
        <f t="shared" si="104"/>
        <v>2</v>
      </c>
      <c r="H1148" t="s">
        <v>454</v>
      </c>
      <c r="I1148" s="1">
        <v>43513</v>
      </c>
      <c r="J1148">
        <v>6252</v>
      </c>
      <c r="K1148">
        <f t="shared" si="105"/>
        <v>17</v>
      </c>
      <c r="L1148" t="str">
        <f t="shared" si="106"/>
        <v>Sunday</v>
      </c>
      <c r="M1148" s="22">
        <f t="shared" si="107"/>
        <v>2</v>
      </c>
    </row>
    <row r="1149" spans="1:13" outlineLevel="1" x14ac:dyDescent="0.3">
      <c r="A1149" t="s">
        <v>454</v>
      </c>
      <c r="B1149" s="1">
        <v>43514</v>
      </c>
      <c r="C1149">
        <v>9745</v>
      </c>
      <c r="D1149">
        <f t="shared" si="102"/>
        <v>18</v>
      </c>
      <c r="E1149" t="str">
        <f t="shared" si="103"/>
        <v>Monday</v>
      </c>
      <c r="F1149" s="22">
        <f t="shared" si="104"/>
        <v>2</v>
      </c>
      <c r="H1149" t="s">
        <v>454</v>
      </c>
      <c r="I1149" s="1">
        <v>43514</v>
      </c>
      <c r="J1149">
        <v>9745</v>
      </c>
      <c r="K1149">
        <f t="shared" si="105"/>
        <v>18</v>
      </c>
      <c r="L1149" t="str">
        <f t="shared" si="106"/>
        <v>Monday</v>
      </c>
      <c r="M1149" s="22">
        <f t="shared" si="107"/>
        <v>2</v>
      </c>
    </row>
    <row r="1150" spans="1:13" outlineLevel="1" x14ac:dyDescent="0.3">
      <c r="A1150" t="s">
        <v>454</v>
      </c>
      <c r="B1150" s="1">
        <v>43515</v>
      </c>
      <c r="C1150">
        <v>9345</v>
      </c>
      <c r="D1150">
        <f t="shared" si="102"/>
        <v>19</v>
      </c>
      <c r="E1150" t="str">
        <f t="shared" si="103"/>
        <v>Tuesday</v>
      </c>
      <c r="F1150" s="22">
        <f t="shared" si="104"/>
        <v>2</v>
      </c>
      <c r="H1150" t="s">
        <v>454</v>
      </c>
      <c r="I1150" s="1">
        <v>43515</v>
      </c>
      <c r="J1150">
        <v>9345</v>
      </c>
      <c r="K1150">
        <f t="shared" si="105"/>
        <v>19</v>
      </c>
      <c r="L1150" t="str">
        <f t="shared" si="106"/>
        <v>Tuesday</v>
      </c>
      <c r="M1150" s="22">
        <f t="shared" si="107"/>
        <v>2</v>
      </c>
    </row>
    <row r="1151" spans="1:13" outlineLevel="1" x14ac:dyDescent="0.3">
      <c r="A1151" t="s">
        <v>454</v>
      </c>
      <c r="B1151" s="1">
        <v>43516</v>
      </c>
      <c r="C1151">
        <v>8588</v>
      </c>
      <c r="D1151">
        <f t="shared" si="102"/>
        <v>20</v>
      </c>
      <c r="E1151" t="str">
        <f t="shared" si="103"/>
        <v>Wednesday</v>
      </c>
      <c r="F1151" s="22">
        <f t="shared" si="104"/>
        <v>2</v>
      </c>
      <c r="H1151" t="s">
        <v>454</v>
      </c>
      <c r="I1151" s="1">
        <v>43516</v>
      </c>
      <c r="J1151">
        <v>8588</v>
      </c>
      <c r="K1151">
        <f t="shared" si="105"/>
        <v>20</v>
      </c>
      <c r="L1151" t="str">
        <f t="shared" si="106"/>
        <v>Wednesday</v>
      </c>
      <c r="M1151" s="22">
        <f t="shared" si="107"/>
        <v>2</v>
      </c>
    </row>
    <row r="1152" spans="1:13" outlineLevel="1" x14ac:dyDescent="0.3">
      <c r="A1152" t="s">
        <v>454</v>
      </c>
      <c r="B1152" s="1">
        <v>43517</v>
      </c>
      <c r="C1152">
        <v>8809</v>
      </c>
      <c r="D1152">
        <f t="shared" si="102"/>
        <v>21</v>
      </c>
      <c r="E1152" t="str">
        <f t="shared" si="103"/>
        <v>Thursday</v>
      </c>
      <c r="F1152" s="22">
        <f t="shared" si="104"/>
        <v>2</v>
      </c>
      <c r="H1152" t="s">
        <v>454</v>
      </c>
      <c r="I1152" s="1">
        <v>43517</v>
      </c>
      <c r="J1152">
        <v>8809</v>
      </c>
      <c r="K1152">
        <f t="shared" si="105"/>
        <v>21</v>
      </c>
      <c r="L1152" t="str">
        <f t="shared" si="106"/>
        <v>Thursday</v>
      </c>
      <c r="M1152" s="22">
        <f t="shared" si="107"/>
        <v>2</v>
      </c>
    </row>
    <row r="1153" spans="1:13" outlineLevel="1" x14ac:dyDescent="0.3">
      <c r="A1153" t="s">
        <v>454</v>
      </c>
      <c r="B1153" s="1">
        <v>43518</v>
      </c>
      <c r="C1153">
        <v>10100</v>
      </c>
      <c r="D1153">
        <f t="shared" si="102"/>
        <v>22</v>
      </c>
      <c r="E1153" t="str">
        <f t="shared" si="103"/>
        <v>Friday</v>
      </c>
      <c r="F1153" s="22">
        <f t="shared" si="104"/>
        <v>2</v>
      </c>
      <c r="H1153" t="s">
        <v>454</v>
      </c>
      <c r="I1153" s="1">
        <v>43518</v>
      </c>
      <c r="J1153">
        <v>10100</v>
      </c>
      <c r="K1153">
        <f t="shared" si="105"/>
        <v>22</v>
      </c>
      <c r="L1153" t="str">
        <f t="shared" si="106"/>
        <v>Friday</v>
      </c>
      <c r="M1153" s="22">
        <f t="shared" si="107"/>
        <v>2</v>
      </c>
    </row>
    <row r="1154" spans="1:13" outlineLevel="1" x14ac:dyDescent="0.3">
      <c r="A1154" t="s">
        <v>454</v>
      </c>
      <c r="B1154" s="1">
        <v>43519</v>
      </c>
      <c r="C1154">
        <v>7590</v>
      </c>
      <c r="D1154">
        <f t="shared" si="102"/>
        <v>23</v>
      </c>
      <c r="E1154" t="str">
        <f t="shared" si="103"/>
        <v>Saturday</v>
      </c>
      <c r="F1154" s="22">
        <f t="shared" si="104"/>
        <v>2</v>
      </c>
      <c r="H1154" t="s">
        <v>454</v>
      </c>
      <c r="I1154" s="1">
        <v>43519</v>
      </c>
      <c r="J1154">
        <v>7590</v>
      </c>
      <c r="K1154">
        <f t="shared" si="105"/>
        <v>23</v>
      </c>
      <c r="L1154" t="str">
        <f t="shared" si="106"/>
        <v>Saturday</v>
      </c>
      <c r="M1154" s="22">
        <f t="shared" si="107"/>
        <v>2</v>
      </c>
    </row>
    <row r="1155" spans="1:13" outlineLevel="1" x14ac:dyDescent="0.3">
      <c r="A1155" t="s">
        <v>454</v>
      </c>
      <c r="B1155" s="1">
        <v>43520</v>
      </c>
      <c r="C1155">
        <v>6217</v>
      </c>
      <c r="D1155">
        <f t="shared" si="102"/>
        <v>24</v>
      </c>
      <c r="E1155" t="str">
        <f t="shared" si="103"/>
        <v>Sunday</v>
      </c>
      <c r="F1155" s="22">
        <f t="shared" si="104"/>
        <v>2</v>
      </c>
      <c r="H1155" t="s">
        <v>454</v>
      </c>
      <c r="I1155" s="1">
        <v>43520</v>
      </c>
      <c r="J1155">
        <v>6217</v>
      </c>
      <c r="K1155">
        <f t="shared" si="105"/>
        <v>24</v>
      </c>
      <c r="L1155" t="str">
        <f t="shared" si="106"/>
        <v>Sunday</v>
      </c>
      <c r="M1155" s="22">
        <f t="shared" si="107"/>
        <v>2</v>
      </c>
    </row>
    <row r="1156" spans="1:13" outlineLevel="1" x14ac:dyDescent="0.3">
      <c r="A1156" t="s">
        <v>454</v>
      </c>
      <c r="B1156" s="1">
        <v>43521</v>
      </c>
      <c r="C1156">
        <v>9739</v>
      </c>
      <c r="D1156">
        <f t="shared" si="102"/>
        <v>25</v>
      </c>
      <c r="E1156" t="str">
        <f t="shared" si="103"/>
        <v>Monday</v>
      </c>
      <c r="F1156" s="22">
        <f t="shared" si="104"/>
        <v>2</v>
      </c>
      <c r="H1156" t="s">
        <v>454</v>
      </c>
      <c r="I1156" s="1">
        <v>43521</v>
      </c>
      <c r="J1156">
        <v>9739</v>
      </c>
      <c r="K1156">
        <f t="shared" si="105"/>
        <v>25</v>
      </c>
      <c r="L1156" t="str">
        <f t="shared" si="106"/>
        <v>Monday</v>
      </c>
      <c r="M1156" s="22">
        <f t="shared" si="107"/>
        <v>2</v>
      </c>
    </row>
    <row r="1157" spans="1:13" outlineLevel="1" x14ac:dyDescent="0.3">
      <c r="A1157" t="s">
        <v>454</v>
      </c>
      <c r="B1157" s="1">
        <v>43522</v>
      </c>
      <c r="C1157">
        <v>9955</v>
      </c>
      <c r="D1157">
        <f t="shared" si="102"/>
        <v>26</v>
      </c>
      <c r="E1157" t="str">
        <f t="shared" si="103"/>
        <v>Tuesday</v>
      </c>
      <c r="F1157" s="22">
        <f t="shared" si="104"/>
        <v>2</v>
      </c>
      <c r="H1157" t="s">
        <v>454</v>
      </c>
      <c r="I1157" s="1">
        <v>43522</v>
      </c>
      <c r="J1157">
        <v>9955</v>
      </c>
      <c r="K1157">
        <f t="shared" si="105"/>
        <v>26</v>
      </c>
      <c r="L1157" t="str">
        <f t="shared" si="106"/>
        <v>Tuesday</v>
      </c>
      <c r="M1157" s="22">
        <f t="shared" si="107"/>
        <v>2</v>
      </c>
    </row>
    <row r="1158" spans="1:13" outlineLevel="1" x14ac:dyDescent="0.3">
      <c r="A1158" t="s">
        <v>454</v>
      </c>
      <c r="B1158" s="1">
        <v>43523</v>
      </c>
      <c r="C1158">
        <v>10167</v>
      </c>
      <c r="D1158">
        <f t="shared" ref="D1158:D1221" si="108">+DAY(B1158)</f>
        <v>27</v>
      </c>
      <c r="E1158" t="str">
        <f t="shared" ref="E1158:E1221" si="109">+TEXT(B1158,"dddd")</f>
        <v>Wednesday</v>
      </c>
      <c r="F1158" s="22">
        <f t="shared" ref="F1158:F1221" si="110">+MONTH(B1158)</f>
        <v>2</v>
      </c>
      <c r="H1158" t="s">
        <v>454</v>
      </c>
      <c r="I1158" s="1">
        <v>43523</v>
      </c>
      <c r="J1158">
        <v>10167</v>
      </c>
      <c r="K1158">
        <f t="shared" ref="K1158:K1221" si="111">+DAY(I1158)</f>
        <v>27</v>
      </c>
      <c r="L1158" t="str">
        <f t="shared" ref="L1158:L1221" si="112">+TEXT(I1158,"dddd")</f>
        <v>Wednesday</v>
      </c>
      <c r="M1158" s="22">
        <f t="shared" ref="M1158:M1221" si="113">+MONTH(I1158)</f>
        <v>2</v>
      </c>
    </row>
    <row r="1159" spans="1:13" outlineLevel="1" x14ac:dyDescent="0.3">
      <c r="A1159" t="s">
        <v>454</v>
      </c>
      <c r="B1159" s="1">
        <v>43524</v>
      </c>
      <c r="C1159">
        <v>10326</v>
      </c>
      <c r="D1159">
        <f t="shared" si="108"/>
        <v>28</v>
      </c>
      <c r="E1159" t="str">
        <f t="shared" si="109"/>
        <v>Thursday</v>
      </c>
      <c r="F1159" s="22">
        <f t="shared" si="110"/>
        <v>2</v>
      </c>
      <c r="H1159" t="s">
        <v>454</v>
      </c>
      <c r="I1159" s="1">
        <v>43524</v>
      </c>
      <c r="J1159">
        <v>10326</v>
      </c>
      <c r="K1159">
        <f t="shared" si="111"/>
        <v>28</v>
      </c>
      <c r="L1159" t="str">
        <f t="shared" si="112"/>
        <v>Thursday</v>
      </c>
      <c r="M1159" s="22">
        <f t="shared" si="113"/>
        <v>2</v>
      </c>
    </row>
    <row r="1160" spans="1:13" outlineLevel="1" x14ac:dyDescent="0.3">
      <c r="A1160" t="s">
        <v>454</v>
      </c>
      <c r="B1160" s="1">
        <v>43525</v>
      </c>
      <c r="C1160">
        <v>9556</v>
      </c>
      <c r="D1160">
        <f t="shared" si="108"/>
        <v>1</v>
      </c>
      <c r="E1160" t="str">
        <f t="shared" si="109"/>
        <v>Friday</v>
      </c>
      <c r="F1160" s="22">
        <f t="shared" si="110"/>
        <v>3</v>
      </c>
      <c r="H1160" t="s">
        <v>454</v>
      </c>
      <c r="I1160" s="1">
        <v>43525</v>
      </c>
      <c r="J1160">
        <v>9556</v>
      </c>
      <c r="K1160">
        <f t="shared" si="111"/>
        <v>1</v>
      </c>
      <c r="L1160" t="str">
        <f t="shared" si="112"/>
        <v>Friday</v>
      </c>
      <c r="M1160" s="22">
        <f t="shared" si="113"/>
        <v>3</v>
      </c>
    </row>
    <row r="1161" spans="1:13" outlineLevel="1" x14ac:dyDescent="0.3">
      <c r="A1161" t="s">
        <v>454</v>
      </c>
      <c r="B1161" s="1">
        <v>43526</v>
      </c>
      <c r="C1161">
        <v>6132</v>
      </c>
      <c r="D1161">
        <f t="shared" si="108"/>
        <v>2</v>
      </c>
      <c r="E1161" t="str">
        <f t="shared" si="109"/>
        <v>Saturday</v>
      </c>
      <c r="F1161" s="22">
        <f t="shared" si="110"/>
        <v>3</v>
      </c>
      <c r="H1161" t="s">
        <v>454</v>
      </c>
      <c r="I1161" s="1">
        <v>43526</v>
      </c>
      <c r="J1161">
        <v>6132</v>
      </c>
      <c r="K1161">
        <f t="shared" si="111"/>
        <v>2</v>
      </c>
      <c r="L1161" t="str">
        <f t="shared" si="112"/>
        <v>Saturday</v>
      </c>
      <c r="M1161" s="22">
        <f t="shared" si="113"/>
        <v>3</v>
      </c>
    </row>
    <row r="1162" spans="1:13" outlineLevel="1" x14ac:dyDescent="0.3">
      <c r="A1162" t="s">
        <v>454</v>
      </c>
      <c r="B1162" s="1">
        <v>43527</v>
      </c>
      <c r="C1162">
        <v>5830</v>
      </c>
      <c r="D1162">
        <f t="shared" si="108"/>
        <v>3</v>
      </c>
      <c r="E1162" t="str">
        <f t="shared" si="109"/>
        <v>Sunday</v>
      </c>
      <c r="F1162" s="22">
        <f t="shared" si="110"/>
        <v>3</v>
      </c>
      <c r="H1162" t="s">
        <v>454</v>
      </c>
      <c r="I1162" s="1">
        <v>43527</v>
      </c>
      <c r="J1162">
        <v>5830</v>
      </c>
      <c r="K1162">
        <f t="shared" si="111"/>
        <v>3</v>
      </c>
      <c r="L1162" t="str">
        <f t="shared" si="112"/>
        <v>Sunday</v>
      </c>
      <c r="M1162" s="22">
        <f t="shared" si="113"/>
        <v>3</v>
      </c>
    </row>
    <row r="1163" spans="1:13" outlineLevel="1" x14ac:dyDescent="0.3">
      <c r="A1163" t="s">
        <v>454</v>
      </c>
      <c r="B1163" s="1">
        <v>43528</v>
      </c>
      <c r="C1163">
        <v>10370</v>
      </c>
      <c r="D1163">
        <f t="shared" si="108"/>
        <v>4</v>
      </c>
      <c r="E1163" t="str">
        <f t="shared" si="109"/>
        <v>Monday</v>
      </c>
      <c r="F1163" s="22">
        <f t="shared" si="110"/>
        <v>3</v>
      </c>
      <c r="H1163" t="s">
        <v>454</v>
      </c>
      <c r="I1163" s="1">
        <v>43528</v>
      </c>
      <c r="J1163">
        <v>10370</v>
      </c>
      <c r="K1163">
        <f t="shared" si="111"/>
        <v>4</v>
      </c>
      <c r="L1163" t="str">
        <f t="shared" si="112"/>
        <v>Monday</v>
      </c>
      <c r="M1163" s="22">
        <f t="shared" si="113"/>
        <v>3</v>
      </c>
    </row>
    <row r="1164" spans="1:13" outlineLevel="1" x14ac:dyDescent="0.3">
      <c r="A1164" t="s">
        <v>454</v>
      </c>
      <c r="B1164" s="1">
        <v>43529</v>
      </c>
      <c r="C1164">
        <v>10603</v>
      </c>
      <c r="D1164">
        <f t="shared" si="108"/>
        <v>5</v>
      </c>
      <c r="E1164" t="str">
        <f t="shared" si="109"/>
        <v>Tuesday</v>
      </c>
      <c r="F1164" s="22">
        <f t="shared" si="110"/>
        <v>3</v>
      </c>
      <c r="H1164" t="s">
        <v>454</v>
      </c>
      <c r="I1164" s="1">
        <v>43529</v>
      </c>
      <c r="J1164">
        <v>10603</v>
      </c>
      <c r="K1164">
        <f t="shared" si="111"/>
        <v>5</v>
      </c>
      <c r="L1164" t="str">
        <f t="shared" si="112"/>
        <v>Tuesday</v>
      </c>
      <c r="M1164" s="22">
        <f t="shared" si="113"/>
        <v>3</v>
      </c>
    </row>
    <row r="1165" spans="1:13" outlineLevel="1" x14ac:dyDescent="0.3">
      <c r="A1165" t="s">
        <v>454</v>
      </c>
      <c r="B1165" s="1">
        <v>43530</v>
      </c>
      <c r="C1165">
        <v>9672</v>
      </c>
      <c r="D1165">
        <f t="shared" si="108"/>
        <v>6</v>
      </c>
      <c r="E1165" t="str">
        <f t="shared" si="109"/>
        <v>Wednesday</v>
      </c>
      <c r="F1165" s="22">
        <f t="shared" si="110"/>
        <v>3</v>
      </c>
      <c r="H1165" t="s">
        <v>454</v>
      </c>
      <c r="I1165" s="1">
        <v>43530</v>
      </c>
      <c r="J1165">
        <v>9672</v>
      </c>
      <c r="K1165">
        <f t="shared" si="111"/>
        <v>6</v>
      </c>
      <c r="L1165" t="str">
        <f t="shared" si="112"/>
        <v>Wednesday</v>
      </c>
      <c r="M1165" s="22">
        <f t="shared" si="113"/>
        <v>3</v>
      </c>
    </row>
    <row r="1166" spans="1:13" outlineLevel="1" x14ac:dyDescent="0.3">
      <c r="A1166" t="s">
        <v>454</v>
      </c>
      <c r="B1166" s="1">
        <v>43531</v>
      </c>
      <c r="C1166">
        <v>10267</v>
      </c>
      <c r="D1166">
        <f t="shared" si="108"/>
        <v>7</v>
      </c>
      <c r="E1166" t="str">
        <f t="shared" si="109"/>
        <v>Thursday</v>
      </c>
      <c r="F1166" s="22">
        <f t="shared" si="110"/>
        <v>3</v>
      </c>
      <c r="H1166" t="s">
        <v>454</v>
      </c>
      <c r="I1166" s="1">
        <v>43531</v>
      </c>
      <c r="J1166">
        <v>10267</v>
      </c>
      <c r="K1166">
        <f t="shared" si="111"/>
        <v>7</v>
      </c>
      <c r="L1166" t="str">
        <f t="shared" si="112"/>
        <v>Thursday</v>
      </c>
      <c r="M1166" s="22">
        <f t="shared" si="113"/>
        <v>3</v>
      </c>
    </row>
    <row r="1167" spans="1:13" outlineLevel="1" x14ac:dyDescent="0.3">
      <c r="A1167" t="s">
        <v>454</v>
      </c>
      <c r="B1167" s="1">
        <v>43532</v>
      </c>
      <c r="C1167">
        <v>8891</v>
      </c>
      <c r="D1167">
        <f t="shared" si="108"/>
        <v>8</v>
      </c>
      <c r="E1167" t="str">
        <f t="shared" si="109"/>
        <v>Friday</v>
      </c>
      <c r="F1167" s="22">
        <f t="shared" si="110"/>
        <v>3</v>
      </c>
      <c r="H1167" t="s">
        <v>454</v>
      </c>
      <c r="I1167" s="1">
        <v>43532</v>
      </c>
      <c r="J1167">
        <v>8891</v>
      </c>
      <c r="K1167">
        <f t="shared" si="111"/>
        <v>8</v>
      </c>
      <c r="L1167" t="str">
        <f t="shared" si="112"/>
        <v>Friday</v>
      </c>
      <c r="M1167" s="22">
        <f t="shared" si="113"/>
        <v>3</v>
      </c>
    </row>
    <row r="1168" spans="1:13" outlineLevel="1" x14ac:dyDescent="0.3">
      <c r="A1168" t="s">
        <v>454</v>
      </c>
      <c r="B1168" s="1">
        <v>43533</v>
      </c>
      <c r="C1168">
        <v>9416</v>
      </c>
      <c r="D1168">
        <f t="shared" si="108"/>
        <v>9</v>
      </c>
      <c r="E1168" t="str">
        <f t="shared" si="109"/>
        <v>Saturday</v>
      </c>
      <c r="F1168" s="22">
        <f t="shared" si="110"/>
        <v>3</v>
      </c>
      <c r="H1168" t="s">
        <v>454</v>
      </c>
      <c r="I1168" s="1">
        <v>43533</v>
      </c>
      <c r="J1168">
        <v>9416</v>
      </c>
      <c r="K1168">
        <f t="shared" si="111"/>
        <v>9</v>
      </c>
      <c r="L1168" t="str">
        <f t="shared" si="112"/>
        <v>Saturday</v>
      </c>
      <c r="M1168" s="22">
        <f t="shared" si="113"/>
        <v>3</v>
      </c>
    </row>
    <row r="1169" spans="1:13" outlineLevel="1" x14ac:dyDescent="0.3">
      <c r="A1169" t="s">
        <v>454</v>
      </c>
      <c r="B1169" s="1">
        <v>43534</v>
      </c>
      <c r="C1169">
        <v>10532</v>
      </c>
      <c r="D1169">
        <f t="shared" si="108"/>
        <v>10</v>
      </c>
      <c r="E1169" t="str">
        <f t="shared" si="109"/>
        <v>Sunday</v>
      </c>
      <c r="F1169" s="22">
        <f t="shared" si="110"/>
        <v>3</v>
      </c>
      <c r="H1169" t="s">
        <v>454</v>
      </c>
      <c r="I1169" s="1">
        <v>43534</v>
      </c>
      <c r="J1169">
        <v>10532</v>
      </c>
      <c r="K1169">
        <f t="shared" si="111"/>
        <v>10</v>
      </c>
      <c r="L1169" t="str">
        <f t="shared" si="112"/>
        <v>Sunday</v>
      </c>
      <c r="M1169" s="22">
        <f t="shared" si="113"/>
        <v>3</v>
      </c>
    </row>
    <row r="1170" spans="1:13" outlineLevel="1" x14ac:dyDescent="0.3">
      <c r="A1170" t="s">
        <v>454</v>
      </c>
      <c r="B1170" s="1">
        <v>43535</v>
      </c>
      <c r="C1170">
        <v>7360</v>
      </c>
      <c r="D1170">
        <f t="shared" si="108"/>
        <v>11</v>
      </c>
      <c r="E1170" t="str">
        <f t="shared" si="109"/>
        <v>Monday</v>
      </c>
      <c r="F1170" s="22">
        <f t="shared" si="110"/>
        <v>3</v>
      </c>
      <c r="H1170" t="s">
        <v>454</v>
      </c>
      <c r="I1170" s="1">
        <v>43535</v>
      </c>
      <c r="J1170">
        <v>7360</v>
      </c>
      <c r="K1170">
        <f t="shared" si="111"/>
        <v>11</v>
      </c>
      <c r="L1170" t="str">
        <f t="shared" si="112"/>
        <v>Monday</v>
      </c>
      <c r="M1170" s="22">
        <f t="shared" si="113"/>
        <v>3</v>
      </c>
    </row>
    <row r="1171" spans="1:13" outlineLevel="1" x14ac:dyDescent="0.3">
      <c r="A1171" t="s">
        <v>454</v>
      </c>
      <c r="B1171" s="1">
        <v>43536</v>
      </c>
      <c r="C1171">
        <v>10532</v>
      </c>
      <c r="D1171">
        <f t="shared" si="108"/>
        <v>12</v>
      </c>
      <c r="E1171" t="str">
        <f t="shared" si="109"/>
        <v>Tuesday</v>
      </c>
      <c r="F1171" s="22">
        <f t="shared" si="110"/>
        <v>3</v>
      </c>
      <c r="H1171" t="s">
        <v>454</v>
      </c>
      <c r="I1171" s="1">
        <v>43536</v>
      </c>
      <c r="J1171">
        <v>10532</v>
      </c>
      <c r="K1171">
        <f t="shared" si="111"/>
        <v>12</v>
      </c>
      <c r="L1171" t="str">
        <f t="shared" si="112"/>
        <v>Tuesday</v>
      </c>
      <c r="M1171" s="22">
        <f t="shared" si="113"/>
        <v>3</v>
      </c>
    </row>
    <row r="1172" spans="1:13" outlineLevel="1" x14ac:dyDescent="0.3">
      <c r="A1172" t="s">
        <v>454</v>
      </c>
      <c r="B1172" s="1">
        <v>43537</v>
      </c>
      <c r="C1172">
        <v>10205</v>
      </c>
      <c r="D1172">
        <f t="shared" si="108"/>
        <v>13</v>
      </c>
      <c r="E1172" t="str">
        <f t="shared" si="109"/>
        <v>Wednesday</v>
      </c>
      <c r="F1172" s="22">
        <f t="shared" si="110"/>
        <v>3</v>
      </c>
      <c r="H1172" t="s">
        <v>454</v>
      </c>
      <c r="I1172" s="1">
        <v>43537</v>
      </c>
      <c r="J1172">
        <v>10205</v>
      </c>
      <c r="K1172">
        <f t="shared" si="111"/>
        <v>13</v>
      </c>
      <c r="L1172" t="str">
        <f t="shared" si="112"/>
        <v>Wednesday</v>
      </c>
      <c r="M1172" s="22">
        <f t="shared" si="113"/>
        <v>3</v>
      </c>
    </row>
    <row r="1173" spans="1:13" outlineLevel="1" x14ac:dyDescent="0.3">
      <c r="A1173" t="s">
        <v>454</v>
      </c>
      <c r="B1173" s="1">
        <v>43538</v>
      </c>
      <c r="C1173">
        <v>10390</v>
      </c>
      <c r="D1173">
        <f t="shared" si="108"/>
        <v>14</v>
      </c>
      <c r="E1173" t="str">
        <f t="shared" si="109"/>
        <v>Thursday</v>
      </c>
      <c r="F1173" s="22">
        <f t="shared" si="110"/>
        <v>3</v>
      </c>
      <c r="H1173" t="s">
        <v>454</v>
      </c>
      <c r="I1173" s="1">
        <v>43538</v>
      </c>
      <c r="J1173">
        <v>10390</v>
      </c>
      <c r="K1173">
        <f t="shared" si="111"/>
        <v>14</v>
      </c>
      <c r="L1173" t="str">
        <f t="shared" si="112"/>
        <v>Thursday</v>
      </c>
      <c r="M1173" s="22">
        <f t="shared" si="113"/>
        <v>3</v>
      </c>
    </row>
    <row r="1174" spans="1:13" outlineLevel="1" x14ac:dyDescent="0.3">
      <c r="A1174" t="s">
        <v>454</v>
      </c>
      <c r="B1174" s="1">
        <v>43539</v>
      </c>
      <c r="C1174">
        <v>10657</v>
      </c>
      <c r="D1174">
        <f t="shared" si="108"/>
        <v>15</v>
      </c>
      <c r="E1174" t="str">
        <f t="shared" si="109"/>
        <v>Friday</v>
      </c>
      <c r="F1174" s="22">
        <f t="shared" si="110"/>
        <v>3</v>
      </c>
      <c r="H1174" t="s">
        <v>454</v>
      </c>
      <c r="I1174" s="1">
        <v>43539</v>
      </c>
      <c r="J1174">
        <v>10657</v>
      </c>
      <c r="K1174">
        <f t="shared" si="111"/>
        <v>15</v>
      </c>
      <c r="L1174" t="str">
        <f t="shared" si="112"/>
        <v>Friday</v>
      </c>
      <c r="M1174" s="22">
        <f t="shared" si="113"/>
        <v>3</v>
      </c>
    </row>
    <row r="1175" spans="1:13" outlineLevel="1" x14ac:dyDescent="0.3">
      <c r="A1175" t="s">
        <v>454</v>
      </c>
      <c r="B1175" s="1">
        <v>43540</v>
      </c>
      <c r="C1175">
        <v>4215</v>
      </c>
      <c r="D1175">
        <f t="shared" si="108"/>
        <v>16</v>
      </c>
      <c r="E1175" t="str">
        <f t="shared" si="109"/>
        <v>Saturday</v>
      </c>
      <c r="F1175" s="22">
        <f t="shared" si="110"/>
        <v>3</v>
      </c>
      <c r="H1175" t="s">
        <v>454</v>
      </c>
      <c r="I1175" s="1">
        <v>43540</v>
      </c>
      <c r="J1175">
        <v>4215</v>
      </c>
      <c r="K1175">
        <f t="shared" si="111"/>
        <v>16</v>
      </c>
      <c r="L1175" t="str">
        <f t="shared" si="112"/>
        <v>Saturday</v>
      </c>
      <c r="M1175" s="22">
        <f t="shared" si="113"/>
        <v>3</v>
      </c>
    </row>
    <row r="1176" spans="1:13" outlineLevel="1" x14ac:dyDescent="0.3">
      <c r="A1176" t="s">
        <v>454</v>
      </c>
      <c r="B1176" s="1">
        <v>43541</v>
      </c>
      <c r="C1176">
        <v>5521</v>
      </c>
      <c r="D1176">
        <f t="shared" si="108"/>
        <v>17</v>
      </c>
      <c r="E1176" t="str">
        <f t="shared" si="109"/>
        <v>Sunday</v>
      </c>
      <c r="F1176" s="22">
        <f t="shared" si="110"/>
        <v>3</v>
      </c>
      <c r="H1176" t="s">
        <v>454</v>
      </c>
      <c r="I1176" s="1">
        <v>43541</v>
      </c>
      <c r="J1176">
        <v>5521</v>
      </c>
      <c r="K1176">
        <f t="shared" si="111"/>
        <v>17</v>
      </c>
      <c r="L1176" t="str">
        <f t="shared" si="112"/>
        <v>Sunday</v>
      </c>
      <c r="M1176" s="22">
        <f t="shared" si="113"/>
        <v>3</v>
      </c>
    </row>
    <row r="1177" spans="1:13" outlineLevel="1" x14ac:dyDescent="0.3">
      <c r="A1177" t="s">
        <v>454</v>
      </c>
      <c r="B1177" s="1">
        <v>43542</v>
      </c>
      <c r="C1177">
        <v>9763</v>
      </c>
      <c r="D1177">
        <f t="shared" si="108"/>
        <v>18</v>
      </c>
      <c r="E1177" t="str">
        <f t="shared" si="109"/>
        <v>Monday</v>
      </c>
      <c r="F1177" s="22">
        <f t="shared" si="110"/>
        <v>3</v>
      </c>
      <c r="H1177" t="s">
        <v>454</v>
      </c>
      <c r="I1177" s="1">
        <v>43542</v>
      </c>
      <c r="J1177">
        <v>9763</v>
      </c>
      <c r="K1177">
        <f t="shared" si="111"/>
        <v>18</v>
      </c>
      <c r="L1177" t="str">
        <f t="shared" si="112"/>
        <v>Monday</v>
      </c>
      <c r="M1177" s="22">
        <f t="shared" si="113"/>
        <v>3</v>
      </c>
    </row>
    <row r="1178" spans="1:13" outlineLevel="1" x14ac:dyDescent="0.3">
      <c r="A1178" t="s">
        <v>454</v>
      </c>
      <c r="B1178" s="1">
        <v>43543</v>
      </c>
      <c r="C1178">
        <v>10285</v>
      </c>
      <c r="D1178">
        <f t="shared" si="108"/>
        <v>19</v>
      </c>
      <c r="E1178" t="str">
        <f t="shared" si="109"/>
        <v>Tuesday</v>
      </c>
      <c r="F1178" s="22">
        <f t="shared" si="110"/>
        <v>3</v>
      </c>
      <c r="H1178" t="s">
        <v>454</v>
      </c>
      <c r="I1178" s="1">
        <v>43543</v>
      </c>
      <c r="J1178">
        <v>10285</v>
      </c>
      <c r="K1178">
        <f t="shared" si="111"/>
        <v>19</v>
      </c>
      <c r="L1178" t="str">
        <f t="shared" si="112"/>
        <v>Tuesday</v>
      </c>
      <c r="M1178" s="22">
        <f t="shared" si="113"/>
        <v>3</v>
      </c>
    </row>
    <row r="1179" spans="1:13" outlineLevel="1" x14ac:dyDescent="0.3">
      <c r="A1179" t="s">
        <v>454</v>
      </c>
      <c r="B1179" s="1">
        <v>43544</v>
      </c>
      <c r="C1179">
        <v>9081</v>
      </c>
      <c r="D1179">
        <f t="shared" si="108"/>
        <v>20</v>
      </c>
      <c r="E1179" t="str">
        <f t="shared" si="109"/>
        <v>Wednesday</v>
      </c>
      <c r="F1179" s="22">
        <f t="shared" si="110"/>
        <v>3</v>
      </c>
      <c r="H1179" t="s">
        <v>454</v>
      </c>
      <c r="I1179" s="1">
        <v>43544</v>
      </c>
      <c r="J1179">
        <v>9081</v>
      </c>
      <c r="K1179">
        <f t="shared" si="111"/>
        <v>20</v>
      </c>
      <c r="L1179" t="str">
        <f t="shared" si="112"/>
        <v>Wednesday</v>
      </c>
      <c r="M1179" s="22">
        <f t="shared" si="113"/>
        <v>3</v>
      </c>
    </row>
    <row r="1180" spans="1:13" outlineLevel="1" x14ac:dyDescent="0.3">
      <c r="A1180" t="s">
        <v>454</v>
      </c>
      <c r="B1180" s="1">
        <v>43545</v>
      </c>
      <c r="C1180">
        <v>10880</v>
      </c>
      <c r="D1180">
        <f t="shared" si="108"/>
        <v>21</v>
      </c>
      <c r="E1180" t="str">
        <f t="shared" si="109"/>
        <v>Thursday</v>
      </c>
      <c r="F1180" s="22">
        <f t="shared" si="110"/>
        <v>3</v>
      </c>
      <c r="H1180" t="s">
        <v>454</v>
      </c>
      <c r="I1180" s="1">
        <v>43545</v>
      </c>
      <c r="J1180">
        <v>10880</v>
      </c>
      <c r="K1180">
        <f t="shared" si="111"/>
        <v>21</v>
      </c>
      <c r="L1180" t="str">
        <f t="shared" si="112"/>
        <v>Thursday</v>
      </c>
      <c r="M1180" s="22">
        <f t="shared" si="113"/>
        <v>3</v>
      </c>
    </row>
    <row r="1181" spans="1:13" outlineLevel="1" x14ac:dyDescent="0.3">
      <c r="A1181" t="s">
        <v>454</v>
      </c>
      <c r="B1181" s="1">
        <v>43546</v>
      </c>
      <c r="C1181">
        <v>10785</v>
      </c>
      <c r="D1181">
        <f t="shared" si="108"/>
        <v>22</v>
      </c>
      <c r="E1181" t="str">
        <f t="shared" si="109"/>
        <v>Friday</v>
      </c>
      <c r="F1181" s="22">
        <f t="shared" si="110"/>
        <v>3</v>
      </c>
      <c r="H1181" t="s">
        <v>454</v>
      </c>
      <c r="I1181" s="1">
        <v>43546</v>
      </c>
      <c r="J1181">
        <v>10785</v>
      </c>
      <c r="K1181">
        <f t="shared" si="111"/>
        <v>22</v>
      </c>
      <c r="L1181" t="str">
        <f t="shared" si="112"/>
        <v>Friday</v>
      </c>
      <c r="M1181" s="22">
        <f t="shared" si="113"/>
        <v>3</v>
      </c>
    </row>
    <row r="1182" spans="1:13" outlineLevel="1" x14ac:dyDescent="0.3">
      <c r="A1182" t="s">
        <v>454</v>
      </c>
      <c r="B1182" s="1">
        <v>43547</v>
      </c>
      <c r="C1182">
        <v>8808</v>
      </c>
      <c r="D1182">
        <f t="shared" si="108"/>
        <v>23</v>
      </c>
      <c r="E1182" t="str">
        <f t="shared" si="109"/>
        <v>Saturday</v>
      </c>
      <c r="F1182" s="22">
        <f t="shared" si="110"/>
        <v>3</v>
      </c>
      <c r="H1182" t="s">
        <v>454</v>
      </c>
      <c r="I1182" s="1">
        <v>43547</v>
      </c>
      <c r="J1182">
        <v>8808</v>
      </c>
      <c r="K1182">
        <f t="shared" si="111"/>
        <v>23</v>
      </c>
      <c r="L1182" t="str">
        <f t="shared" si="112"/>
        <v>Saturday</v>
      </c>
      <c r="M1182" s="22">
        <f t="shared" si="113"/>
        <v>3</v>
      </c>
    </row>
    <row r="1183" spans="1:13" outlineLevel="1" x14ac:dyDescent="0.3">
      <c r="A1183" t="s">
        <v>454</v>
      </c>
      <c r="B1183" s="1">
        <v>43548</v>
      </c>
      <c r="C1183">
        <v>7346</v>
      </c>
      <c r="D1183">
        <f t="shared" si="108"/>
        <v>24</v>
      </c>
      <c r="E1183" t="str">
        <f t="shared" si="109"/>
        <v>Sunday</v>
      </c>
      <c r="F1183" s="22">
        <f t="shared" si="110"/>
        <v>3</v>
      </c>
      <c r="H1183" t="s">
        <v>454</v>
      </c>
      <c r="I1183" s="1">
        <v>43548</v>
      </c>
      <c r="J1183">
        <v>7346</v>
      </c>
      <c r="K1183">
        <f t="shared" si="111"/>
        <v>24</v>
      </c>
      <c r="L1183" t="str">
        <f t="shared" si="112"/>
        <v>Sunday</v>
      </c>
      <c r="M1183" s="22">
        <f t="shared" si="113"/>
        <v>3</v>
      </c>
    </row>
    <row r="1184" spans="1:13" outlineLevel="1" x14ac:dyDescent="0.3">
      <c r="A1184" t="s">
        <v>454</v>
      </c>
      <c r="B1184" s="1">
        <v>43549</v>
      </c>
      <c r="C1184">
        <v>6903</v>
      </c>
      <c r="D1184">
        <f t="shared" si="108"/>
        <v>25</v>
      </c>
      <c r="E1184" t="str">
        <f t="shared" si="109"/>
        <v>Monday</v>
      </c>
      <c r="F1184" s="22">
        <f t="shared" si="110"/>
        <v>3</v>
      </c>
      <c r="H1184" t="s">
        <v>454</v>
      </c>
      <c r="I1184" s="1">
        <v>43549</v>
      </c>
      <c r="J1184">
        <v>6903</v>
      </c>
      <c r="K1184">
        <f t="shared" si="111"/>
        <v>25</v>
      </c>
      <c r="L1184" t="str">
        <f t="shared" si="112"/>
        <v>Monday</v>
      </c>
      <c r="M1184" s="22">
        <f t="shared" si="113"/>
        <v>3</v>
      </c>
    </row>
    <row r="1185" spans="1:13" outlineLevel="1" x14ac:dyDescent="0.3">
      <c r="A1185" t="s">
        <v>454</v>
      </c>
      <c r="B1185" s="1">
        <v>43550</v>
      </c>
      <c r="C1185">
        <v>10194</v>
      </c>
      <c r="D1185">
        <f t="shared" si="108"/>
        <v>26</v>
      </c>
      <c r="E1185" t="str">
        <f t="shared" si="109"/>
        <v>Tuesday</v>
      </c>
      <c r="F1185" s="22">
        <f t="shared" si="110"/>
        <v>3</v>
      </c>
      <c r="H1185" t="s">
        <v>454</v>
      </c>
      <c r="I1185" s="1">
        <v>43550</v>
      </c>
      <c r="J1185">
        <v>10194</v>
      </c>
      <c r="K1185">
        <f t="shared" si="111"/>
        <v>26</v>
      </c>
      <c r="L1185" t="str">
        <f t="shared" si="112"/>
        <v>Tuesday</v>
      </c>
      <c r="M1185" s="22">
        <f t="shared" si="113"/>
        <v>3</v>
      </c>
    </row>
    <row r="1186" spans="1:13" outlineLevel="1" x14ac:dyDescent="0.3">
      <c r="A1186" t="s">
        <v>454</v>
      </c>
      <c r="B1186" s="1">
        <v>43551</v>
      </c>
      <c r="C1186">
        <v>10067</v>
      </c>
      <c r="D1186">
        <f t="shared" si="108"/>
        <v>27</v>
      </c>
      <c r="E1186" t="str">
        <f t="shared" si="109"/>
        <v>Wednesday</v>
      </c>
      <c r="F1186" s="22">
        <f t="shared" si="110"/>
        <v>3</v>
      </c>
      <c r="H1186" t="s">
        <v>454</v>
      </c>
      <c r="I1186" s="1">
        <v>43551</v>
      </c>
      <c r="J1186">
        <v>10067</v>
      </c>
      <c r="K1186">
        <f t="shared" si="111"/>
        <v>27</v>
      </c>
      <c r="L1186" t="str">
        <f t="shared" si="112"/>
        <v>Wednesday</v>
      </c>
      <c r="M1186" s="22">
        <f t="shared" si="113"/>
        <v>3</v>
      </c>
    </row>
    <row r="1187" spans="1:13" outlineLevel="1" x14ac:dyDescent="0.3">
      <c r="A1187" t="s">
        <v>454</v>
      </c>
      <c r="B1187" s="1">
        <v>43552</v>
      </c>
      <c r="C1187">
        <v>10751</v>
      </c>
      <c r="D1187">
        <f t="shared" si="108"/>
        <v>28</v>
      </c>
      <c r="E1187" t="str">
        <f t="shared" si="109"/>
        <v>Thursday</v>
      </c>
      <c r="F1187" s="22">
        <f t="shared" si="110"/>
        <v>3</v>
      </c>
      <c r="H1187" t="s">
        <v>454</v>
      </c>
      <c r="I1187" s="1">
        <v>43552</v>
      </c>
      <c r="J1187">
        <v>10751</v>
      </c>
      <c r="K1187">
        <f t="shared" si="111"/>
        <v>28</v>
      </c>
      <c r="L1187" t="str">
        <f t="shared" si="112"/>
        <v>Thursday</v>
      </c>
      <c r="M1187" s="22">
        <f t="shared" si="113"/>
        <v>3</v>
      </c>
    </row>
    <row r="1188" spans="1:13" outlineLevel="1" x14ac:dyDescent="0.3">
      <c r="A1188" t="s">
        <v>454</v>
      </c>
      <c r="B1188" s="1">
        <v>43553</v>
      </c>
      <c r="C1188">
        <v>10948</v>
      </c>
      <c r="D1188">
        <f t="shared" si="108"/>
        <v>29</v>
      </c>
      <c r="E1188" t="str">
        <f t="shared" si="109"/>
        <v>Friday</v>
      </c>
      <c r="F1188" s="22">
        <f t="shared" si="110"/>
        <v>3</v>
      </c>
      <c r="H1188" t="s">
        <v>454</v>
      </c>
      <c r="I1188" s="1">
        <v>43553</v>
      </c>
      <c r="J1188">
        <v>10948</v>
      </c>
      <c r="K1188">
        <f t="shared" si="111"/>
        <v>29</v>
      </c>
      <c r="L1188" t="str">
        <f t="shared" si="112"/>
        <v>Friday</v>
      </c>
      <c r="M1188" s="22">
        <f t="shared" si="113"/>
        <v>3</v>
      </c>
    </row>
    <row r="1189" spans="1:13" outlineLevel="1" x14ac:dyDescent="0.3">
      <c r="A1189" t="s">
        <v>454</v>
      </c>
      <c r="B1189" s="1">
        <v>43554</v>
      </c>
      <c r="C1189">
        <v>8784</v>
      </c>
      <c r="D1189">
        <f t="shared" si="108"/>
        <v>30</v>
      </c>
      <c r="E1189" t="str">
        <f t="shared" si="109"/>
        <v>Saturday</v>
      </c>
      <c r="F1189" s="22">
        <f t="shared" si="110"/>
        <v>3</v>
      </c>
      <c r="H1189" t="s">
        <v>454</v>
      </c>
      <c r="I1189" s="1">
        <v>43554</v>
      </c>
      <c r="J1189">
        <v>8784</v>
      </c>
      <c r="K1189">
        <f t="shared" si="111"/>
        <v>30</v>
      </c>
      <c r="L1189" t="str">
        <f t="shared" si="112"/>
        <v>Saturday</v>
      </c>
      <c r="M1189" s="22">
        <f t="shared" si="113"/>
        <v>3</v>
      </c>
    </row>
    <row r="1190" spans="1:13" outlineLevel="1" x14ac:dyDescent="0.3">
      <c r="A1190" t="s">
        <v>454</v>
      </c>
      <c r="B1190" s="1">
        <v>43555</v>
      </c>
      <c r="C1190">
        <v>6214</v>
      </c>
      <c r="D1190">
        <f t="shared" si="108"/>
        <v>31</v>
      </c>
      <c r="E1190" t="str">
        <f t="shared" si="109"/>
        <v>Sunday</v>
      </c>
      <c r="F1190" s="22">
        <f t="shared" si="110"/>
        <v>3</v>
      </c>
      <c r="H1190" t="s">
        <v>454</v>
      </c>
      <c r="I1190" s="1">
        <v>43555</v>
      </c>
      <c r="J1190">
        <v>6214</v>
      </c>
      <c r="K1190">
        <f t="shared" si="111"/>
        <v>31</v>
      </c>
      <c r="L1190" t="str">
        <f t="shared" si="112"/>
        <v>Sunday</v>
      </c>
      <c r="M1190" s="22">
        <f t="shared" si="113"/>
        <v>3</v>
      </c>
    </row>
    <row r="1191" spans="1:13" outlineLevel="1" x14ac:dyDescent="0.3">
      <c r="A1191" t="s">
        <v>454</v>
      </c>
      <c r="B1191" s="1">
        <v>43556</v>
      </c>
      <c r="C1191">
        <v>9700</v>
      </c>
      <c r="D1191">
        <f t="shared" si="108"/>
        <v>1</v>
      </c>
      <c r="E1191" t="str">
        <f t="shared" si="109"/>
        <v>Monday</v>
      </c>
      <c r="F1191" s="22">
        <f t="shared" si="110"/>
        <v>4</v>
      </c>
      <c r="H1191" t="s">
        <v>454</v>
      </c>
      <c r="I1191" s="1">
        <v>43556</v>
      </c>
      <c r="J1191">
        <v>9700</v>
      </c>
      <c r="K1191">
        <f t="shared" si="111"/>
        <v>1</v>
      </c>
      <c r="L1191" t="str">
        <f t="shared" si="112"/>
        <v>Monday</v>
      </c>
      <c r="M1191" s="22">
        <f t="shared" si="113"/>
        <v>4</v>
      </c>
    </row>
    <row r="1192" spans="1:13" outlineLevel="1" x14ac:dyDescent="0.3">
      <c r="A1192" t="s">
        <v>454</v>
      </c>
      <c r="B1192" s="1">
        <v>43557</v>
      </c>
      <c r="C1192">
        <v>8921</v>
      </c>
      <c r="D1192">
        <f t="shared" si="108"/>
        <v>2</v>
      </c>
      <c r="E1192" t="str">
        <f t="shared" si="109"/>
        <v>Tuesday</v>
      </c>
      <c r="F1192" s="22">
        <f t="shared" si="110"/>
        <v>4</v>
      </c>
      <c r="H1192" t="s">
        <v>454</v>
      </c>
      <c r="I1192" s="1">
        <v>43557</v>
      </c>
      <c r="J1192">
        <v>8921</v>
      </c>
      <c r="K1192">
        <f t="shared" si="111"/>
        <v>2</v>
      </c>
      <c r="L1192" t="str">
        <f t="shared" si="112"/>
        <v>Tuesday</v>
      </c>
      <c r="M1192" s="22">
        <f t="shared" si="113"/>
        <v>4</v>
      </c>
    </row>
    <row r="1193" spans="1:13" outlineLevel="1" x14ac:dyDescent="0.3">
      <c r="A1193" t="s">
        <v>454</v>
      </c>
      <c r="B1193" s="1">
        <v>43558</v>
      </c>
      <c r="C1193">
        <v>6108</v>
      </c>
      <c r="D1193">
        <f t="shared" si="108"/>
        <v>3</v>
      </c>
      <c r="E1193" t="str">
        <f t="shared" si="109"/>
        <v>Wednesday</v>
      </c>
      <c r="F1193" s="22">
        <f t="shared" si="110"/>
        <v>4</v>
      </c>
      <c r="H1193" t="s">
        <v>454</v>
      </c>
      <c r="I1193" s="1">
        <v>43558</v>
      </c>
      <c r="J1193">
        <v>6108</v>
      </c>
      <c r="K1193">
        <f t="shared" si="111"/>
        <v>3</v>
      </c>
      <c r="L1193" t="str">
        <f t="shared" si="112"/>
        <v>Wednesday</v>
      </c>
      <c r="M1193" s="22">
        <f t="shared" si="113"/>
        <v>4</v>
      </c>
    </row>
    <row r="1194" spans="1:13" outlineLevel="1" x14ac:dyDescent="0.3">
      <c r="A1194" t="s">
        <v>454</v>
      </c>
      <c r="B1194" s="1">
        <v>43559</v>
      </c>
      <c r="C1194">
        <v>10938</v>
      </c>
      <c r="D1194">
        <f t="shared" si="108"/>
        <v>4</v>
      </c>
      <c r="E1194" t="str">
        <f t="shared" si="109"/>
        <v>Thursday</v>
      </c>
      <c r="F1194" s="22">
        <f t="shared" si="110"/>
        <v>4</v>
      </c>
      <c r="H1194" t="s">
        <v>454</v>
      </c>
      <c r="I1194" s="1">
        <v>43559</v>
      </c>
      <c r="J1194">
        <v>10938</v>
      </c>
      <c r="K1194">
        <f t="shared" si="111"/>
        <v>4</v>
      </c>
      <c r="L1194" t="str">
        <f t="shared" si="112"/>
        <v>Thursday</v>
      </c>
      <c r="M1194" s="22">
        <f t="shared" si="113"/>
        <v>4</v>
      </c>
    </row>
    <row r="1195" spans="1:13" outlineLevel="1" x14ac:dyDescent="0.3">
      <c r="A1195" t="s">
        <v>454</v>
      </c>
      <c r="B1195" s="1">
        <v>43560</v>
      </c>
      <c r="C1195">
        <v>8791</v>
      </c>
      <c r="D1195">
        <f t="shared" si="108"/>
        <v>5</v>
      </c>
      <c r="E1195" t="str">
        <f t="shared" si="109"/>
        <v>Friday</v>
      </c>
      <c r="F1195" s="22">
        <f t="shared" si="110"/>
        <v>4</v>
      </c>
      <c r="H1195" t="s">
        <v>454</v>
      </c>
      <c r="I1195" s="1">
        <v>43560</v>
      </c>
      <c r="J1195">
        <v>8791</v>
      </c>
      <c r="K1195">
        <f t="shared" si="111"/>
        <v>5</v>
      </c>
      <c r="L1195" t="str">
        <f t="shared" si="112"/>
        <v>Friday</v>
      </c>
      <c r="M1195" s="22">
        <f t="shared" si="113"/>
        <v>4</v>
      </c>
    </row>
    <row r="1196" spans="1:13" outlineLevel="1" x14ac:dyDescent="0.3">
      <c r="A1196" t="s">
        <v>454</v>
      </c>
      <c r="B1196" s="1">
        <v>43561</v>
      </c>
      <c r="C1196">
        <v>10143</v>
      </c>
      <c r="D1196">
        <f t="shared" si="108"/>
        <v>6</v>
      </c>
      <c r="E1196" t="str">
        <f t="shared" si="109"/>
        <v>Saturday</v>
      </c>
      <c r="F1196" s="22">
        <f t="shared" si="110"/>
        <v>4</v>
      </c>
      <c r="H1196" t="s">
        <v>454</v>
      </c>
      <c r="I1196" s="1">
        <v>43561</v>
      </c>
      <c r="J1196">
        <v>10143</v>
      </c>
      <c r="K1196">
        <f t="shared" si="111"/>
        <v>6</v>
      </c>
      <c r="L1196" t="str">
        <f t="shared" si="112"/>
        <v>Saturday</v>
      </c>
      <c r="M1196" s="22">
        <f t="shared" si="113"/>
        <v>4</v>
      </c>
    </row>
    <row r="1197" spans="1:13" outlineLevel="1" x14ac:dyDescent="0.3">
      <c r="A1197" t="s">
        <v>454</v>
      </c>
      <c r="B1197" s="1">
        <v>43562</v>
      </c>
      <c r="C1197">
        <v>10920</v>
      </c>
      <c r="D1197">
        <f t="shared" si="108"/>
        <v>7</v>
      </c>
      <c r="E1197" t="str">
        <f t="shared" si="109"/>
        <v>Sunday</v>
      </c>
      <c r="F1197" s="22">
        <f t="shared" si="110"/>
        <v>4</v>
      </c>
      <c r="H1197" t="s">
        <v>454</v>
      </c>
      <c r="I1197" s="1">
        <v>43562</v>
      </c>
      <c r="J1197">
        <v>10920</v>
      </c>
      <c r="K1197">
        <f t="shared" si="111"/>
        <v>7</v>
      </c>
      <c r="L1197" t="str">
        <f t="shared" si="112"/>
        <v>Sunday</v>
      </c>
      <c r="M1197" s="22">
        <f t="shared" si="113"/>
        <v>4</v>
      </c>
    </row>
    <row r="1198" spans="1:13" outlineLevel="1" x14ac:dyDescent="0.3">
      <c r="A1198" t="s">
        <v>454</v>
      </c>
      <c r="B1198" s="1">
        <v>43563</v>
      </c>
      <c r="C1198">
        <v>6439</v>
      </c>
      <c r="D1198">
        <f t="shared" si="108"/>
        <v>8</v>
      </c>
      <c r="E1198" t="str">
        <f t="shared" si="109"/>
        <v>Monday</v>
      </c>
      <c r="F1198" s="22">
        <f t="shared" si="110"/>
        <v>4</v>
      </c>
      <c r="H1198" t="s">
        <v>454</v>
      </c>
      <c r="I1198" s="1">
        <v>43563</v>
      </c>
      <c r="J1198">
        <v>6439</v>
      </c>
      <c r="K1198">
        <f t="shared" si="111"/>
        <v>8</v>
      </c>
      <c r="L1198" t="str">
        <f t="shared" si="112"/>
        <v>Monday</v>
      </c>
      <c r="M1198" s="22">
        <f t="shared" si="113"/>
        <v>4</v>
      </c>
    </row>
    <row r="1199" spans="1:13" outlineLevel="1" x14ac:dyDescent="0.3">
      <c r="A1199" t="s">
        <v>454</v>
      </c>
      <c r="B1199" s="1">
        <v>43564</v>
      </c>
      <c r="C1199">
        <v>11174</v>
      </c>
      <c r="D1199">
        <f t="shared" si="108"/>
        <v>9</v>
      </c>
      <c r="E1199" t="str">
        <f t="shared" si="109"/>
        <v>Tuesday</v>
      </c>
      <c r="F1199" s="22">
        <f t="shared" si="110"/>
        <v>4</v>
      </c>
      <c r="H1199" t="s">
        <v>454</v>
      </c>
      <c r="I1199" s="1">
        <v>43564</v>
      </c>
      <c r="J1199">
        <v>11174</v>
      </c>
      <c r="K1199">
        <f t="shared" si="111"/>
        <v>9</v>
      </c>
      <c r="L1199" t="str">
        <f t="shared" si="112"/>
        <v>Tuesday</v>
      </c>
      <c r="M1199" s="22">
        <f t="shared" si="113"/>
        <v>4</v>
      </c>
    </row>
    <row r="1200" spans="1:13" outlineLevel="1" x14ac:dyDescent="0.3">
      <c r="A1200" t="s">
        <v>454</v>
      </c>
      <c r="B1200" s="1">
        <v>43565</v>
      </c>
      <c r="C1200">
        <v>10962</v>
      </c>
      <c r="D1200">
        <f t="shared" si="108"/>
        <v>10</v>
      </c>
      <c r="E1200" t="str">
        <f t="shared" si="109"/>
        <v>Wednesday</v>
      </c>
      <c r="F1200" s="22">
        <f t="shared" si="110"/>
        <v>4</v>
      </c>
      <c r="H1200" t="s">
        <v>454</v>
      </c>
      <c r="I1200" s="1">
        <v>43565</v>
      </c>
      <c r="J1200">
        <v>10962</v>
      </c>
      <c r="K1200">
        <f t="shared" si="111"/>
        <v>10</v>
      </c>
      <c r="L1200" t="str">
        <f t="shared" si="112"/>
        <v>Wednesday</v>
      </c>
      <c r="M1200" s="22">
        <f t="shared" si="113"/>
        <v>4</v>
      </c>
    </row>
    <row r="1201" spans="1:13" outlineLevel="1" x14ac:dyDescent="0.3">
      <c r="A1201" t="s">
        <v>454</v>
      </c>
      <c r="B1201" s="1">
        <v>43566</v>
      </c>
      <c r="C1201">
        <v>9812</v>
      </c>
      <c r="D1201">
        <f t="shared" si="108"/>
        <v>11</v>
      </c>
      <c r="E1201" t="str">
        <f t="shared" si="109"/>
        <v>Thursday</v>
      </c>
      <c r="F1201" s="22">
        <f t="shared" si="110"/>
        <v>4</v>
      </c>
      <c r="H1201" t="s">
        <v>454</v>
      </c>
      <c r="I1201" s="1">
        <v>43566</v>
      </c>
      <c r="J1201">
        <v>9812</v>
      </c>
      <c r="K1201">
        <f t="shared" si="111"/>
        <v>11</v>
      </c>
      <c r="L1201" t="str">
        <f t="shared" si="112"/>
        <v>Thursday</v>
      </c>
      <c r="M1201" s="22">
        <f t="shared" si="113"/>
        <v>4</v>
      </c>
    </row>
    <row r="1202" spans="1:13" outlineLevel="1" x14ac:dyDescent="0.3">
      <c r="A1202" t="s">
        <v>454</v>
      </c>
      <c r="B1202" s="1">
        <v>43567</v>
      </c>
      <c r="C1202">
        <v>10812</v>
      </c>
      <c r="D1202">
        <f t="shared" si="108"/>
        <v>12</v>
      </c>
      <c r="E1202" t="str">
        <f t="shared" si="109"/>
        <v>Friday</v>
      </c>
      <c r="F1202" s="22">
        <f t="shared" si="110"/>
        <v>4</v>
      </c>
      <c r="H1202" t="s">
        <v>454</v>
      </c>
      <c r="I1202" s="1">
        <v>43567</v>
      </c>
      <c r="J1202">
        <v>10812</v>
      </c>
      <c r="K1202">
        <f t="shared" si="111"/>
        <v>12</v>
      </c>
      <c r="L1202" t="str">
        <f t="shared" si="112"/>
        <v>Friday</v>
      </c>
      <c r="M1202" s="22">
        <f t="shared" si="113"/>
        <v>4</v>
      </c>
    </row>
    <row r="1203" spans="1:13" outlineLevel="1" x14ac:dyDescent="0.3">
      <c r="A1203" t="s">
        <v>454</v>
      </c>
      <c r="B1203" s="1">
        <v>43568</v>
      </c>
      <c r="C1203">
        <v>9226</v>
      </c>
      <c r="D1203">
        <f t="shared" si="108"/>
        <v>13</v>
      </c>
      <c r="E1203" t="str">
        <f t="shared" si="109"/>
        <v>Saturday</v>
      </c>
      <c r="F1203" s="22">
        <f t="shared" si="110"/>
        <v>4</v>
      </c>
      <c r="H1203" t="s">
        <v>454</v>
      </c>
      <c r="I1203" s="1">
        <v>43568</v>
      </c>
      <c r="J1203">
        <v>9226</v>
      </c>
      <c r="K1203">
        <f t="shared" si="111"/>
        <v>13</v>
      </c>
      <c r="L1203" t="str">
        <f t="shared" si="112"/>
        <v>Saturday</v>
      </c>
      <c r="M1203" s="22">
        <f t="shared" si="113"/>
        <v>4</v>
      </c>
    </row>
    <row r="1204" spans="1:13" outlineLevel="1" x14ac:dyDescent="0.3">
      <c r="A1204" t="s">
        <v>454</v>
      </c>
      <c r="B1204" s="1">
        <v>43569</v>
      </c>
      <c r="C1204">
        <v>6230</v>
      </c>
      <c r="D1204">
        <f t="shared" si="108"/>
        <v>14</v>
      </c>
      <c r="E1204" t="str">
        <f t="shared" si="109"/>
        <v>Sunday</v>
      </c>
      <c r="F1204" s="22">
        <f t="shared" si="110"/>
        <v>4</v>
      </c>
      <c r="H1204" t="s">
        <v>454</v>
      </c>
      <c r="I1204" s="1">
        <v>43569</v>
      </c>
      <c r="J1204">
        <v>6230</v>
      </c>
      <c r="K1204">
        <f t="shared" si="111"/>
        <v>14</v>
      </c>
      <c r="L1204" t="str">
        <f t="shared" si="112"/>
        <v>Sunday</v>
      </c>
      <c r="M1204" s="22">
        <f t="shared" si="113"/>
        <v>4</v>
      </c>
    </row>
    <row r="1205" spans="1:13" outlineLevel="1" x14ac:dyDescent="0.3">
      <c r="A1205" t="s">
        <v>454</v>
      </c>
      <c r="B1205" s="1">
        <v>43570</v>
      </c>
      <c r="C1205">
        <v>9663</v>
      </c>
      <c r="D1205">
        <f t="shared" si="108"/>
        <v>15</v>
      </c>
      <c r="E1205" t="str">
        <f t="shared" si="109"/>
        <v>Monday</v>
      </c>
      <c r="F1205" s="22">
        <f t="shared" si="110"/>
        <v>4</v>
      </c>
      <c r="H1205" t="s">
        <v>454</v>
      </c>
      <c r="I1205" s="1">
        <v>43570</v>
      </c>
      <c r="J1205">
        <v>9663</v>
      </c>
      <c r="K1205">
        <f t="shared" si="111"/>
        <v>15</v>
      </c>
      <c r="L1205" t="str">
        <f t="shared" si="112"/>
        <v>Monday</v>
      </c>
      <c r="M1205" s="22">
        <f t="shared" si="113"/>
        <v>4</v>
      </c>
    </row>
    <row r="1206" spans="1:13" outlineLevel="1" x14ac:dyDescent="0.3">
      <c r="A1206" t="s">
        <v>454</v>
      </c>
      <c r="B1206" s="1">
        <v>43571</v>
      </c>
      <c r="C1206">
        <v>9213</v>
      </c>
      <c r="D1206">
        <f t="shared" si="108"/>
        <v>16</v>
      </c>
      <c r="E1206" t="str">
        <f t="shared" si="109"/>
        <v>Tuesday</v>
      </c>
      <c r="F1206" s="22">
        <f t="shared" si="110"/>
        <v>4</v>
      </c>
      <c r="H1206" t="s">
        <v>454</v>
      </c>
      <c r="I1206" s="1">
        <v>43571</v>
      </c>
      <c r="J1206">
        <v>9213</v>
      </c>
      <c r="K1206">
        <f t="shared" si="111"/>
        <v>16</v>
      </c>
      <c r="L1206" t="str">
        <f t="shared" si="112"/>
        <v>Tuesday</v>
      </c>
      <c r="M1206" s="22">
        <f t="shared" si="113"/>
        <v>4</v>
      </c>
    </row>
    <row r="1207" spans="1:13" outlineLevel="1" x14ac:dyDescent="0.3">
      <c r="A1207" t="s">
        <v>454</v>
      </c>
      <c r="B1207" s="1">
        <v>43572</v>
      </c>
      <c r="C1207">
        <v>11082</v>
      </c>
      <c r="D1207">
        <f t="shared" si="108"/>
        <v>17</v>
      </c>
      <c r="E1207" t="str">
        <f t="shared" si="109"/>
        <v>Wednesday</v>
      </c>
      <c r="F1207" s="22">
        <f t="shared" si="110"/>
        <v>4</v>
      </c>
      <c r="H1207" t="s">
        <v>454</v>
      </c>
      <c r="I1207" s="1">
        <v>43572</v>
      </c>
      <c r="J1207">
        <v>11082</v>
      </c>
      <c r="K1207">
        <f t="shared" si="111"/>
        <v>17</v>
      </c>
      <c r="L1207" t="str">
        <f t="shared" si="112"/>
        <v>Wednesday</v>
      </c>
      <c r="M1207" s="22">
        <f t="shared" si="113"/>
        <v>4</v>
      </c>
    </row>
    <row r="1208" spans="1:13" outlineLevel="1" x14ac:dyDescent="0.3">
      <c r="A1208" t="s">
        <v>454</v>
      </c>
      <c r="B1208" s="1">
        <v>43573</v>
      </c>
      <c r="C1208">
        <v>7607</v>
      </c>
      <c r="D1208">
        <f t="shared" si="108"/>
        <v>18</v>
      </c>
      <c r="E1208" t="str">
        <f t="shared" si="109"/>
        <v>Thursday</v>
      </c>
      <c r="F1208" s="22">
        <f t="shared" si="110"/>
        <v>4</v>
      </c>
      <c r="H1208" t="s">
        <v>454</v>
      </c>
      <c r="I1208" s="1">
        <v>43573</v>
      </c>
      <c r="J1208">
        <v>7607</v>
      </c>
      <c r="K1208">
        <f t="shared" si="111"/>
        <v>18</v>
      </c>
      <c r="L1208" t="str">
        <f t="shared" si="112"/>
        <v>Thursday</v>
      </c>
      <c r="M1208" s="22">
        <f t="shared" si="113"/>
        <v>4</v>
      </c>
    </row>
    <row r="1209" spans="1:13" outlineLevel="1" x14ac:dyDescent="0.3">
      <c r="A1209" t="s">
        <v>454</v>
      </c>
      <c r="B1209" s="1">
        <v>43574</v>
      </c>
      <c r="C1209">
        <v>5618</v>
      </c>
      <c r="D1209">
        <f t="shared" si="108"/>
        <v>19</v>
      </c>
      <c r="E1209" t="str">
        <f t="shared" si="109"/>
        <v>Friday</v>
      </c>
      <c r="F1209" s="22">
        <f t="shared" si="110"/>
        <v>4</v>
      </c>
      <c r="H1209" t="s">
        <v>454</v>
      </c>
      <c r="I1209" s="1">
        <v>43574</v>
      </c>
      <c r="J1209">
        <v>5618</v>
      </c>
      <c r="K1209">
        <f t="shared" si="111"/>
        <v>19</v>
      </c>
      <c r="L1209" t="str">
        <f t="shared" si="112"/>
        <v>Friday</v>
      </c>
      <c r="M1209" s="22">
        <f t="shared" si="113"/>
        <v>4</v>
      </c>
    </row>
    <row r="1210" spans="1:13" outlineLevel="1" x14ac:dyDescent="0.3">
      <c r="A1210" t="s">
        <v>454</v>
      </c>
      <c r="B1210" s="1">
        <v>43575</v>
      </c>
      <c r="C1210">
        <v>6919</v>
      </c>
      <c r="D1210">
        <f t="shared" si="108"/>
        <v>20</v>
      </c>
      <c r="E1210" t="str">
        <f t="shared" si="109"/>
        <v>Saturday</v>
      </c>
      <c r="F1210" s="22">
        <f t="shared" si="110"/>
        <v>4</v>
      </c>
      <c r="H1210" t="s">
        <v>454</v>
      </c>
      <c r="I1210" s="1">
        <v>43575</v>
      </c>
      <c r="J1210">
        <v>6919</v>
      </c>
      <c r="K1210">
        <f t="shared" si="111"/>
        <v>20</v>
      </c>
      <c r="L1210" t="str">
        <f t="shared" si="112"/>
        <v>Saturday</v>
      </c>
      <c r="M1210" s="22">
        <f t="shared" si="113"/>
        <v>4</v>
      </c>
    </row>
    <row r="1211" spans="1:13" outlineLevel="1" x14ac:dyDescent="0.3">
      <c r="A1211" t="s">
        <v>454</v>
      </c>
      <c r="B1211" s="1">
        <v>43576</v>
      </c>
      <c r="C1211">
        <v>6674</v>
      </c>
      <c r="D1211">
        <f t="shared" si="108"/>
        <v>21</v>
      </c>
      <c r="E1211" t="str">
        <f t="shared" si="109"/>
        <v>Sunday</v>
      </c>
      <c r="F1211" s="22">
        <f t="shared" si="110"/>
        <v>4</v>
      </c>
      <c r="H1211" t="s">
        <v>454</v>
      </c>
      <c r="I1211" s="1">
        <v>43576</v>
      </c>
      <c r="J1211">
        <v>6674</v>
      </c>
      <c r="K1211">
        <f t="shared" si="111"/>
        <v>21</v>
      </c>
      <c r="L1211" t="str">
        <f t="shared" si="112"/>
        <v>Sunday</v>
      </c>
      <c r="M1211" s="22">
        <f t="shared" si="113"/>
        <v>4</v>
      </c>
    </row>
    <row r="1212" spans="1:13" outlineLevel="1" x14ac:dyDescent="0.3">
      <c r="A1212" t="s">
        <v>454</v>
      </c>
      <c r="B1212" s="1">
        <v>43577</v>
      </c>
      <c r="C1212">
        <v>10098</v>
      </c>
      <c r="D1212">
        <f t="shared" si="108"/>
        <v>22</v>
      </c>
      <c r="E1212" t="str">
        <f t="shared" si="109"/>
        <v>Monday</v>
      </c>
      <c r="F1212" s="22">
        <f t="shared" si="110"/>
        <v>4</v>
      </c>
      <c r="H1212" t="s">
        <v>454</v>
      </c>
      <c r="I1212" s="1">
        <v>43577</v>
      </c>
      <c r="J1212">
        <v>10098</v>
      </c>
      <c r="K1212">
        <f t="shared" si="111"/>
        <v>22</v>
      </c>
      <c r="L1212" t="str">
        <f t="shared" si="112"/>
        <v>Monday</v>
      </c>
      <c r="M1212" s="22">
        <f t="shared" si="113"/>
        <v>4</v>
      </c>
    </row>
    <row r="1213" spans="1:13" outlineLevel="1" x14ac:dyDescent="0.3">
      <c r="A1213" t="s">
        <v>454</v>
      </c>
      <c r="B1213" s="1">
        <v>43578</v>
      </c>
      <c r="C1213">
        <v>10035</v>
      </c>
      <c r="D1213">
        <f t="shared" si="108"/>
        <v>23</v>
      </c>
      <c r="E1213" t="str">
        <f t="shared" si="109"/>
        <v>Tuesday</v>
      </c>
      <c r="F1213" s="22">
        <f t="shared" si="110"/>
        <v>4</v>
      </c>
      <c r="H1213" t="s">
        <v>454</v>
      </c>
      <c r="I1213" s="1">
        <v>43578</v>
      </c>
      <c r="J1213">
        <v>10035</v>
      </c>
      <c r="K1213">
        <f t="shared" si="111"/>
        <v>23</v>
      </c>
      <c r="L1213" t="str">
        <f t="shared" si="112"/>
        <v>Tuesday</v>
      </c>
      <c r="M1213" s="22">
        <f t="shared" si="113"/>
        <v>4</v>
      </c>
    </row>
    <row r="1214" spans="1:13" outlineLevel="1" x14ac:dyDescent="0.3">
      <c r="A1214" t="s">
        <v>454</v>
      </c>
      <c r="B1214" s="1">
        <v>43579</v>
      </c>
      <c r="C1214">
        <v>10042</v>
      </c>
      <c r="D1214">
        <f t="shared" si="108"/>
        <v>24</v>
      </c>
      <c r="E1214" t="str">
        <f t="shared" si="109"/>
        <v>Wednesday</v>
      </c>
      <c r="F1214" s="22">
        <f t="shared" si="110"/>
        <v>4</v>
      </c>
      <c r="H1214" t="s">
        <v>454</v>
      </c>
      <c r="I1214" s="1">
        <v>43579</v>
      </c>
      <c r="J1214">
        <v>10042</v>
      </c>
      <c r="K1214">
        <f t="shared" si="111"/>
        <v>24</v>
      </c>
      <c r="L1214" t="str">
        <f t="shared" si="112"/>
        <v>Wednesday</v>
      </c>
      <c r="M1214" s="22">
        <f t="shared" si="113"/>
        <v>4</v>
      </c>
    </row>
    <row r="1215" spans="1:13" outlineLevel="1" x14ac:dyDescent="0.3">
      <c r="A1215" t="s">
        <v>454</v>
      </c>
      <c r="B1215" s="1">
        <v>43580</v>
      </c>
      <c r="C1215">
        <v>10086</v>
      </c>
      <c r="D1215">
        <f t="shared" si="108"/>
        <v>25</v>
      </c>
      <c r="E1215" t="str">
        <f t="shared" si="109"/>
        <v>Thursday</v>
      </c>
      <c r="F1215" s="22">
        <f t="shared" si="110"/>
        <v>4</v>
      </c>
      <c r="H1215" t="s">
        <v>454</v>
      </c>
      <c r="I1215" s="1">
        <v>43580</v>
      </c>
      <c r="J1215">
        <v>10086</v>
      </c>
      <c r="K1215">
        <f t="shared" si="111"/>
        <v>25</v>
      </c>
      <c r="L1215" t="str">
        <f t="shared" si="112"/>
        <v>Thursday</v>
      </c>
      <c r="M1215" s="22">
        <f t="shared" si="113"/>
        <v>4</v>
      </c>
    </row>
    <row r="1216" spans="1:13" outlineLevel="1" x14ac:dyDescent="0.3">
      <c r="A1216" t="s">
        <v>454</v>
      </c>
      <c r="B1216" s="1">
        <v>43581</v>
      </c>
      <c r="C1216">
        <v>10579</v>
      </c>
      <c r="D1216">
        <f t="shared" si="108"/>
        <v>26</v>
      </c>
      <c r="E1216" t="str">
        <f t="shared" si="109"/>
        <v>Friday</v>
      </c>
      <c r="F1216" s="22">
        <f t="shared" si="110"/>
        <v>4</v>
      </c>
      <c r="H1216" t="s">
        <v>454</v>
      </c>
      <c r="I1216" s="1">
        <v>43581</v>
      </c>
      <c r="J1216">
        <v>10579</v>
      </c>
      <c r="K1216">
        <f t="shared" si="111"/>
        <v>26</v>
      </c>
      <c r="L1216" t="str">
        <f t="shared" si="112"/>
        <v>Friday</v>
      </c>
      <c r="M1216" s="22">
        <f t="shared" si="113"/>
        <v>4</v>
      </c>
    </row>
    <row r="1217" spans="1:13" outlineLevel="1" x14ac:dyDescent="0.3">
      <c r="A1217" t="s">
        <v>454</v>
      </c>
      <c r="B1217" s="1">
        <v>43582</v>
      </c>
      <c r="C1217">
        <v>8136</v>
      </c>
      <c r="D1217">
        <f t="shared" si="108"/>
        <v>27</v>
      </c>
      <c r="E1217" t="str">
        <f t="shared" si="109"/>
        <v>Saturday</v>
      </c>
      <c r="F1217" s="22">
        <f t="shared" si="110"/>
        <v>4</v>
      </c>
      <c r="H1217" t="s">
        <v>454</v>
      </c>
      <c r="I1217" s="1">
        <v>43582</v>
      </c>
      <c r="J1217">
        <v>8136</v>
      </c>
      <c r="K1217">
        <f t="shared" si="111"/>
        <v>27</v>
      </c>
      <c r="L1217" t="str">
        <f t="shared" si="112"/>
        <v>Saturday</v>
      </c>
      <c r="M1217" s="22">
        <f t="shared" si="113"/>
        <v>4</v>
      </c>
    </row>
    <row r="1218" spans="1:13" outlineLevel="1" x14ac:dyDescent="0.3">
      <c r="A1218" t="s">
        <v>454</v>
      </c>
      <c r="B1218" s="1">
        <v>43583</v>
      </c>
      <c r="C1218">
        <v>5726</v>
      </c>
      <c r="D1218">
        <f t="shared" si="108"/>
        <v>28</v>
      </c>
      <c r="E1218" t="str">
        <f t="shared" si="109"/>
        <v>Sunday</v>
      </c>
      <c r="F1218" s="22">
        <f t="shared" si="110"/>
        <v>4</v>
      </c>
      <c r="H1218" t="s">
        <v>454</v>
      </c>
      <c r="I1218" s="1">
        <v>43583</v>
      </c>
      <c r="J1218">
        <v>5726</v>
      </c>
      <c r="K1218">
        <f t="shared" si="111"/>
        <v>28</v>
      </c>
      <c r="L1218" t="str">
        <f t="shared" si="112"/>
        <v>Sunday</v>
      </c>
      <c r="M1218" s="22">
        <f t="shared" si="113"/>
        <v>4</v>
      </c>
    </row>
    <row r="1219" spans="1:13" outlineLevel="1" x14ac:dyDescent="0.3">
      <c r="A1219" t="s">
        <v>454</v>
      </c>
      <c r="B1219" s="1">
        <v>43584</v>
      </c>
      <c r="C1219">
        <v>10415</v>
      </c>
      <c r="D1219">
        <f t="shared" si="108"/>
        <v>29</v>
      </c>
      <c r="E1219" t="str">
        <f t="shared" si="109"/>
        <v>Monday</v>
      </c>
      <c r="F1219" s="22">
        <f t="shared" si="110"/>
        <v>4</v>
      </c>
      <c r="H1219" t="s">
        <v>454</v>
      </c>
      <c r="I1219" s="1">
        <v>43584</v>
      </c>
      <c r="J1219">
        <v>10415</v>
      </c>
      <c r="K1219">
        <f t="shared" si="111"/>
        <v>29</v>
      </c>
      <c r="L1219" t="str">
        <f t="shared" si="112"/>
        <v>Monday</v>
      </c>
      <c r="M1219" s="22">
        <f t="shared" si="113"/>
        <v>4</v>
      </c>
    </row>
    <row r="1220" spans="1:13" outlineLevel="1" x14ac:dyDescent="0.3">
      <c r="A1220" t="s">
        <v>454</v>
      </c>
      <c r="B1220" s="1">
        <v>43585</v>
      </c>
      <c r="C1220">
        <v>9736</v>
      </c>
      <c r="D1220">
        <f t="shared" si="108"/>
        <v>30</v>
      </c>
      <c r="E1220" t="str">
        <f t="shared" si="109"/>
        <v>Tuesday</v>
      </c>
      <c r="F1220" s="22">
        <f t="shared" si="110"/>
        <v>4</v>
      </c>
      <c r="H1220" t="s">
        <v>454</v>
      </c>
      <c r="I1220" s="1">
        <v>43585</v>
      </c>
      <c r="J1220">
        <v>9736</v>
      </c>
      <c r="K1220">
        <f t="shared" si="111"/>
        <v>30</v>
      </c>
      <c r="L1220" t="str">
        <f t="shared" si="112"/>
        <v>Tuesday</v>
      </c>
      <c r="M1220" s="22">
        <f t="shared" si="113"/>
        <v>4</v>
      </c>
    </row>
    <row r="1221" spans="1:13" outlineLevel="1" x14ac:dyDescent="0.3">
      <c r="A1221" t="s">
        <v>454</v>
      </c>
      <c r="B1221" s="1">
        <v>43586</v>
      </c>
      <c r="C1221">
        <v>7545</v>
      </c>
      <c r="D1221">
        <f t="shared" si="108"/>
        <v>1</v>
      </c>
      <c r="E1221" t="str">
        <f t="shared" si="109"/>
        <v>Wednesday</v>
      </c>
      <c r="F1221" s="22">
        <f t="shared" si="110"/>
        <v>5</v>
      </c>
      <c r="H1221" t="s">
        <v>454</v>
      </c>
      <c r="I1221" s="1">
        <v>43586</v>
      </c>
      <c r="J1221">
        <v>7545</v>
      </c>
      <c r="K1221">
        <f t="shared" si="111"/>
        <v>1</v>
      </c>
      <c r="L1221" t="str">
        <f t="shared" si="112"/>
        <v>Wednesday</v>
      </c>
      <c r="M1221" s="22">
        <f t="shared" si="113"/>
        <v>5</v>
      </c>
    </row>
    <row r="1222" spans="1:13" outlineLevel="1" x14ac:dyDescent="0.3">
      <c r="A1222" t="s">
        <v>454</v>
      </c>
      <c r="B1222" s="1">
        <v>43587</v>
      </c>
      <c r="C1222">
        <v>8885</v>
      </c>
      <c r="D1222">
        <f t="shared" ref="D1222:D1285" si="114">+DAY(B1222)</f>
        <v>2</v>
      </c>
      <c r="E1222" t="str">
        <f t="shared" ref="E1222:E1285" si="115">+TEXT(B1222,"dddd")</f>
        <v>Thursday</v>
      </c>
      <c r="F1222" s="22">
        <f t="shared" ref="F1222:F1285" si="116">+MONTH(B1222)</f>
        <v>5</v>
      </c>
      <c r="H1222" t="s">
        <v>454</v>
      </c>
      <c r="I1222" s="1">
        <v>43587</v>
      </c>
      <c r="J1222">
        <v>8885</v>
      </c>
      <c r="K1222">
        <f t="shared" ref="K1222:K1285" si="117">+DAY(I1222)</f>
        <v>2</v>
      </c>
      <c r="L1222" t="str">
        <f t="shared" ref="L1222:L1285" si="118">+TEXT(I1222,"dddd")</f>
        <v>Thursday</v>
      </c>
      <c r="M1222" s="22">
        <f t="shared" ref="M1222:M1285" si="119">+MONTH(I1222)</f>
        <v>5</v>
      </c>
    </row>
    <row r="1223" spans="1:13" outlineLevel="1" x14ac:dyDescent="0.3">
      <c r="A1223" t="s">
        <v>454</v>
      </c>
      <c r="B1223" s="1">
        <v>43588</v>
      </c>
      <c r="C1223">
        <v>6661</v>
      </c>
      <c r="D1223">
        <f t="shared" si="114"/>
        <v>3</v>
      </c>
      <c r="E1223" t="str">
        <f t="shared" si="115"/>
        <v>Friday</v>
      </c>
      <c r="F1223" s="22">
        <f t="shared" si="116"/>
        <v>5</v>
      </c>
      <c r="H1223" t="s">
        <v>454</v>
      </c>
      <c r="I1223" s="1">
        <v>43588</v>
      </c>
      <c r="J1223">
        <v>6661</v>
      </c>
      <c r="K1223">
        <f t="shared" si="117"/>
        <v>3</v>
      </c>
      <c r="L1223" t="str">
        <f t="shared" si="118"/>
        <v>Friday</v>
      </c>
      <c r="M1223" s="22">
        <f t="shared" si="119"/>
        <v>5</v>
      </c>
    </row>
    <row r="1224" spans="1:13" outlineLevel="1" x14ac:dyDescent="0.3">
      <c r="A1224" t="s">
        <v>454</v>
      </c>
      <c r="B1224" s="1">
        <v>43589</v>
      </c>
      <c r="C1224">
        <v>10714</v>
      </c>
      <c r="D1224">
        <f t="shared" si="114"/>
        <v>4</v>
      </c>
      <c r="E1224" t="str">
        <f t="shared" si="115"/>
        <v>Saturday</v>
      </c>
      <c r="F1224" s="22">
        <f t="shared" si="116"/>
        <v>5</v>
      </c>
      <c r="H1224" t="s">
        <v>454</v>
      </c>
      <c r="I1224" s="1">
        <v>43589</v>
      </c>
      <c r="J1224">
        <v>10714</v>
      </c>
      <c r="K1224">
        <f t="shared" si="117"/>
        <v>4</v>
      </c>
      <c r="L1224" t="str">
        <f t="shared" si="118"/>
        <v>Saturday</v>
      </c>
      <c r="M1224" s="22">
        <f t="shared" si="119"/>
        <v>5</v>
      </c>
    </row>
    <row r="1225" spans="1:13" outlineLevel="1" x14ac:dyDescent="0.3">
      <c r="A1225" t="s">
        <v>454</v>
      </c>
      <c r="B1225" s="1">
        <v>43590</v>
      </c>
      <c r="C1225">
        <v>5225</v>
      </c>
      <c r="D1225">
        <f t="shared" si="114"/>
        <v>5</v>
      </c>
      <c r="E1225" t="str">
        <f t="shared" si="115"/>
        <v>Sunday</v>
      </c>
      <c r="F1225" s="22">
        <f t="shared" si="116"/>
        <v>5</v>
      </c>
      <c r="H1225" t="s">
        <v>454</v>
      </c>
      <c r="I1225" s="1">
        <v>43590</v>
      </c>
      <c r="J1225">
        <v>5225</v>
      </c>
      <c r="K1225">
        <f t="shared" si="117"/>
        <v>5</v>
      </c>
      <c r="L1225" t="str">
        <f t="shared" si="118"/>
        <v>Sunday</v>
      </c>
      <c r="M1225" s="22">
        <f t="shared" si="119"/>
        <v>5</v>
      </c>
    </row>
    <row r="1226" spans="1:13" outlineLevel="1" x14ac:dyDescent="0.3">
      <c r="A1226" t="s">
        <v>454</v>
      </c>
      <c r="B1226" s="1">
        <v>43591</v>
      </c>
      <c r="C1226">
        <v>10185</v>
      </c>
      <c r="D1226">
        <f t="shared" si="114"/>
        <v>6</v>
      </c>
      <c r="E1226" t="str">
        <f t="shared" si="115"/>
        <v>Monday</v>
      </c>
      <c r="F1226" s="22">
        <f t="shared" si="116"/>
        <v>5</v>
      </c>
      <c r="H1226" t="s">
        <v>454</v>
      </c>
      <c r="I1226" s="1">
        <v>43591</v>
      </c>
      <c r="J1226">
        <v>10185</v>
      </c>
      <c r="K1226">
        <f t="shared" si="117"/>
        <v>6</v>
      </c>
      <c r="L1226" t="str">
        <f t="shared" si="118"/>
        <v>Monday</v>
      </c>
      <c r="M1226" s="22">
        <f t="shared" si="119"/>
        <v>5</v>
      </c>
    </row>
    <row r="1227" spans="1:13" outlineLevel="1" x14ac:dyDescent="0.3">
      <c r="A1227" t="s">
        <v>454</v>
      </c>
      <c r="B1227" s="1">
        <v>43592</v>
      </c>
      <c r="C1227">
        <v>10569</v>
      </c>
      <c r="D1227">
        <f t="shared" si="114"/>
        <v>7</v>
      </c>
      <c r="E1227" t="str">
        <f t="shared" si="115"/>
        <v>Tuesday</v>
      </c>
      <c r="F1227" s="22">
        <f t="shared" si="116"/>
        <v>5</v>
      </c>
      <c r="H1227" t="s">
        <v>454</v>
      </c>
      <c r="I1227" s="1">
        <v>43592</v>
      </c>
      <c r="J1227">
        <v>10569</v>
      </c>
      <c r="K1227">
        <f t="shared" si="117"/>
        <v>7</v>
      </c>
      <c r="L1227" t="str">
        <f t="shared" si="118"/>
        <v>Tuesday</v>
      </c>
      <c r="M1227" s="22">
        <f t="shared" si="119"/>
        <v>5</v>
      </c>
    </row>
    <row r="1228" spans="1:13" outlineLevel="1" x14ac:dyDescent="0.3">
      <c r="A1228" t="s">
        <v>454</v>
      </c>
      <c r="B1228" s="1">
        <v>43593</v>
      </c>
      <c r="C1228">
        <v>9450</v>
      </c>
      <c r="D1228">
        <f t="shared" si="114"/>
        <v>8</v>
      </c>
      <c r="E1228" t="str">
        <f t="shared" si="115"/>
        <v>Wednesday</v>
      </c>
      <c r="F1228" s="22">
        <f t="shared" si="116"/>
        <v>5</v>
      </c>
      <c r="H1228" t="s">
        <v>454</v>
      </c>
      <c r="I1228" s="1">
        <v>43593</v>
      </c>
      <c r="J1228">
        <v>9450</v>
      </c>
      <c r="K1228">
        <f t="shared" si="117"/>
        <v>8</v>
      </c>
      <c r="L1228" t="str">
        <f t="shared" si="118"/>
        <v>Wednesday</v>
      </c>
      <c r="M1228" s="22">
        <f t="shared" si="119"/>
        <v>5</v>
      </c>
    </row>
    <row r="1229" spans="1:13" outlineLevel="1" x14ac:dyDescent="0.3">
      <c r="A1229" t="s">
        <v>454</v>
      </c>
      <c r="B1229" s="1">
        <v>43594</v>
      </c>
      <c r="C1229">
        <v>9737</v>
      </c>
      <c r="D1229">
        <f t="shared" si="114"/>
        <v>9</v>
      </c>
      <c r="E1229" t="str">
        <f t="shared" si="115"/>
        <v>Thursday</v>
      </c>
      <c r="F1229" s="22">
        <f t="shared" si="116"/>
        <v>5</v>
      </c>
      <c r="H1229" t="s">
        <v>454</v>
      </c>
      <c r="I1229" s="1">
        <v>43594</v>
      </c>
      <c r="J1229">
        <v>9737</v>
      </c>
      <c r="K1229">
        <f t="shared" si="117"/>
        <v>9</v>
      </c>
      <c r="L1229" t="str">
        <f t="shared" si="118"/>
        <v>Thursday</v>
      </c>
      <c r="M1229" s="22">
        <f t="shared" si="119"/>
        <v>5</v>
      </c>
    </row>
    <row r="1230" spans="1:13" outlineLevel="1" x14ac:dyDescent="0.3">
      <c r="A1230" t="s">
        <v>454</v>
      </c>
      <c r="B1230" s="1">
        <v>43595</v>
      </c>
      <c r="C1230">
        <v>9466</v>
      </c>
      <c r="D1230">
        <f t="shared" si="114"/>
        <v>10</v>
      </c>
      <c r="E1230" t="str">
        <f t="shared" si="115"/>
        <v>Friday</v>
      </c>
      <c r="F1230" s="22">
        <f t="shared" si="116"/>
        <v>5</v>
      </c>
      <c r="H1230" t="s">
        <v>454</v>
      </c>
      <c r="I1230" s="1">
        <v>43595</v>
      </c>
      <c r="J1230">
        <v>9466</v>
      </c>
      <c r="K1230">
        <f t="shared" si="117"/>
        <v>10</v>
      </c>
      <c r="L1230" t="str">
        <f t="shared" si="118"/>
        <v>Friday</v>
      </c>
      <c r="M1230" s="22">
        <f t="shared" si="119"/>
        <v>5</v>
      </c>
    </row>
    <row r="1231" spans="1:13" outlineLevel="1" x14ac:dyDescent="0.3">
      <c r="A1231" t="s">
        <v>454</v>
      </c>
      <c r="B1231" s="1">
        <v>43596</v>
      </c>
      <c r="C1231">
        <v>10227</v>
      </c>
      <c r="D1231">
        <f t="shared" si="114"/>
        <v>11</v>
      </c>
      <c r="E1231" t="str">
        <f t="shared" si="115"/>
        <v>Saturday</v>
      </c>
      <c r="F1231" s="22">
        <f t="shared" si="116"/>
        <v>5</v>
      </c>
      <c r="H1231" t="s">
        <v>454</v>
      </c>
      <c r="I1231" s="1">
        <v>43596</v>
      </c>
      <c r="J1231">
        <v>10227</v>
      </c>
      <c r="K1231">
        <f t="shared" si="117"/>
        <v>11</v>
      </c>
      <c r="L1231" t="str">
        <f t="shared" si="118"/>
        <v>Saturday</v>
      </c>
      <c r="M1231" s="22">
        <f t="shared" si="119"/>
        <v>5</v>
      </c>
    </row>
    <row r="1232" spans="1:13" outlineLevel="1" x14ac:dyDescent="0.3">
      <c r="A1232" t="s">
        <v>454</v>
      </c>
      <c r="B1232" s="1">
        <v>43597</v>
      </c>
      <c r="C1232">
        <v>11136</v>
      </c>
      <c r="D1232">
        <f t="shared" si="114"/>
        <v>12</v>
      </c>
      <c r="E1232" t="str">
        <f t="shared" si="115"/>
        <v>Sunday</v>
      </c>
      <c r="F1232" s="22">
        <f t="shared" si="116"/>
        <v>5</v>
      </c>
      <c r="H1232" t="s">
        <v>454</v>
      </c>
      <c r="I1232" s="1">
        <v>43597</v>
      </c>
      <c r="J1232">
        <v>11136</v>
      </c>
      <c r="K1232">
        <f t="shared" si="117"/>
        <v>12</v>
      </c>
      <c r="L1232" t="str">
        <f t="shared" si="118"/>
        <v>Sunday</v>
      </c>
      <c r="M1232" s="22">
        <f t="shared" si="119"/>
        <v>5</v>
      </c>
    </row>
    <row r="1233" spans="1:13" outlineLevel="1" x14ac:dyDescent="0.3">
      <c r="A1233" t="s">
        <v>454</v>
      </c>
      <c r="B1233" s="1">
        <v>43598</v>
      </c>
      <c r="C1233">
        <v>9404</v>
      </c>
      <c r="D1233">
        <f t="shared" si="114"/>
        <v>13</v>
      </c>
      <c r="E1233" t="str">
        <f t="shared" si="115"/>
        <v>Monday</v>
      </c>
      <c r="F1233" s="22">
        <f t="shared" si="116"/>
        <v>5</v>
      </c>
      <c r="H1233" t="s">
        <v>454</v>
      </c>
      <c r="I1233" s="1">
        <v>43598</v>
      </c>
      <c r="J1233">
        <v>9404</v>
      </c>
      <c r="K1233">
        <f t="shared" si="117"/>
        <v>13</v>
      </c>
      <c r="L1233" t="str">
        <f t="shared" si="118"/>
        <v>Monday</v>
      </c>
      <c r="M1233" s="22">
        <f t="shared" si="119"/>
        <v>5</v>
      </c>
    </row>
    <row r="1234" spans="1:13" outlineLevel="1" x14ac:dyDescent="0.3">
      <c r="A1234" t="s">
        <v>454</v>
      </c>
      <c r="B1234" s="1">
        <v>43599</v>
      </c>
      <c r="C1234">
        <v>9997</v>
      </c>
      <c r="D1234">
        <f t="shared" si="114"/>
        <v>14</v>
      </c>
      <c r="E1234" t="str">
        <f t="shared" si="115"/>
        <v>Tuesday</v>
      </c>
      <c r="F1234" s="22">
        <f t="shared" si="116"/>
        <v>5</v>
      </c>
      <c r="H1234" t="s">
        <v>454</v>
      </c>
      <c r="I1234" s="1">
        <v>43599</v>
      </c>
      <c r="J1234">
        <v>9997</v>
      </c>
      <c r="K1234">
        <f t="shared" si="117"/>
        <v>14</v>
      </c>
      <c r="L1234" t="str">
        <f t="shared" si="118"/>
        <v>Tuesday</v>
      </c>
      <c r="M1234" s="22">
        <f t="shared" si="119"/>
        <v>5</v>
      </c>
    </row>
    <row r="1235" spans="1:13" outlineLevel="1" x14ac:dyDescent="0.3">
      <c r="A1235" t="s">
        <v>454</v>
      </c>
      <c r="B1235" s="1">
        <v>43600</v>
      </c>
      <c r="C1235">
        <v>10220</v>
      </c>
      <c r="D1235">
        <f t="shared" si="114"/>
        <v>15</v>
      </c>
      <c r="E1235" t="str">
        <f t="shared" si="115"/>
        <v>Wednesday</v>
      </c>
      <c r="F1235" s="22">
        <f t="shared" si="116"/>
        <v>5</v>
      </c>
      <c r="H1235" t="s">
        <v>454</v>
      </c>
      <c r="I1235" s="1">
        <v>43600</v>
      </c>
      <c r="J1235">
        <v>10220</v>
      </c>
      <c r="K1235">
        <f t="shared" si="117"/>
        <v>15</v>
      </c>
      <c r="L1235" t="str">
        <f t="shared" si="118"/>
        <v>Wednesday</v>
      </c>
      <c r="M1235" s="22">
        <f t="shared" si="119"/>
        <v>5</v>
      </c>
    </row>
    <row r="1236" spans="1:13" outlineLevel="1" x14ac:dyDescent="0.3">
      <c r="A1236" t="s">
        <v>454</v>
      </c>
      <c r="B1236" s="1">
        <v>43601</v>
      </c>
      <c r="C1236">
        <v>10388</v>
      </c>
      <c r="D1236">
        <f t="shared" si="114"/>
        <v>16</v>
      </c>
      <c r="E1236" t="str">
        <f t="shared" si="115"/>
        <v>Thursday</v>
      </c>
      <c r="F1236" s="22">
        <f t="shared" si="116"/>
        <v>5</v>
      </c>
      <c r="H1236" t="s">
        <v>454</v>
      </c>
      <c r="I1236" s="1">
        <v>43601</v>
      </c>
      <c r="J1236">
        <v>10388</v>
      </c>
      <c r="K1236">
        <f t="shared" si="117"/>
        <v>16</v>
      </c>
      <c r="L1236" t="str">
        <f t="shared" si="118"/>
        <v>Thursday</v>
      </c>
      <c r="M1236" s="22">
        <f t="shared" si="119"/>
        <v>5</v>
      </c>
    </row>
    <row r="1237" spans="1:13" outlineLevel="1" x14ac:dyDescent="0.3">
      <c r="A1237" t="s">
        <v>454</v>
      </c>
      <c r="B1237" s="1">
        <v>43602</v>
      </c>
      <c r="C1237">
        <v>10882</v>
      </c>
      <c r="D1237">
        <f t="shared" si="114"/>
        <v>17</v>
      </c>
      <c r="E1237" t="str">
        <f t="shared" si="115"/>
        <v>Friday</v>
      </c>
      <c r="F1237" s="22">
        <f t="shared" si="116"/>
        <v>5</v>
      </c>
      <c r="H1237" t="s">
        <v>454</v>
      </c>
      <c r="I1237" s="1">
        <v>43602</v>
      </c>
      <c r="J1237">
        <v>10882</v>
      </c>
      <c r="K1237">
        <f t="shared" si="117"/>
        <v>17</v>
      </c>
      <c r="L1237" t="str">
        <f t="shared" si="118"/>
        <v>Friday</v>
      </c>
      <c r="M1237" s="22">
        <f t="shared" si="119"/>
        <v>5</v>
      </c>
    </row>
    <row r="1238" spans="1:13" outlineLevel="1" x14ac:dyDescent="0.3">
      <c r="A1238" t="s">
        <v>454</v>
      </c>
      <c r="B1238" s="1">
        <v>43603</v>
      </c>
      <c r="C1238">
        <v>8689</v>
      </c>
      <c r="D1238">
        <f t="shared" si="114"/>
        <v>18</v>
      </c>
      <c r="E1238" t="str">
        <f t="shared" si="115"/>
        <v>Saturday</v>
      </c>
      <c r="F1238" s="22">
        <f t="shared" si="116"/>
        <v>5</v>
      </c>
      <c r="H1238" t="s">
        <v>454</v>
      </c>
      <c r="I1238" s="1">
        <v>43603</v>
      </c>
      <c r="J1238">
        <v>8689</v>
      </c>
      <c r="K1238">
        <f t="shared" si="117"/>
        <v>18</v>
      </c>
      <c r="L1238" t="str">
        <f t="shared" si="118"/>
        <v>Saturday</v>
      </c>
      <c r="M1238" s="22">
        <f t="shared" si="119"/>
        <v>5</v>
      </c>
    </row>
    <row r="1239" spans="1:13" outlineLevel="1" x14ac:dyDescent="0.3">
      <c r="A1239" t="s">
        <v>454</v>
      </c>
      <c r="B1239" s="1">
        <v>43604</v>
      </c>
      <c r="C1239">
        <v>6139</v>
      </c>
      <c r="D1239">
        <f t="shared" si="114"/>
        <v>19</v>
      </c>
      <c r="E1239" t="str">
        <f t="shared" si="115"/>
        <v>Sunday</v>
      </c>
      <c r="F1239" s="22">
        <f t="shared" si="116"/>
        <v>5</v>
      </c>
      <c r="H1239" t="s">
        <v>454</v>
      </c>
      <c r="I1239" s="1">
        <v>43604</v>
      </c>
      <c r="J1239">
        <v>6139</v>
      </c>
      <c r="K1239">
        <f t="shared" si="117"/>
        <v>19</v>
      </c>
      <c r="L1239" t="str">
        <f t="shared" si="118"/>
        <v>Sunday</v>
      </c>
      <c r="M1239" s="22">
        <f t="shared" si="119"/>
        <v>5</v>
      </c>
    </row>
    <row r="1240" spans="1:13" outlineLevel="1" x14ac:dyDescent="0.3">
      <c r="A1240" t="s">
        <v>454</v>
      </c>
      <c r="B1240" s="1">
        <v>43605</v>
      </c>
      <c r="C1240">
        <v>9239</v>
      </c>
      <c r="D1240">
        <f t="shared" si="114"/>
        <v>20</v>
      </c>
      <c r="E1240" t="str">
        <f t="shared" si="115"/>
        <v>Monday</v>
      </c>
      <c r="F1240" s="22">
        <f t="shared" si="116"/>
        <v>5</v>
      </c>
      <c r="H1240" t="s">
        <v>454</v>
      </c>
      <c r="I1240" s="1">
        <v>43605</v>
      </c>
      <c r="J1240">
        <v>9239</v>
      </c>
      <c r="K1240">
        <f t="shared" si="117"/>
        <v>20</v>
      </c>
      <c r="L1240" t="str">
        <f t="shared" si="118"/>
        <v>Monday</v>
      </c>
      <c r="M1240" s="22">
        <f t="shared" si="119"/>
        <v>5</v>
      </c>
    </row>
    <row r="1241" spans="1:13" outlineLevel="1" x14ac:dyDescent="0.3">
      <c r="A1241" t="s">
        <v>454</v>
      </c>
      <c r="B1241" s="1">
        <v>43606</v>
      </c>
      <c r="C1241">
        <v>9847</v>
      </c>
      <c r="D1241">
        <f t="shared" si="114"/>
        <v>21</v>
      </c>
      <c r="E1241" t="str">
        <f t="shared" si="115"/>
        <v>Tuesday</v>
      </c>
      <c r="F1241" s="22">
        <f t="shared" si="116"/>
        <v>5</v>
      </c>
      <c r="H1241" t="s">
        <v>454</v>
      </c>
      <c r="I1241" s="1">
        <v>43606</v>
      </c>
      <c r="J1241">
        <v>9847</v>
      </c>
      <c r="K1241">
        <f t="shared" si="117"/>
        <v>21</v>
      </c>
      <c r="L1241" t="str">
        <f t="shared" si="118"/>
        <v>Tuesday</v>
      </c>
      <c r="M1241" s="22">
        <f t="shared" si="119"/>
        <v>5</v>
      </c>
    </row>
    <row r="1242" spans="1:13" outlineLevel="1" x14ac:dyDescent="0.3">
      <c r="A1242" t="s">
        <v>454</v>
      </c>
      <c r="B1242" s="1">
        <v>43607</v>
      </c>
      <c r="C1242">
        <v>9585</v>
      </c>
      <c r="D1242">
        <f t="shared" si="114"/>
        <v>22</v>
      </c>
      <c r="E1242" t="str">
        <f t="shared" si="115"/>
        <v>Wednesday</v>
      </c>
      <c r="F1242" s="22">
        <f t="shared" si="116"/>
        <v>5</v>
      </c>
      <c r="H1242" t="s">
        <v>454</v>
      </c>
      <c r="I1242" s="1">
        <v>43607</v>
      </c>
      <c r="J1242">
        <v>9585</v>
      </c>
      <c r="K1242">
        <f t="shared" si="117"/>
        <v>22</v>
      </c>
      <c r="L1242" t="str">
        <f t="shared" si="118"/>
        <v>Wednesday</v>
      </c>
      <c r="M1242" s="22">
        <f t="shared" si="119"/>
        <v>5</v>
      </c>
    </row>
    <row r="1243" spans="1:13" outlineLevel="1" x14ac:dyDescent="0.3">
      <c r="A1243" t="s">
        <v>454</v>
      </c>
      <c r="B1243" s="1">
        <v>43608</v>
      </c>
      <c r="C1243">
        <v>10177</v>
      </c>
      <c r="D1243">
        <f t="shared" si="114"/>
        <v>23</v>
      </c>
      <c r="E1243" t="str">
        <f t="shared" si="115"/>
        <v>Thursday</v>
      </c>
      <c r="F1243" s="22">
        <f t="shared" si="116"/>
        <v>5</v>
      </c>
      <c r="H1243" t="s">
        <v>454</v>
      </c>
      <c r="I1243" s="1">
        <v>43608</v>
      </c>
      <c r="J1243">
        <v>10177</v>
      </c>
      <c r="K1243">
        <f t="shared" si="117"/>
        <v>23</v>
      </c>
      <c r="L1243" t="str">
        <f t="shared" si="118"/>
        <v>Thursday</v>
      </c>
      <c r="M1243" s="22">
        <f t="shared" si="119"/>
        <v>5</v>
      </c>
    </row>
    <row r="1244" spans="1:13" outlineLevel="1" x14ac:dyDescent="0.3">
      <c r="A1244" t="s">
        <v>454</v>
      </c>
      <c r="B1244" s="1">
        <v>43609</v>
      </c>
      <c r="C1244">
        <v>11137</v>
      </c>
      <c r="D1244">
        <f t="shared" si="114"/>
        <v>24</v>
      </c>
      <c r="E1244" t="str">
        <f t="shared" si="115"/>
        <v>Friday</v>
      </c>
      <c r="F1244" s="22">
        <f t="shared" si="116"/>
        <v>5</v>
      </c>
      <c r="H1244" t="s">
        <v>454</v>
      </c>
      <c r="I1244" s="1">
        <v>43609</v>
      </c>
      <c r="J1244">
        <v>11137</v>
      </c>
      <c r="K1244">
        <f t="shared" si="117"/>
        <v>24</v>
      </c>
      <c r="L1244" t="str">
        <f t="shared" si="118"/>
        <v>Friday</v>
      </c>
      <c r="M1244" s="22">
        <f t="shared" si="119"/>
        <v>5</v>
      </c>
    </row>
    <row r="1245" spans="1:13" outlineLevel="1" x14ac:dyDescent="0.3">
      <c r="A1245" t="s">
        <v>454</v>
      </c>
      <c r="B1245" s="1">
        <v>43610</v>
      </c>
      <c r="C1245">
        <v>7102</v>
      </c>
      <c r="D1245">
        <f t="shared" si="114"/>
        <v>25</v>
      </c>
      <c r="E1245" t="str">
        <f t="shared" si="115"/>
        <v>Saturday</v>
      </c>
      <c r="F1245" s="22">
        <f t="shared" si="116"/>
        <v>5</v>
      </c>
      <c r="H1245" t="s">
        <v>454</v>
      </c>
      <c r="I1245" s="1">
        <v>43610</v>
      </c>
      <c r="J1245">
        <v>7102</v>
      </c>
      <c r="K1245">
        <f t="shared" si="117"/>
        <v>25</v>
      </c>
      <c r="L1245" t="str">
        <f t="shared" si="118"/>
        <v>Saturday</v>
      </c>
      <c r="M1245" s="22">
        <f t="shared" si="119"/>
        <v>5</v>
      </c>
    </row>
    <row r="1246" spans="1:13" outlineLevel="1" x14ac:dyDescent="0.3">
      <c r="A1246" t="s">
        <v>454</v>
      </c>
      <c r="B1246" s="1">
        <v>43611</v>
      </c>
      <c r="C1246">
        <v>6174</v>
      </c>
      <c r="D1246">
        <f t="shared" si="114"/>
        <v>26</v>
      </c>
      <c r="E1246" t="str">
        <f t="shared" si="115"/>
        <v>Sunday</v>
      </c>
      <c r="F1246" s="22">
        <f t="shared" si="116"/>
        <v>5</v>
      </c>
      <c r="H1246" t="s">
        <v>454</v>
      </c>
      <c r="I1246" s="1">
        <v>43611</v>
      </c>
      <c r="J1246">
        <v>6174</v>
      </c>
      <c r="K1246">
        <f t="shared" si="117"/>
        <v>26</v>
      </c>
      <c r="L1246" t="str">
        <f t="shared" si="118"/>
        <v>Sunday</v>
      </c>
      <c r="M1246" s="22">
        <f t="shared" si="119"/>
        <v>5</v>
      </c>
    </row>
    <row r="1247" spans="1:13" outlineLevel="1" x14ac:dyDescent="0.3">
      <c r="A1247" t="s">
        <v>454</v>
      </c>
      <c r="B1247" s="1">
        <v>43612</v>
      </c>
      <c r="C1247">
        <v>9776</v>
      </c>
      <c r="D1247">
        <f t="shared" si="114"/>
        <v>27</v>
      </c>
      <c r="E1247" t="str">
        <f t="shared" si="115"/>
        <v>Monday</v>
      </c>
      <c r="F1247" s="22">
        <f t="shared" si="116"/>
        <v>5</v>
      </c>
      <c r="H1247" t="s">
        <v>454</v>
      </c>
      <c r="I1247" s="1">
        <v>43612</v>
      </c>
      <c r="J1247">
        <v>9776</v>
      </c>
      <c r="K1247">
        <f t="shared" si="117"/>
        <v>27</v>
      </c>
      <c r="L1247" t="str">
        <f t="shared" si="118"/>
        <v>Monday</v>
      </c>
      <c r="M1247" s="22">
        <f t="shared" si="119"/>
        <v>5</v>
      </c>
    </row>
    <row r="1248" spans="1:13" outlineLevel="1" x14ac:dyDescent="0.3">
      <c r="A1248" t="s">
        <v>454</v>
      </c>
      <c r="B1248" s="1">
        <v>43613</v>
      </c>
      <c r="C1248">
        <v>10457</v>
      </c>
      <c r="D1248">
        <f t="shared" si="114"/>
        <v>28</v>
      </c>
      <c r="E1248" t="str">
        <f t="shared" si="115"/>
        <v>Tuesday</v>
      </c>
      <c r="F1248" s="22">
        <f t="shared" si="116"/>
        <v>5</v>
      </c>
      <c r="H1248" t="s">
        <v>454</v>
      </c>
      <c r="I1248" s="1">
        <v>43613</v>
      </c>
      <c r="J1248">
        <v>10457</v>
      </c>
      <c r="K1248">
        <f t="shared" si="117"/>
        <v>28</v>
      </c>
      <c r="L1248" t="str">
        <f t="shared" si="118"/>
        <v>Tuesday</v>
      </c>
      <c r="M1248" s="22">
        <f t="shared" si="119"/>
        <v>5</v>
      </c>
    </row>
    <row r="1249" spans="1:13" outlineLevel="1" x14ac:dyDescent="0.3">
      <c r="A1249" t="s">
        <v>454</v>
      </c>
      <c r="B1249" s="1">
        <v>43614</v>
      </c>
      <c r="C1249">
        <v>9068</v>
      </c>
      <c r="D1249">
        <f t="shared" si="114"/>
        <v>29</v>
      </c>
      <c r="E1249" t="str">
        <f t="shared" si="115"/>
        <v>Wednesday</v>
      </c>
      <c r="F1249" s="22">
        <f t="shared" si="116"/>
        <v>5</v>
      </c>
      <c r="H1249" t="s">
        <v>454</v>
      </c>
      <c r="I1249" s="1">
        <v>43614</v>
      </c>
      <c r="J1249">
        <v>9068</v>
      </c>
      <c r="K1249">
        <f t="shared" si="117"/>
        <v>29</v>
      </c>
      <c r="L1249" t="str">
        <f t="shared" si="118"/>
        <v>Wednesday</v>
      </c>
      <c r="M1249" s="22">
        <f t="shared" si="119"/>
        <v>5</v>
      </c>
    </row>
    <row r="1250" spans="1:13" outlineLevel="1" x14ac:dyDescent="0.3">
      <c r="A1250" t="s">
        <v>454</v>
      </c>
      <c r="B1250" s="1">
        <v>43615</v>
      </c>
      <c r="C1250">
        <v>10016</v>
      </c>
      <c r="D1250">
        <f t="shared" si="114"/>
        <v>30</v>
      </c>
      <c r="E1250" t="str">
        <f t="shared" si="115"/>
        <v>Thursday</v>
      </c>
      <c r="F1250" s="22">
        <f t="shared" si="116"/>
        <v>5</v>
      </c>
      <c r="H1250" t="s">
        <v>454</v>
      </c>
      <c r="I1250" s="1">
        <v>43615</v>
      </c>
      <c r="J1250">
        <v>10016</v>
      </c>
      <c r="K1250">
        <f t="shared" si="117"/>
        <v>30</v>
      </c>
      <c r="L1250" t="str">
        <f t="shared" si="118"/>
        <v>Thursday</v>
      </c>
      <c r="M1250" s="22">
        <f t="shared" si="119"/>
        <v>5</v>
      </c>
    </row>
    <row r="1251" spans="1:13" outlineLevel="1" x14ac:dyDescent="0.3">
      <c r="A1251" t="s">
        <v>454</v>
      </c>
      <c r="B1251" s="1">
        <v>43616</v>
      </c>
      <c r="C1251">
        <v>10937</v>
      </c>
      <c r="D1251">
        <f t="shared" si="114"/>
        <v>31</v>
      </c>
      <c r="E1251" t="str">
        <f t="shared" si="115"/>
        <v>Friday</v>
      </c>
      <c r="F1251" s="22">
        <f t="shared" si="116"/>
        <v>5</v>
      </c>
      <c r="H1251" t="s">
        <v>454</v>
      </c>
      <c r="I1251" s="1">
        <v>43616</v>
      </c>
      <c r="J1251">
        <v>10937</v>
      </c>
      <c r="K1251">
        <f t="shared" si="117"/>
        <v>31</v>
      </c>
      <c r="L1251" t="str">
        <f t="shared" si="118"/>
        <v>Friday</v>
      </c>
      <c r="M1251" s="22">
        <f t="shared" si="119"/>
        <v>5</v>
      </c>
    </row>
    <row r="1252" spans="1:13" outlineLevel="1" x14ac:dyDescent="0.3">
      <c r="A1252" t="s">
        <v>454</v>
      </c>
      <c r="B1252" s="1">
        <v>43617</v>
      </c>
      <c r="C1252">
        <v>5552</v>
      </c>
      <c r="D1252">
        <f t="shared" si="114"/>
        <v>1</v>
      </c>
      <c r="E1252" t="str">
        <f t="shared" si="115"/>
        <v>Saturday</v>
      </c>
      <c r="F1252" s="22">
        <f t="shared" si="116"/>
        <v>6</v>
      </c>
      <c r="H1252" t="s">
        <v>454</v>
      </c>
      <c r="I1252" s="1">
        <v>43617</v>
      </c>
      <c r="J1252">
        <v>5552</v>
      </c>
      <c r="K1252">
        <f t="shared" si="117"/>
        <v>1</v>
      </c>
      <c r="L1252" t="str">
        <f t="shared" si="118"/>
        <v>Saturday</v>
      </c>
      <c r="M1252" s="22">
        <f t="shared" si="119"/>
        <v>6</v>
      </c>
    </row>
    <row r="1253" spans="1:13" outlineLevel="1" x14ac:dyDescent="0.3">
      <c r="A1253" t="s">
        <v>454</v>
      </c>
      <c r="B1253" s="1">
        <v>43618</v>
      </c>
      <c r="C1253">
        <v>8855</v>
      </c>
      <c r="D1253">
        <f t="shared" si="114"/>
        <v>2</v>
      </c>
      <c r="E1253" t="str">
        <f t="shared" si="115"/>
        <v>Sunday</v>
      </c>
      <c r="F1253" s="22">
        <f t="shared" si="116"/>
        <v>6</v>
      </c>
      <c r="H1253" t="s">
        <v>454</v>
      </c>
      <c r="I1253" s="1">
        <v>43618</v>
      </c>
      <c r="J1253">
        <v>8855</v>
      </c>
      <c r="K1253">
        <f t="shared" si="117"/>
        <v>2</v>
      </c>
      <c r="L1253" t="str">
        <f t="shared" si="118"/>
        <v>Sunday</v>
      </c>
      <c r="M1253" s="22">
        <f t="shared" si="119"/>
        <v>6</v>
      </c>
    </row>
    <row r="1254" spans="1:13" outlineLevel="1" x14ac:dyDescent="0.3">
      <c r="A1254" t="s">
        <v>454</v>
      </c>
      <c r="B1254" s="1">
        <v>43619</v>
      </c>
      <c r="C1254">
        <v>8082</v>
      </c>
      <c r="D1254">
        <f t="shared" si="114"/>
        <v>3</v>
      </c>
      <c r="E1254" t="str">
        <f t="shared" si="115"/>
        <v>Monday</v>
      </c>
      <c r="F1254" s="22">
        <f t="shared" si="116"/>
        <v>6</v>
      </c>
      <c r="H1254" t="s">
        <v>454</v>
      </c>
      <c r="I1254" s="1">
        <v>43619</v>
      </c>
      <c r="J1254">
        <v>8082</v>
      </c>
      <c r="K1254">
        <f t="shared" si="117"/>
        <v>3</v>
      </c>
      <c r="L1254" t="str">
        <f t="shared" si="118"/>
        <v>Monday</v>
      </c>
      <c r="M1254" s="22">
        <f t="shared" si="119"/>
        <v>6</v>
      </c>
    </row>
    <row r="1255" spans="1:13" outlineLevel="1" x14ac:dyDescent="0.3">
      <c r="A1255" t="s">
        <v>454</v>
      </c>
      <c r="B1255" s="1">
        <v>43620</v>
      </c>
      <c r="C1255">
        <v>7615</v>
      </c>
      <c r="D1255">
        <f t="shared" si="114"/>
        <v>4</v>
      </c>
      <c r="E1255" t="str">
        <f t="shared" si="115"/>
        <v>Tuesday</v>
      </c>
      <c r="F1255" s="22">
        <f t="shared" si="116"/>
        <v>6</v>
      </c>
      <c r="H1255" t="s">
        <v>454</v>
      </c>
      <c r="I1255" s="1">
        <v>43620</v>
      </c>
      <c r="J1255">
        <v>7615</v>
      </c>
      <c r="K1255">
        <f t="shared" si="117"/>
        <v>4</v>
      </c>
      <c r="L1255" t="str">
        <f t="shared" si="118"/>
        <v>Tuesday</v>
      </c>
      <c r="M1255" s="22">
        <f t="shared" si="119"/>
        <v>6</v>
      </c>
    </row>
    <row r="1256" spans="1:13" outlineLevel="1" x14ac:dyDescent="0.3">
      <c r="A1256" t="s">
        <v>454</v>
      </c>
      <c r="B1256" s="1">
        <v>43621</v>
      </c>
      <c r="C1256">
        <v>9767</v>
      </c>
      <c r="D1256">
        <f t="shared" si="114"/>
        <v>5</v>
      </c>
      <c r="E1256" t="str">
        <f t="shared" si="115"/>
        <v>Wednesday</v>
      </c>
      <c r="F1256" s="22">
        <f t="shared" si="116"/>
        <v>6</v>
      </c>
      <c r="H1256" t="s">
        <v>454</v>
      </c>
      <c r="I1256" s="1">
        <v>43621</v>
      </c>
      <c r="J1256">
        <v>9767</v>
      </c>
      <c r="K1256">
        <f t="shared" si="117"/>
        <v>5</v>
      </c>
      <c r="L1256" t="str">
        <f t="shared" si="118"/>
        <v>Wednesday</v>
      </c>
      <c r="M1256" s="22">
        <f t="shared" si="119"/>
        <v>6</v>
      </c>
    </row>
    <row r="1257" spans="1:13" outlineLevel="1" x14ac:dyDescent="0.3">
      <c r="A1257" t="s">
        <v>454</v>
      </c>
      <c r="B1257" s="1">
        <v>43622</v>
      </c>
      <c r="C1257">
        <v>10949</v>
      </c>
      <c r="D1257">
        <f t="shared" si="114"/>
        <v>6</v>
      </c>
      <c r="E1257" t="str">
        <f t="shared" si="115"/>
        <v>Thursday</v>
      </c>
      <c r="F1257" s="22">
        <f t="shared" si="116"/>
        <v>6</v>
      </c>
      <c r="H1257" t="s">
        <v>454</v>
      </c>
      <c r="I1257" s="1">
        <v>43622</v>
      </c>
      <c r="J1257">
        <v>10949</v>
      </c>
      <c r="K1257">
        <f t="shared" si="117"/>
        <v>6</v>
      </c>
      <c r="L1257" t="str">
        <f t="shared" si="118"/>
        <v>Thursday</v>
      </c>
      <c r="M1257" s="22">
        <f t="shared" si="119"/>
        <v>6</v>
      </c>
    </row>
    <row r="1258" spans="1:13" outlineLevel="1" x14ac:dyDescent="0.3">
      <c r="A1258" t="s">
        <v>454</v>
      </c>
      <c r="B1258" s="1">
        <v>43623</v>
      </c>
      <c r="C1258">
        <v>8794</v>
      </c>
      <c r="D1258">
        <f t="shared" si="114"/>
        <v>7</v>
      </c>
      <c r="E1258" t="str">
        <f t="shared" si="115"/>
        <v>Friday</v>
      </c>
      <c r="F1258" s="22">
        <f t="shared" si="116"/>
        <v>6</v>
      </c>
      <c r="H1258" t="s">
        <v>454</v>
      </c>
      <c r="I1258" s="1">
        <v>43623</v>
      </c>
      <c r="J1258">
        <v>8794</v>
      </c>
      <c r="K1258">
        <f t="shared" si="117"/>
        <v>7</v>
      </c>
      <c r="L1258" t="str">
        <f t="shared" si="118"/>
        <v>Friday</v>
      </c>
      <c r="M1258" s="22">
        <f t="shared" si="119"/>
        <v>6</v>
      </c>
    </row>
    <row r="1259" spans="1:13" outlineLevel="1" x14ac:dyDescent="0.3">
      <c r="A1259" t="s">
        <v>454</v>
      </c>
      <c r="B1259" s="1">
        <v>43624</v>
      </c>
      <c r="C1259">
        <v>9821</v>
      </c>
      <c r="D1259">
        <f t="shared" si="114"/>
        <v>8</v>
      </c>
      <c r="E1259" t="str">
        <f t="shared" si="115"/>
        <v>Saturday</v>
      </c>
      <c r="F1259" s="22">
        <f t="shared" si="116"/>
        <v>6</v>
      </c>
      <c r="H1259" t="s">
        <v>454</v>
      </c>
      <c r="I1259" s="1">
        <v>43624</v>
      </c>
      <c r="J1259">
        <v>9821</v>
      </c>
      <c r="K1259">
        <f t="shared" si="117"/>
        <v>8</v>
      </c>
      <c r="L1259" t="str">
        <f t="shared" si="118"/>
        <v>Saturday</v>
      </c>
      <c r="M1259" s="22">
        <f t="shared" si="119"/>
        <v>6</v>
      </c>
    </row>
    <row r="1260" spans="1:13" outlineLevel="1" x14ac:dyDescent="0.3">
      <c r="A1260" t="s">
        <v>454</v>
      </c>
      <c r="B1260" s="1">
        <v>43625</v>
      </c>
      <c r="C1260">
        <v>11101</v>
      </c>
      <c r="D1260">
        <f t="shared" si="114"/>
        <v>9</v>
      </c>
      <c r="E1260" t="str">
        <f t="shared" si="115"/>
        <v>Sunday</v>
      </c>
      <c r="F1260" s="22">
        <f t="shared" si="116"/>
        <v>6</v>
      </c>
      <c r="H1260" t="s">
        <v>454</v>
      </c>
      <c r="I1260" s="1">
        <v>43625</v>
      </c>
      <c r="J1260">
        <v>11101</v>
      </c>
      <c r="K1260">
        <f t="shared" si="117"/>
        <v>9</v>
      </c>
      <c r="L1260" t="str">
        <f t="shared" si="118"/>
        <v>Sunday</v>
      </c>
      <c r="M1260" s="22">
        <f t="shared" si="119"/>
        <v>6</v>
      </c>
    </row>
    <row r="1261" spans="1:13" outlineLevel="1" x14ac:dyDescent="0.3">
      <c r="A1261" t="s">
        <v>454</v>
      </c>
      <c r="B1261" s="1">
        <v>43626</v>
      </c>
      <c r="C1261">
        <v>6604</v>
      </c>
      <c r="D1261">
        <f t="shared" si="114"/>
        <v>10</v>
      </c>
      <c r="E1261" t="str">
        <f t="shared" si="115"/>
        <v>Monday</v>
      </c>
      <c r="F1261" s="22">
        <f t="shared" si="116"/>
        <v>6</v>
      </c>
      <c r="H1261" t="s">
        <v>454</v>
      </c>
      <c r="I1261" s="1">
        <v>43626</v>
      </c>
      <c r="J1261">
        <v>6604</v>
      </c>
      <c r="K1261">
        <f t="shared" si="117"/>
        <v>10</v>
      </c>
      <c r="L1261" t="str">
        <f t="shared" si="118"/>
        <v>Monday</v>
      </c>
      <c r="M1261" s="22">
        <f t="shared" si="119"/>
        <v>6</v>
      </c>
    </row>
    <row r="1262" spans="1:13" outlineLevel="1" x14ac:dyDescent="0.3">
      <c r="A1262" t="s">
        <v>454</v>
      </c>
      <c r="B1262" s="1">
        <v>43627</v>
      </c>
      <c r="C1262">
        <v>10476</v>
      </c>
      <c r="D1262">
        <f t="shared" si="114"/>
        <v>11</v>
      </c>
      <c r="E1262" t="str">
        <f t="shared" si="115"/>
        <v>Tuesday</v>
      </c>
      <c r="F1262" s="22">
        <f t="shared" si="116"/>
        <v>6</v>
      </c>
      <c r="H1262" t="s">
        <v>454</v>
      </c>
      <c r="I1262" s="1">
        <v>43627</v>
      </c>
      <c r="J1262">
        <v>10476</v>
      </c>
      <c r="K1262">
        <f t="shared" si="117"/>
        <v>11</v>
      </c>
      <c r="L1262" t="str">
        <f t="shared" si="118"/>
        <v>Tuesday</v>
      </c>
      <c r="M1262" s="22">
        <f t="shared" si="119"/>
        <v>6</v>
      </c>
    </row>
    <row r="1263" spans="1:13" outlineLevel="1" x14ac:dyDescent="0.3">
      <c r="A1263" t="s">
        <v>454</v>
      </c>
      <c r="B1263" s="1">
        <v>43628</v>
      </c>
      <c r="C1263">
        <v>12111</v>
      </c>
      <c r="D1263">
        <f t="shared" si="114"/>
        <v>12</v>
      </c>
      <c r="E1263" t="str">
        <f t="shared" si="115"/>
        <v>Wednesday</v>
      </c>
      <c r="F1263" s="22">
        <f t="shared" si="116"/>
        <v>6</v>
      </c>
      <c r="H1263" t="s">
        <v>454</v>
      </c>
      <c r="I1263" s="1">
        <v>43628</v>
      </c>
      <c r="J1263">
        <v>12111</v>
      </c>
      <c r="K1263">
        <f t="shared" si="117"/>
        <v>12</v>
      </c>
      <c r="L1263" t="str">
        <f t="shared" si="118"/>
        <v>Wednesday</v>
      </c>
      <c r="M1263" s="22">
        <f t="shared" si="119"/>
        <v>6</v>
      </c>
    </row>
    <row r="1264" spans="1:13" outlineLevel="1" x14ac:dyDescent="0.3">
      <c r="A1264" t="s">
        <v>454</v>
      </c>
      <c r="B1264" s="1">
        <v>43629</v>
      </c>
      <c r="C1264">
        <v>10269</v>
      </c>
      <c r="D1264">
        <f t="shared" si="114"/>
        <v>13</v>
      </c>
      <c r="E1264" t="str">
        <f t="shared" si="115"/>
        <v>Thursday</v>
      </c>
      <c r="F1264" s="22">
        <f t="shared" si="116"/>
        <v>6</v>
      </c>
      <c r="H1264" t="s">
        <v>454</v>
      </c>
      <c r="I1264" s="1">
        <v>43629</v>
      </c>
      <c r="J1264">
        <v>10269</v>
      </c>
      <c r="K1264">
        <f t="shared" si="117"/>
        <v>13</v>
      </c>
      <c r="L1264" t="str">
        <f t="shared" si="118"/>
        <v>Thursday</v>
      </c>
      <c r="M1264" s="22">
        <f t="shared" si="119"/>
        <v>6</v>
      </c>
    </row>
    <row r="1265" spans="1:13" outlineLevel="1" x14ac:dyDescent="0.3">
      <c r="A1265" t="s">
        <v>454</v>
      </c>
      <c r="B1265" s="1">
        <v>43630</v>
      </c>
      <c r="C1265">
        <v>10557</v>
      </c>
      <c r="D1265">
        <f t="shared" si="114"/>
        <v>14</v>
      </c>
      <c r="E1265" t="str">
        <f t="shared" si="115"/>
        <v>Friday</v>
      </c>
      <c r="F1265" s="22">
        <f t="shared" si="116"/>
        <v>6</v>
      </c>
      <c r="H1265" t="s">
        <v>454</v>
      </c>
      <c r="I1265" s="1">
        <v>43630</v>
      </c>
      <c r="J1265">
        <v>10557</v>
      </c>
      <c r="K1265">
        <f t="shared" si="117"/>
        <v>14</v>
      </c>
      <c r="L1265" t="str">
        <f t="shared" si="118"/>
        <v>Friday</v>
      </c>
      <c r="M1265" s="22">
        <f t="shared" si="119"/>
        <v>6</v>
      </c>
    </row>
    <row r="1266" spans="1:13" outlineLevel="1" x14ac:dyDescent="0.3">
      <c r="A1266" t="s">
        <v>454</v>
      </c>
      <c r="B1266" s="1">
        <v>43631</v>
      </c>
      <c r="C1266">
        <v>7450</v>
      </c>
      <c r="D1266">
        <f t="shared" si="114"/>
        <v>15</v>
      </c>
      <c r="E1266" t="str">
        <f t="shared" si="115"/>
        <v>Saturday</v>
      </c>
      <c r="F1266" s="22">
        <f t="shared" si="116"/>
        <v>6</v>
      </c>
      <c r="H1266" t="s">
        <v>454</v>
      </c>
      <c r="I1266" s="1">
        <v>43631</v>
      </c>
      <c r="J1266">
        <v>7450</v>
      </c>
      <c r="K1266">
        <f t="shared" si="117"/>
        <v>15</v>
      </c>
      <c r="L1266" t="str">
        <f t="shared" si="118"/>
        <v>Saturday</v>
      </c>
      <c r="M1266" s="22">
        <f t="shared" si="119"/>
        <v>6</v>
      </c>
    </row>
    <row r="1267" spans="1:13" outlineLevel="1" x14ac:dyDescent="0.3">
      <c r="A1267" t="s">
        <v>454</v>
      </c>
      <c r="B1267" s="1">
        <v>43632</v>
      </c>
      <c r="C1267">
        <v>5035</v>
      </c>
      <c r="D1267">
        <f t="shared" si="114"/>
        <v>16</v>
      </c>
      <c r="E1267" t="str">
        <f t="shared" si="115"/>
        <v>Sunday</v>
      </c>
      <c r="F1267" s="22">
        <f t="shared" si="116"/>
        <v>6</v>
      </c>
      <c r="H1267" t="s">
        <v>454</v>
      </c>
      <c r="I1267" s="1">
        <v>43632</v>
      </c>
      <c r="J1267">
        <v>5035</v>
      </c>
      <c r="K1267">
        <f t="shared" si="117"/>
        <v>16</v>
      </c>
      <c r="L1267" t="str">
        <f t="shared" si="118"/>
        <v>Sunday</v>
      </c>
      <c r="M1267" s="22">
        <f t="shared" si="119"/>
        <v>6</v>
      </c>
    </row>
    <row r="1268" spans="1:13" outlineLevel="1" x14ac:dyDescent="0.3">
      <c r="A1268" t="s">
        <v>454</v>
      </c>
      <c r="B1268" s="1">
        <v>43633</v>
      </c>
      <c r="C1268">
        <v>5112</v>
      </c>
      <c r="D1268">
        <f t="shared" si="114"/>
        <v>17</v>
      </c>
      <c r="E1268" t="str">
        <f t="shared" si="115"/>
        <v>Monday</v>
      </c>
      <c r="F1268" s="22">
        <f t="shared" si="116"/>
        <v>6</v>
      </c>
      <c r="H1268" t="s">
        <v>454</v>
      </c>
      <c r="I1268" s="1">
        <v>43633</v>
      </c>
      <c r="J1268">
        <v>5112</v>
      </c>
      <c r="K1268">
        <f t="shared" si="117"/>
        <v>17</v>
      </c>
      <c r="L1268" t="str">
        <f t="shared" si="118"/>
        <v>Monday</v>
      </c>
      <c r="M1268" s="22">
        <f t="shared" si="119"/>
        <v>6</v>
      </c>
    </row>
    <row r="1269" spans="1:13" outlineLevel="1" x14ac:dyDescent="0.3">
      <c r="A1269" t="s">
        <v>454</v>
      </c>
      <c r="B1269" s="1">
        <v>43634</v>
      </c>
      <c r="C1269">
        <v>9861</v>
      </c>
      <c r="D1269">
        <f t="shared" si="114"/>
        <v>18</v>
      </c>
      <c r="E1269" t="str">
        <f t="shared" si="115"/>
        <v>Tuesday</v>
      </c>
      <c r="F1269" s="22">
        <f t="shared" si="116"/>
        <v>6</v>
      </c>
      <c r="H1269" t="s">
        <v>454</v>
      </c>
      <c r="I1269" s="1">
        <v>43634</v>
      </c>
      <c r="J1269">
        <v>9861</v>
      </c>
      <c r="K1269">
        <f t="shared" si="117"/>
        <v>18</v>
      </c>
      <c r="L1269" t="str">
        <f t="shared" si="118"/>
        <v>Tuesday</v>
      </c>
      <c r="M1269" s="22">
        <f t="shared" si="119"/>
        <v>6</v>
      </c>
    </row>
    <row r="1270" spans="1:13" outlineLevel="1" x14ac:dyDescent="0.3">
      <c r="A1270" t="s">
        <v>454</v>
      </c>
      <c r="B1270" s="1">
        <v>43635</v>
      </c>
      <c r="C1270">
        <v>10711</v>
      </c>
      <c r="D1270">
        <f t="shared" si="114"/>
        <v>19</v>
      </c>
      <c r="E1270" t="str">
        <f t="shared" si="115"/>
        <v>Wednesday</v>
      </c>
      <c r="F1270" s="22">
        <f t="shared" si="116"/>
        <v>6</v>
      </c>
      <c r="H1270" t="s">
        <v>454</v>
      </c>
      <c r="I1270" s="1">
        <v>43635</v>
      </c>
      <c r="J1270">
        <v>10711</v>
      </c>
      <c r="K1270">
        <f t="shared" si="117"/>
        <v>19</v>
      </c>
      <c r="L1270" t="str">
        <f t="shared" si="118"/>
        <v>Wednesday</v>
      </c>
      <c r="M1270" s="22">
        <f t="shared" si="119"/>
        <v>6</v>
      </c>
    </row>
    <row r="1271" spans="1:13" outlineLevel="1" x14ac:dyDescent="0.3">
      <c r="A1271" t="s">
        <v>454</v>
      </c>
      <c r="B1271" s="1">
        <v>43636</v>
      </c>
      <c r="C1271">
        <v>5947</v>
      </c>
      <c r="D1271">
        <f t="shared" si="114"/>
        <v>20</v>
      </c>
      <c r="E1271" t="str">
        <f t="shared" si="115"/>
        <v>Thursday</v>
      </c>
      <c r="F1271" s="22">
        <f t="shared" si="116"/>
        <v>6</v>
      </c>
      <c r="H1271" t="s">
        <v>454</v>
      </c>
      <c r="I1271" s="1">
        <v>43636</v>
      </c>
      <c r="J1271">
        <v>5947</v>
      </c>
      <c r="K1271">
        <f t="shared" si="117"/>
        <v>20</v>
      </c>
      <c r="L1271" t="str">
        <f t="shared" si="118"/>
        <v>Thursday</v>
      </c>
      <c r="M1271" s="22">
        <f t="shared" si="119"/>
        <v>6</v>
      </c>
    </row>
    <row r="1272" spans="1:13" outlineLevel="1" x14ac:dyDescent="0.3">
      <c r="A1272" t="s">
        <v>454</v>
      </c>
      <c r="B1272" s="1">
        <v>43637</v>
      </c>
      <c r="C1272">
        <v>11394</v>
      </c>
      <c r="D1272">
        <f t="shared" si="114"/>
        <v>21</v>
      </c>
      <c r="E1272" t="str">
        <f t="shared" si="115"/>
        <v>Friday</v>
      </c>
      <c r="F1272" s="22">
        <f t="shared" si="116"/>
        <v>6</v>
      </c>
      <c r="H1272" t="s">
        <v>454</v>
      </c>
      <c r="I1272" s="1">
        <v>43637</v>
      </c>
      <c r="J1272">
        <v>11394</v>
      </c>
      <c r="K1272">
        <f t="shared" si="117"/>
        <v>21</v>
      </c>
      <c r="L1272" t="str">
        <f t="shared" si="118"/>
        <v>Friday</v>
      </c>
      <c r="M1272" s="22">
        <f t="shared" si="119"/>
        <v>6</v>
      </c>
    </row>
    <row r="1273" spans="1:13" outlineLevel="1" x14ac:dyDescent="0.3">
      <c r="A1273" t="s">
        <v>454</v>
      </c>
      <c r="B1273" s="1">
        <v>43638</v>
      </c>
      <c r="C1273">
        <v>8938</v>
      </c>
      <c r="D1273">
        <f t="shared" si="114"/>
        <v>22</v>
      </c>
      <c r="E1273" t="str">
        <f t="shared" si="115"/>
        <v>Saturday</v>
      </c>
      <c r="F1273" s="22">
        <f t="shared" si="116"/>
        <v>6</v>
      </c>
      <c r="H1273" t="s">
        <v>454</v>
      </c>
      <c r="I1273" s="1">
        <v>43638</v>
      </c>
      <c r="J1273">
        <v>8938</v>
      </c>
      <c r="K1273">
        <f t="shared" si="117"/>
        <v>22</v>
      </c>
      <c r="L1273" t="str">
        <f t="shared" si="118"/>
        <v>Saturday</v>
      </c>
      <c r="M1273" s="22">
        <f t="shared" si="119"/>
        <v>6</v>
      </c>
    </row>
    <row r="1274" spans="1:13" outlineLevel="1" x14ac:dyDescent="0.3">
      <c r="A1274" t="s">
        <v>454</v>
      </c>
      <c r="B1274" s="1">
        <v>43639</v>
      </c>
      <c r="C1274">
        <v>5795</v>
      </c>
      <c r="D1274">
        <f t="shared" si="114"/>
        <v>23</v>
      </c>
      <c r="E1274" t="str">
        <f t="shared" si="115"/>
        <v>Sunday</v>
      </c>
      <c r="F1274" s="22">
        <f t="shared" si="116"/>
        <v>6</v>
      </c>
      <c r="H1274" t="s">
        <v>454</v>
      </c>
      <c r="I1274" s="1">
        <v>43639</v>
      </c>
      <c r="J1274">
        <v>5795</v>
      </c>
      <c r="K1274">
        <f t="shared" si="117"/>
        <v>23</v>
      </c>
      <c r="L1274" t="str">
        <f t="shared" si="118"/>
        <v>Sunday</v>
      </c>
      <c r="M1274" s="22">
        <f t="shared" si="119"/>
        <v>6</v>
      </c>
    </row>
    <row r="1275" spans="1:13" outlineLevel="1" x14ac:dyDescent="0.3">
      <c r="A1275" t="s">
        <v>454</v>
      </c>
      <c r="B1275" s="1">
        <v>43640</v>
      </c>
      <c r="C1275">
        <v>10314</v>
      </c>
      <c r="D1275">
        <f t="shared" si="114"/>
        <v>24</v>
      </c>
      <c r="E1275" t="str">
        <f t="shared" si="115"/>
        <v>Monday</v>
      </c>
      <c r="F1275" s="22">
        <f t="shared" si="116"/>
        <v>6</v>
      </c>
      <c r="H1275" t="s">
        <v>454</v>
      </c>
      <c r="I1275" s="1">
        <v>43640</v>
      </c>
      <c r="J1275">
        <v>10314</v>
      </c>
      <c r="K1275">
        <f t="shared" si="117"/>
        <v>24</v>
      </c>
      <c r="L1275" t="str">
        <f t="shared" si="118"/>
        <v>Monday</v>
      </c>
      <c r="M1275" s="22">
        <f t="shared" si="119"/>
        <v>6</v>
      </c>
    </row>
    <row r="1276" spans="1:13" outlineLevel="1" x14ac:dyDescent="0.3">
      <c r="A1276" t="s">
        <v>454</v>
      </c>
      <c r="B1276" s="1">
        <v>43641</v>
      </c>
      <c r="C1276">
        <v>9934</v>
      </c>
      <c r="D1276">
        <f t="shared" si="114"/>
        <v>25</v>
      </c>
      <c r="E1276" t="str">
        <f t="shared" si="115"/>
        <v>Tuesday</v>
      </c>
      <c r="F1276" s="22">
        <f t="shared" si="116"/>
        <v>6</v>
      </c>
      <c r="H1276" t="s">
        <v>454</v>
      </c>
      <c r="I1276" s="1">
        <v>43641</v>
      </c>
      <c r="J1276">
        <v>9934</v>
      </c>
      <c r="K1276">
        <f t="shared" si="117"/>
        <v>25</v>
      </c>
      <c r="L1276" t="str">
        <f t="shared" si="118"/>
        <v>Tuesday</v>
      </c>
      <c r="M1276" s="22">
        <f t="shared" si="119"/>
        <v>6</v>
      </c>
    </row>
    <row r="1277" spans="1:13" outlineLevel="1" x14ac:dyDescent="0.3">
      <c r="A1277" t="s">
        <v>454</v>
      </c>
      <c r="B1277" s="1">
        <v>43642</v>
      </c>
      <c r="C1277">
        <v>10064</v>
      </c>
      <c r="D1277">
        <f t="shared" si="114"/>
        <v>26</v>
      </c>
      <c r="E1277" t="str">
        <f t="shared" si="115"/>
        <v>Wednesday</v>
      </c>
      <c r="F1277" s="22">
        <f t="shared" si="116"/>
        <v>6</v>
      </c>
      <c r="H1277" t="s">
        <v>454</v>
      </c>
      <c r="I1277" s="1">
        <v>43642</v>
      </c>
      <c r="J1277">
        <v>10064</v>
      </c>
      <c r="K1277">
        <f t="shared" si="117"/>
        <v>26</v>
      </c>
      <c r="L1277" t="str">
        <f t="shared" si="118"/>
        <v>Wednesday</v>
      </c>
      <c r="M1277" s="22">
        <f t="shared" si="119"/>
        <v>6</v>
      </c>
    </row>
    <row r="1278" spans="1:13" outlineLevel="1" x14ac:dyDescent="0.3">
      <c r="A1278" t="s">
        <v>454</v>
      </c>
      <c r="B1278" s="1">
        <v>43643</v>
      </c>
      <c r="C1278">
        <v>10532</v>
      </c>
      <c r="D1278">
        <f t="shared" si="114"/>
        <v>27</v>
      </c>
      <c r="E1278" t="str">
        <f t="shared" si="115"/>
        <v>Thursday</v>
      </c>
      <c r="F1278" s="22">
        <f t="shared" si="116"/>
        <v>6</v>
      </c>
      <c r="H1278" t="s">
        <v>454</v>
      </c>
      <c r="I1278" s="1">
        <v>43643</v>
      </c>
      <c r="J1278">
        <v>10532</v>
      </c>
      <c r="K1278">
        <f t="shared" si="117"/>
        <v>27</v>
      </c>
      <c r="L1278" t="str">
        <f t="shared" si="118"/>
        <v>Thursday</v>
      </c>
      <c r="M1278" s="22">
        <f t="shared" si="119"/>
        <v>6</v>
      </c>
    </row>
    <row r="1279" spans="1:13" outlineLevel="1" x14ac:dyDescent="0.3">
      <c r="A1279" t="s">
        <v>454</v>
      </c>
      <c r="B1279" s="1">
        <v>43644</v>
      </c>
      <c r="C1279">
        <v>10644</v>
      </c>
      <c r="D1279">
        <f t="shared" si="114"/>
        <v>28</v>
      </c>
      <c r="E1279" t="str">
        <f t="shared" si="115"/>
        <v>Friday</v>
      </c>
      <c r="F1279" s="22">
        <f t="shared" si="116"/>
        <v>6</v>
      </c>
      <c r="H1279" t="s">
        <v>454</v>
      </c>
      <c r="I1279" s="1">
        <v>43644</v>
      </c>
      <c r="J1279">
        <v>10644</v>
      </c>
      <c r="K1279">
        <f t="shared" si="117"/>
        <v>28</v>
      </c>
      <c r="L1279" t="str">
        <f t="shared" si="118"/>
        <v>Friday</v>
      </c>
      <c r="M1279" s="22">
        <f t="shared" si="119"/>
        <v>6</v>
      </c>
    </row>
    <row r="1280" spans="1:13" outlineLevel="1" x14ac:dyDescent="0.3">
      <c r="A1280" t="s">
        <v>454</v>
      </c>
      <c r="B1280" s="1">
        <v>43645</v>
      </c>
      <c r="C1280">
        <v>8892</v>
      </c>
      <c r="D1280">
        <f t="shared" si="114"/>
        <v>29</v>
      </c>
      <c r="E1280" t="str">
        <f t="shared" si="115"/>
        <v>Saturday</v>
      </c>
      <c r="F1280" s="22">
        <f t="shared" si="116"/>
        <v>6</v>
      </c>
      <c r="H1280" t="s">
        <v>454</v>
      </c>
      <c r="I1280" s="1">
        <v>43645</v>
      </c>
      <c r="J1280">
        <v>8892</v>
      </c>
      <c r="K1280">
        <f t="shared" si="117"/>
        <v>29</v>
      </c>
      <c r="L1280" t="str">
        <f t="shared" si="118"/>
        <v>Saturday</v>
      </c>
      <c r="M1280" s="22">
        <f t="shared" si="119"/>
        <v>6</v>
      </c>
    </row>
    <row r="1281" spans="1:16" outlineLevel="1" x14ac:dyDescent="0.3">
      <c r="A1281" t="s">
        <v>454</v>
      </c>
      <c r="B1281" s="1">
        <v>43646</v>
      </c>
      <c r="C1281">
        <v>6117</v>
      </c>
      <c r="D1281">
        <f t="shared" si="114"/>
        <v>30</v>
      </c>
      <c r="E1281" t="str">
        <f t="shared" si="115"/>
        <v>Sunday</v>
      </c>
      <c r="F1281" s="22">
        <f t="shared" si="116"/>
        <v>6</v>
      </c>
      <c r="H1281" t="s">
        <v>454</v>
      </c>
      <c r="I1281" s="1">
        <v>43646</v>
      </c>
      <c r="J1281">
        <v>6117</v>
      </c>
      <c r="K1281">
        <f t="shared" si="117"/>
        <v>30</v>
      </c>
      <c r="L1281" t="str">
        <f t="shared" si="118"/>
        <v>Sunday</v>
      </c>
      <c r="M1281" s="22">
        <f t="shared" si="119"/>
        <v>6</v>
      </c>
    </row>
    <row r="1282" spans="1:16" x14ac:dyDescent="0.3">
      <c r="A1282" t="s">
        <v>455</v>
      </c>
      <c r="B1282" s="1">
        <v>43647</v>
      </c>
      <c r="C1282" s="22">
        <f ca="1">+VLOOKUP(E1282,'2.Day-month approach'!$B$62:$N$68,F1282+1,FALSE)+RANDBETWEEN(D1, E1)</f>
        <v>9820.4716500382201</v>
      </c>
      <c r="D1282">
        <f t="shared" si="114"/>
        <v>1</v>
      </c>
      <c r="E1282" t="str">
        <f t="shared" si="115"/>
        <v>Monday</v>
      </c>
      <c r="F1282" s="22">
        <f t="shared" si="116"/>
        <v>7</v>
      </c>
      <c r="H1282" t="s">
        <v>455</v>
      </c>
      <c r="I1282" s="1">
        <v>43647</v>
      </c>
      <c r="J1282" s="22">
        <v>8717.2680934009804</v>
      </c>
      <c r="K1282">
        <f t="shared" si="117"/>
        <v>1</v>
      </c>
      <c r="L1282" t="str">
        <f t="shared" si="118"/>
        <v>Monday</v>
      </c>
      <c r="M1282" s="22">
        <f t="shared" si="119"/>
        <v>7</v>
      </c>
    </row>
    <row r="1283" spans="1:16" x14ac:dyDescent="0.3">
      <c r="A1283" t="s">
        <v>455</v>
      </c>
      <c r="B1283" s="1">
        <v>43648</v>
      </c>
      <c r="C1283" s="22">
        <f ca="1">+VLOOKUP(E1283,'2.Day-month approach'!$B$62:$N$68,F1283+1,FALSE)</f>
        <v>9091.6528656294067</v>
      </c>
      <c r="D1283">
        <f t="shared" si="114"/>
        <v>2</v>
      </c>
      <c r="E1283" t="str">
        <f t="shared" si="115"/>
        <v>Tuesday</v>
      </c>
      <c r="F1283" s="22">
        <f t="shared" si="116"/>
        <v>7</v>
      </c>
      <c r="H1283" t="s">
        <v>455</v>
      </c>
      <c r="I1283" s="1">
        <v>43648</v>
      </c>
      <c r="J1283" s="22">
        <v>10320.1460498168</v>
      </c>
      <c r="K1283">
        <f t="shared" si="117"/>
        <v>2</v>
      </c>
      <c r="L1283" t="str">
        <f t="shared" si="118"/>
        <v>Tuesday</v>
      </c>
      <c r="M1283" s="22">
        <f t="shared" si="119"/>
        <v>7</v>
      </c>
    </row>
    <row r="1284" spans="1:16" x14ac:dyDescent="0.3">
      <c r="A1284" t="s">
        <v>455</v>
      </c>
      <c r="B1284" s="1">
        <v>43649</v>
      </c>
      <c r="C1284" s="22">
        <f ca="1">+VLOOKUP(E1284,'2.Day-month approach'!$B$62:$N$68,F1284+1,FALSE)</f>
        <v>9167.8348654676447</v>
      </c>
      <c r="D1284">
        <f t="shared" si="114"/>
        <v>3</v>
      </c>
      <c r="E1284" t="str">
        <f t="shared" si="115"/>
        <v>Wednesday</v>
      </c>
      <c r="F1284" s="22">
        <f t="shared" si="116"/>
        <v>7</v>
      </c>
      <c r="H1284" t="s">
        <v>455</v>
      </c>
      <c r="I1284" s="1">
        <v>43649</v>
      </c>
      <c r="J1284" s="22">
        <v>9677.0567995025594</v>
      </c>
      <c r="K1284">
        <f t="shared" si="117"/>
        <v>3</v>
      </c>
      <c r="L1284" t="str">
        <f t="shared" si="118"/>
        <v>Wednesday</v>
      </c>
      <c r="M1284" s="22">
        <f t="shared" si="119"/>
        <v>7</v>
      </c>
    </row>
    <row r="1285" spans="1:16" x14ac:dyDescent="0.3">
      <c r="A1285" t="s">
        <v>455</v>
      </c>
      <c r="B1285" s="1">
        <v>43650</v>
      </c>
      <c r="C1285" s="22">
        <f ca="1">+VLOOKUP(E1285,'2.Day-month approach'!$B$62:$N$68,F1285+1,FALSE)</f>
        <v>9421.0177220813457</v>
      </c>
      <c r="D1285">
        <f t="shared" si="114"/>
        <v>4</v>
      </c>
      <c r="E1285" t="str">
        <f t="shared" si="115"/>
        <v>Thursday</v>
      </c>
      <c r="F1285" s="22">
        <f t="shared" si="116"/>
        <v>7</v>
      </c>
      <c r="H1285" t="s">
        <v>455</v>
      </c>
      <c r="I1285" s="1">
        <v>43650</v>
      </c>
      <c r="J1285" s="22">
        <v>10114.7778423854</v>
      </c>
      <c r="K1285">
        <f t="shared" si="117"/>
        <v>4</v>
      </c>
      <c r="L1285" t="str">
        <f t="shared" si="118"/>
        <v>Thursday</v>
      </c>
      <c r="M1285" s="22">
        <f t="shared" si="119"/>
        <v>7</v>
      </c>
    </row>
    <row r="1286" spans="1:16" x14ac:dyDescent="0.3">
      <c r="A1286" t="s">
        <v>455</v>
      </c>
      <c r="B1286" s="1">
        <v>43651</v>
      </c>
      <c r="C1286" s="22">
        <f ca="1">+VLOOKUP(E1286,'2.Day-month approach'!$B$62:$N$68,F1286+1,FALSE)</f>
        <v>8952.6615313477359</v>
      </c>
      <c r="D1286">
        <f t="shared" ref="D1286:D1349" si="120">+DAY(B1286)</f>
        <v>5</v>
      </c>
      <c r="E1286" t="str">
        <f t="shared" ref="E1286:E1349" si="121">+TEXT(B1286,"dddd")</f>
        <v>Friday</v>
      </c>
      <c r="F1286" s="22">
        <f t="shared" ref="F1286:F1349" si="122">+MONTH(B1286)</f>
        <v>7</v>
      </c>
      <c r="H1286" t="s">
        <v>455</v>
      </c>
      <c r="I1286" s="1">
        <v>43651</v>
      </c>
      <c r="J1286" s="22">
        <v>11011.7051325171</v>
      </c>
      <c r="K1286">
        <f t="shared" ref="K1286:K1349" si="123">+DAY(I1286)</f>
        <v>5</v>
      </c>
      <c r="L1286" t="str">
        <f t="shared" ref="L1286:L1349" si="124">+TEXT(I1286,"dddd")</f>
        <v>Friday</v>
      </c>
      <c r="M1286" s="22">
        <f t="shared" ref="M1286:M1349" si="125">+MONTH(I1286)</f>
        <v>7</v>
      </c>
    </row>
    <row r="1287" spans="1:16" x14ac:dyDescent="0.3">
      <c r="A1287" t="s">
        <v>455</v>
      </c>
      <c r="B1287" s="1">
        <v>43652</v>
      </c>
      <c r="C1287" s="22">
        <f ca="1">+VLOOKUP(E1287,'2.Day-month approach'!$B$62:$N$68,F1287+1,FALSE)</f>
        <v>8210.1138714307708</v>
      </c>
      <c r="D1287">
        <f t="shared" si="120"/>
        <v>6</v>
      </c>
      <c r="E1287" t="str">
        <f t="shared" si="121"/>
        <v>Saturday</v>
      </c>
      <c r="F1287" s="22">
        <f t="shared" si="122"/>
        <v>7</v>
      </c>
      <c r="H1287" t="s">
        <v>455</v>
      </c>
      <c r="I1287" s="1">
        <v>43652</v>
      </c>
      <c r="J1287" s="22">
        <v>8496.9684137161694</v>
      </c>
      <c r="K1287">
        <f t="shared" si="123"/>
        <v>6</v>
      </c>
      <c r="L1287" t="str">
        <f t="shared" si="124"/>
        <v>Saturday</v>
      </c>
      <c r="M1287" s="22">
        <f t="shared" si="125"/>
        <v>7</v>
      </c>
      <c r="N1287" s="1"/>
      <c r="O1287" s="22"/>
      <c r="P1287" s="6"/>
    </row>
    <row r="1288" spans="1:16" x14ac:dyDescent="0.3">
      <c r="A1288" t="s">
        <v>455</v>
      </c>
      <c r="B1288" s="1">
        <v>43653</v>
      </c>
      <c r="C1288" s="22">
        <f ca="1">+VLOOKUP(E1288,'2.Day-month approach'!$B$62:$N$68,F1288+1,FALSE)</f>
        <v>5503.7747006390828</v>
      </c>
      <c r="D1288">
        <f t="shared" si="120"/>
        <v>7</v>
      </c>
      <c r="E1288" t="str">
        <f t="shared" si="121"/>
        <v>Sunday</v>
      </c>
      <c r="F1288" s="22">
        <f t="shared" si="122"/>
        <v>7</v>
      </c>
      <c r="H1288" t="s">
        <v>455</v>
      </c>
      <c r="I1288" s="1">
        <v>43653</v>
      </c>
      <c r="J1288" s="22">
        <v>7275.2166475755403</v>
      </c>
      <c r="K1288">
        <f t="shared" si="123"/>
        <v>7</v>
      </c>
      <c r="L1288" t="str">
        <f t="shared" si="124"/>
        <v>Sunday</v>
      </c>
      <c r="M1288" s="22">
        <f t="shared" si="125"/>
        <v>7</v>
      </c>
    </row>
    <row r="1289" spans="1:16" x14ac:dyDescent="0.3">
      <c r="A1289" t="s">
        <v>455</v>
      </c>
      <c r="B1289" s="1">
        <v>43654</v>
      </c>
      <c r="C1289" s="22">
        <f ca="1">+VLOOKUP(E1289,'2.Day-month approach'!$B$62:$N$68,F1289+1,FALSE)</f>
        <v>8524.4716500382201</v>
      </c>
      <c r="D1289">
        <f t="shared" si="120"/>
        <v>8</v>
      </c>
      <c r="E1289" t="str">
        <f t="shared" si="121"/>
        <v>Monday</v>
      </c>
      <c r="F1289" s="22">
        <f t="shared" si="122"/>
        <v>7</v>
      </c>
      <c r="H1289" t="s">
        <v>455</v>
      </c>
      <c r="I1289" s="1">
        <v>43654</v>
      </c>
      <c r="J1289" s="22">
        <v>8744.5956174200801</v>
      </c>
      <c r="K1289">
        <f t="shared" si="123"/>
        <v>8</v>
      </c>
      <c r="L1289" t="str">
        <f t="shared" si="124"/>
        <v>Monday</v>
      </c>
      <c r="M1289" s="22">
        <f t="shared" si="125"/>
        <v>7</v>
      </c>
    </row>
    <row r="1290" spans="1:16" x14ac:dyDescent="0.3">
      <c r="A1290" t="s">
        <v>455</v>
      </c>
      <c r="B1290" s="1">
        <v>43655</v>
      </c>
      <c r="C1290" s="22">
        <f ca="1">+VLOOKUP(E1290,'2.Day-month approach'!$B$62:$N$68,F1290+1,FALSE)</f>
        <v>9091.6528656294067</v>
      </c>
      <c r="D1290">
        <f t="shared" si="120"/>
        <v>9</v>
      </c>
      <c r="E1290" t="str">
        <f t="shared" si="121"/>
        <v>Tuesday</v>
      </c>
      <c r="F1290" s="22">
        <f t="shared" si="122"/>
        <v>7</v>
      </c>
      <c r="H1290" t="s">
        <v>455</v>
      </c>
      <c r="I1290" s="1">
        <v>43655</v>
      </c>
      <c r="J1290" s="22">
        <v>8473.3780180264293</v>
      </c>
      <c r="K1290">
        <f t="shared" si="123"/>
        <v>9</v>
      </c>
      <c r="L1290" t="str">
        <f t="shared" si="124"/>
        <v>Tuesday</v>
      </c>
      <c r="M1290" s="22">
        <f t="shared" si="125"/>
        <v>7</v>
      </c>
    </row>
    <row r="1291" spans="1:16" x14ac:dyDescent="0.3">
      <c r="A1291" t="s">
        <v>455</v>
      </c>
      <c r="B1291" s="1">
        <v>43656</v>
      </c>
      <c r="C1291" s="22">
        <f ca="1">+VLOOKUP(E1291,'2.Day-month approach'!$B$62:$N$68,F1291+1,FALSE)</f>
        <v>9167.8348654676447</v>
      </c>
      <c r="D1291">
        <f t="shared" si="120"/>
        <v>10</v>
      </c>
      <c r="E1291" t="str">
        <f t="shared" si="121"/>
        <v>Wednesday</v>
      </c>
      <c r="F1291" s="22">
        <f t="shared" si="122"/>
        <v>7</v>
      </c>
      <c r="H1291" t="s">
        <v>455</v>
      </c>
      <c r="I1291" s="1">
        <v>43656</v>
      </c>
      <c r="J1291" s="22">
        <v>9794.9128590524997</v>
      </c>
      <c r="K1291">
        <f t="shared" si="123"/>
        <v>10</v>
      </c>
      <c r="L1291" t="str">
        <f t="shared" si="124"/>
        <v>Wednesday</v>
      </c>
      <c r="M1291" s="22">
        <f t="shared" si="125"/>
        <v>7</v>
      </c>
    </row>
    <row r="1292" spans="1:16" x14ac:dyDescent="0.3">
      <c r="A1292" t="s">
        <v>455</v>
      </c>
      <c r="B1292" s="1">
        <v>43657</v>
      </c>
      <c r="C1292" s="22">
        <f ca="1">+VLOOKUP(E1292,'2.Day-month approach'!$B$62:$N$68,F1292+1,FALSE)</f>
        <v>9421.0177220813457</v>
      </c>
      <c r="D1292">
        <f t="shared" si="120"/>
        <v>11</v>
      </c>
      <c r="E1292" t="str">
        <f t="shared" si="121"/>
        <v>Thursday</v>
      </c>
      <c r="F1292" s="22">
        <f t="shared" si="122"/>
        <v>7</v>
      </c>
      <c r="H1292" t="s">
        <v>455</v>
      </c>
      <c r="I1292" s="1">
        <v>43657</v>
      </c>
      <c r="J1292" s="22">
        <v>10766.9540242889</v>
      </c>
      <c r="K1292">
        <f t="shared" si="123"/>
        <v>11</v>
      </c>
      <c r="L1292" t="str">
        <f t="shared" si="124"/>
        <v>Thursday</v>
      </c>
      <c r="M1292" s="22">
        <f t="shared" si="125"/>
        <v>7</v>
      </c>
    </row>
    <row r="1293" spans="1:16" x14ac:dyDescent="0.3">
      <c r="A1293" t="s">
        <v>455</v>
      </c>
      <c r="B1293" s="1">
        <v>43658</v>
      </c>
      <c r="C1293" s="22">
        <f ca="1">+VLOOKUP(E1293,'2.Day-month approach'!$B$62:$N$68,F1293+1,FALSE)</f>
        <v>8952.6615313477359</v>
      </c>
      <c r="D1293">
        <f t="shared" si="120"/>
        <v>12</v>
      </c>
      <c r="E1293" t="str">
        <f t="shared" si="121"/>
        <v>Friday</v>
      </c>
      <c r="F1293" s="22">
        <f t="shared" si="122"/>
        <v>7</v>
      </c>
      <c r="H1293" t="s">
        <v>455</v>
      </c>
      <c r="I1293" s="1">
        <v>43658</v>
      </c>
      <c r="J1293" s="22">
        <v>10749.6977368998</v>
      </c>
      <c r="K1293">
        <f t="shared" si="123"/>
        <v>12</v>
      </c>
      <c r="L1293" t="str">
        <f t="shared" si="124"/>
        <v>Friday</v>
      </c>
      <c r="M1293" s="22">
        <f t="shared" si="125"/>
        <v>7</v>
      </c>
    </row>
    <row r="1294" spans="1:16" x14ac:dyDescent="0.3">
      <c r="A1294" t="s">
        <v>455</v>
      </c>
      <c r="B1294" s="1">
        <v>43659</v>
      </c>
      <c r="C1294" s="22">
        <f ca="1">+VLOOKUP(E1294,'2.Day-month approach'!$B$62:$N$68,F1294+1,FALSE)</f>
        <v>8210.1138714307708</v>
      </c>
      <c r="D1294">
        <f t="shared" si="120"/>
        <v>13</v>
      </c>
      <c r="E1294" t="str">
        <f t="shared" si="121"/>
        <v>Saturday</v>
      </c>
      <c r="F1294" s="22">
        <f t="shared" si="122"/>
        <v>7</v>
      </c>
      <c r="H1294" t="s">
        <v>455</v>
      </c>
      <c r="I1294" s="1">
        <v>43659</v>
      </c>
      <c r="J1294" s="22">
        <v>8212.5995533452406</v>
      </c>
      <c r="K1294">
        <f t="shared" si="123"/>
        <v>13</v>
      </c>
      <c r="L1294" t="str">
        <f t="shared" si="124"/>
        <v>Saturday</v>
      </c>
      <c r="M1294" s="22">
        <f t="shared" si="125"/>
        <v>7</v>
      </c>
    </row>
    <row r="1295" spans="1:16" x14ac:dyDescent="0.3">
      <c r="A1295" t="s">
        <v>455</v>
      </c>
      <c r="B1295" s="1">
        <v>43660</v>
      </c>
      <c r="C1295" s="22">
        <f ca="1">+VLOOKUP(E1295,'2.Day-month approach'!$B$62:$N$68,F1295+1,FALSE)</f>
        <v>5503.7747006390828</v>
      </c>
      <c r="D1295">
        <f t="shared" si="120"/>
        <v>14</v>
      </c>
      <c r="E1295" t="str">
        <f t="shared" si="121"/>
        <v>Sunday</v>
      </c>
      <c r="F1295" s="22">
        <f t="shared" si="122"/>
        <v>7</v>
      </c>
      <c r="H1295" t="s">
        <v>455</v>
      </c>
      <c r="I1295" s="1">
        <v>43660</v>
      </c>
      <c r="J1295" s="22">
        <v>7014.9509570586197</v>
      </c>
      <c r="K1295">
        <f t="shared" si="123"/>
        <v>14</v>
      </c>
      <c r="L1295" t="str">
        <f t="shared" si="124"/>
        <v>Sunday</v>
      </c>
      <c r="M1295" s="22">
        <f t="shared" si="125"/>
        <v>7</v>
      </c>
    </row>
    <row r="1296" spans="1:16" x14ac:dyDescent="0.3">
      <c r="A1296" t="s">
        <v>455</v>
      </c>
      <c r="B1296" s="1">
        <v>43661</v>
      </c>
      <c r="C1296" s="22">
        <f ca="1">+VLOOKUP(E1296,'2.Day-month approach'!$B$62:$N$68,F1296+1,FALSE)</f>
        <v>8524.4716500382201</v>
      </c>
      <c r="D1296">
        <f t="shared" si="120"/>
        <v>15</v>
      </c>
      <c r="E1296" t="str">
        <f t="shared" si="121"/>
        <v>Monday</v>
      </c>
      <c r="F1296" s="22">
        <f t="shared" si="122"/>
        <v>7</v>
      </c>
      <c r="H1296" t="s">
        <v>455</v>
      </c>
      <c r="I1296" s="1">
        <v>43661</v>
      </c>
      <c r="J1296" s="22">
        <v>8596.7270982941409</v>
      </c>
      <c r="K1296">
        <f t="shared" si="123"/>
        <v>15</v>
      </c>
      <c r="L1296" t="str">
        <f t="shared" si="124"/>
        <v>Monday</v>
      </c>
      <c r="M1296" s="22">
        <f t="shared" si="125"/>
        <v>7</v>
      </c>
    </row>
    <row r="1297" spans="1:13" x14ac:dyDescent="0.3">
      <c r="A1297" t="s">
        <v>455</v>
      </c>
      <c r="B1297" s="1">
        <v>43662</v>
      </c>
      <c r="C1297" s="22">
        <f ca="1">+VLOOKUP(E1297,'2.Day-month approach'!$B$62:$N$68,F1297+1,FALSE)</f>
        <v>9091.6528656294067</v>
      </c>
      <c r="D1297">
        <f t="shared" si="120"/>
        <v>16</v>
      </c>
      <c r="E1297" t="str">
        <f t="shared" si="121"/>
        <v>Tuesday</v>
      </c>
      <c r="F1297" s="22">
        <f t="shared" si="122"/>
        <v>7</v>
      </c>
      <c r="H1297" t="s">
        <v>455</v>
      </c>
      <c r="I1297" s="1">
        <v>43662</v>
      </c>
      <c r="J1297" s="22">
        <v>9819.8155363534406</v>
      </c>
      <c r="K1297">
        <f t="shared" si="123"/>
        <v>16</v>
      </c>
      <c r="L1297" t="str">
        <f t="shared" si="124"/>
        <v>Tuesday</v>
      </c>
      <c r="M1297" s="22">
        <f t="shared" si="125"/>
        <v>7</v>
      </c>
    </row>
    <row r="1298" spans="1:13" x14ac:dyDescent="0.3">
      <c r="A1298" t="s">
        <v>455</v>
      </c>
      <c r="B1298" s="1">
        <v>43663</v>
      </c>
      <c r="C1298" s="22">
        <f ca="1">+VLOOKUP(E1298,'2.Day-month approach'!$B$62:$N$68,F1298+1,FALSE)</f>
        <v>9167.8348654676447</v>
      </c>
      <c r="D1298">
        <f t="shared" si="120"/>
        <v>17</v>
      </c>
      <c r="E1298" t="str">
        <f t="shared" si="121"/>
        <v>Wednesday</v>
      </c>
      <c r="F1298" s="22">
        <f t="shared" si="122"/>
        <v>7</v>
      </c>
      <c r="H1298" t="s">
        <v>455</v>
      </c>
      <c r="I1298" s="1">
        <v>43663</v>
      </c>
      <c r="J1298" s="22">
        <v>9590.3242639605905</v>
      </c>
      <c r="K1298">
        <f t="shared" si="123"/>
        <v>17</v>
      </c>
      <c r="L1298" t="str">
        <f t="shared" si="124"/>
        <v>Wednesday</v>
      </c>
      <c r="M1298" s="22">
        <f t="shared" si="125"/>
        <v>7</v>
      </c>
    </row>
    <row r="1299" spans="1:13" x14ac:dyDescent="0.3">
      <c r="A1299" t="s">
        <v>455</v>
      </c>
      <c r="B1299" s="1">
        <v>43664</v>
      </c>
      <c r="C1299" s="22">
        <f ca="1">+VLOOKUP(E1299,'2.Day-month approach'!$B$62:$N$68,F1299+1,FALSE)</f>
        <v>9421.0177220813457</v>
      </c>
      <c r="D1299">
        <f t="shared" si="120"/>
        <v>18</v>
      </c>
      <c r="E1299" t="str">
        <f t="shared" si="121"/>
        <v>Thursday</v>
      </c>
      <c r="F1299" s="22">
        <f t="shared" si="122"/>
        <v>7</v>
      </c>
      <c r="H1299" t="s">
        <v>455</v>
      </c>
      <c r="I1299" s="1">
        <v>43664</v>
      </c>
      <c r="J1299" s="22">
        <v>10447.280679433999</v>
      </c>
      <c r="K1299">
        <f t="shared" si="123"/>
        <v>18</v>
      </c>
      <c r="L1299" t="str">
        <f t="shared" si="124"/>
        <v>Thursday</v>
      </c>
      <c r="M1299" s="22">
        <f t="shared" si="125"/>
        <v>7</v>
      </c>
    </row>
    <row r="1300" spans="1:13" x14ac:dyDescent="0.3">
      <c r="A1300" t="s">
        <v>455</v>
      </c>
      <c r="B1300" s="1">
        <v>43665</v>
      </c>
      <c r="C1300" s="22">
        <f ca="1">+VLOOKUP(E1300,'2.Day-month approach'!$B$62:$N$68,F1300+1,FALSE)</f>
        <v>8952.6615313477359</v>
      </c>
      <c r="D1300">
        <f t="shared" si="120"/>
        <v>19</v>
      </c>
      <c r="E1300" t="str">
        <f t="shared" si="121"/>
        <v>Friday</v>
      </c>
      <c r="F1300" s="22">
        <f t="shared" si="122"/>
        <v>7</v>
      </c>
      <c r="H1300" t="s">
        <v>455</v>
      </c>
      <c r="I1300" s="1">
        <v>43665</v>
      </c>
      <c r="J1300" s="22">
        <v>10353.515509568901</v>
      </c>
      <c r="K1300">
        <f t="shared" si="123"/>
        <v>19</v>
      </c>
      <c r="L1300" t="str">
        <f t="shared" si="124"/>
        <v>Friday</v>
      </c>
      <c r="M1300" s="22">
        <f t="shared" si="125"/>
        <v>7</v>
      </c>
    </row>
    <row r="1301" spans="1:13" x14ac:dyDescent="0.3">
      <c r="A1301" t="s">
        <v>455</v>
      </c>
      <c r="B1301" s="1">
        <v>43666</v>
      </c>
      <c r="C1301" s="22">
        <f ca="1">+VLOOKUP(E1301,'2.Day-month approach'!$B$62:$N$68,F1301+1,FALSE)</f>
        <v>8210.1138714307708</v>
      </c>
      <c r="D1301">
        <f t="shared" si="120"/>
        <v>20</v>
      </c>
      <c r="E1301" t="str">
        <f t="shared" si="121"/>
        <v>Saturday</v>
      </c>
      <c r="F1301" s="22">
        <f t="shared" si="122"/>
        <v>7</v>
      </c>
      <c r="H1301" t="s">
        <v>455</v>
      </c>
      <c r="I1301" s="1">
        <v>43666</v>
      </c>
      <c r="J1301" s="22">
        <v>8029.4404915715104</v>
      </c>
      <c r="K1301">
        <f t="shared" si="123"/>
        <v>20</v>
      </c>
      <c r="L1301" t="str">
        <f t="shared" si="124"/>
        <v>Saturday</v>
      </c>
      <c r="M1301" s="22">
        <f t="shared" si="125"/>
        <v>7</v>
      </c>
    </row>
    <row r="1302" spans="1:13" x14ac:dyDescent="0.3">
      <c r="A1302" t="s">
        <v>455</v>
      </c>
      <c r="B1302" s="1">
        <v>43667</v>
      </c>
      <c r="C1302" s="22">
        <f ca="1">+VLOOKUP(E1302,'2.Day-month approach'!$B$62:$N$68,F1302+1,FALSE)</f>
        <v>5503.7747006390828</v>
      </c>
      <c r="D1302">
        <f t="shared" si="120"/>
        <v>21</v>
      </c>
      <c r="E1302" t="str">
        <f t="shared" si="121"/>
        <v>Sunday</v>
      </c>
      <c r="F1302" s="22">
        <f t="shared" si="122"/>
        <v>7</v>
      </c>
      <c r="H1302" t="s">
        <v>455</v>
      </c>
      <c r="I1302" s="1">
        <v>43667</v>
      </c>
      <c r="J1302" s="22">
        <v>7479.6801764816701</v>
      </c>
      <c r="K1302">
        <f t="shared" si="123"/>
        <v>21</v>
      </c>
      <c r="L1302" t="str">
        <f t="shared" si="124"/>
        <v>Sunday</v>
      </c>
      <c r="M1302" s="22">
        <f t="shared" si="125"/>
        <v>7</v>
      </c>
    </row>
    <row r="1303" spans="1:13" x14ac:dyDescent="0.3">
      <c r="A1303" t="s">
        <v>455</v>
      </c>
      <c r="B1303" s="1">
        <v>43668</v>
      </c>
      <c r="C1303" s="22">
        <f ca="1">+VLOOKUP(E1303,'2.Day-month approach'!$B$62:$N$68,F1303+1,FALSE)</f>
        <v>8524.4716500382201</v>
      </c>
      <c r="D1303">
        <f t="shared" si="120"/>
        <v>22</v>
      </c>
      <c r="E1303" t="str">
        <f t="shared" si="121"/>
        <v>Monday</v>
      </c>
      <c r="F1303" s="22">
        <f t="shared" si="122"/>
        <v>7</v>
      </c>
      <c r="H1303" t="s">
        <v>455</v>
      </c>
      <c r="I1303" s="1">
        <v>43668</v>
      </c>
      <c r="J1303" s="22">
        <v>9314.59074936662</v>
      </c>
      <c r="K1303">
        <f t="shared" si="123"/>
        <v>22</v>
      </c>
      <c r="L1303" t="str">
        <f t="shared" si="124"/>
        <v>Monday</v>
      </c>
      <c r="M1303" s="22">
        <f t="shared" si="125"/>
        <v>7</v>
      </c>
    </row>
    <row r="1304" spans="1:13" x14ac:dyDescent="0.3">
      <c r="A1304" t="s">
        <v>455</v>
      </c>
      <c r="B1304" s="1">
        <v>43669</v>
      </c>
      <c r="C1304" s="22">
        <f ca="1">+VLOOKUP(E1304,'2.Day-month approach'!$B$62:$N$68,F1304+1,FALSE)</f>
        <v>9091.6528656294067</v>
      </c>
      <c r="D1304">
        <f t="shared" si="120"/>
        <v>23</v>
      </c>
      <c r="E1304" t="str">
        <f t="shared" si="121"/>
        <v>Tuesday</v>
      </c>
      <c r="F1304" s="22">
        <f t="shared" si="122"/>
        <v>7</v>
      </c>
      <c r="H1304" t="s">
        <v>455</v>
      </c>
      <c r="I1304" s="1">
        <v>43669</v>
      </c>
      <c r="J1304" s="22">
        <v>9653.82212304936</v>
      </c>
      <c r="K1304">
        <f t="shared" si="123"/>
        <v>23</v>
      </c>
      <c r="L1304" t="str">
        <f t="shared" si="124"/>
        <v>Tuesday</v>
      </c>
      <c r="M1304" s="22">
        <f t="shared" si="125"/>
        <v>7</v>
      </c>
    </row>
    <row r="1305" spans="1:13" x14ac:dyDescent="0.3">
      <c r="A1305" t="s">
        <v>455</v>
      </c>
      <c r="B1305" s="1">
        <v>43670</v>
      </c>
      <c r="C1305" s="22">
        <f ca="1">+VLOOKUP(E1305,'2.Day-month approach'!$B$62:$N$68,F1305+1,FALSE)</f>
        <v>9167.8348654676447</v>
      </c>
      <c r="D1305">
        <f t="shared" si="120"/>
        <v>24</v>
      </c>
      <c r="E1305" t="str">
        <f t="shared" si="121"/>
        <v>Wednesday</v>
      </c>
      <c r="F1305" s="22">
        <f t="shared" si="122"/>
        <v>7</v>
      </c>
      <c r="H1305" t="s">
        <v>455</v>
      </c>
      <c r="I1305" s="1">
        <v>43670</v>
      </c>
      <c r="J1305" s="22">
        <v>9504.83746018688</v>
      </c>
      <c r="K1305">
        <f t="shared" si="123"/>
        <v>24</v>
      </c>
      <c r="L1305" t="str">
        <f t="shared" si="124"/>
        <v>Wednesday</v>
      </c>
      <c r="M1305" s="22">
        <f t="shared" si="125"/>
        <v>7</v>
      </c>
    </row>
    <row r="1306" spans="1:13" x14ac:dyDescent="0.3">
      <c r="A1306" t="s">
        <v>455</v>
      </c>
      <c r="B1306" s="1">
        <v>43671</v>
      </c>
      <c r="C1306" s="22">
        <f ca="1">+VLOOKUP(E1306,'2.Day-month approach'!$B$62:$N$68,F1306+1,FALSE)</f>
        <v>9421.0177220813457</v>
      </c>
      <c r="D1306">
        <f t="shared" si="120"/>
        <v>25</v>
      </c>
      <c r="E1306" t="str">
        <f t="shared" si="121"/>
        <v>Thursday</v>
      </c>
      <c r="F1306" s="22">
        <f t="shared" si="122"/>
        <v>7</v>
      </c>
      <c r="H1306" t="s">
        <v>455</v>
      </c>
      <c r="I1306" s="1">
        <v>43671</v>
      </c>
      <c r="J1306" s="22">
        <v>9418.4865436782493</v>
      </c>
      <c r="K1306">
        <f t="shared" si="123"/>
        <v>25</v>
      </c>
      <c r="L1306" t="str">
        <f t="shared" si="124"/>
        <v>Thursday</v>
      </c>
      <c r="M1306" s="22">
        <f t="shared" si="125"/>
        <v>7</v>
      </c>
    </row>
    <row r="1307" spans="1:13" x14ac:dyDescent="0.3">
      <c r="A1307" t="s">
        <v>455</v>
      </c>
      <c r="B1307" s="1">
        <v>43672</v>
      </c>
      <c r="C1307" s="22">
        <f ca="1">+VLOOKUP(E1307,'2.Day-month approach'!$B$62:$N$68,F1307+1,FALSE)</f>
        <v>8952.6615313477359</v>
      </c>
      <c r="D1307">
        <f t="shared" si="120"/>
        <v>26</v>
      </c>
      <c r="E1307" t="str">
        <f t="shared" si="121"/>
        <v>Friday</v>
      </c>
      <c r="F1307" s="22">
        <f t="shared" si="122"/>
        <v>7</v>
      </c>
      <c r="H1307" t="s">
        <v>455</v>
      </c>
      <c r="I1307" s="1">
        <v>43672</v>
      </c>
      <c r="J1307" s="22">
        <v>10056.243549410199</v>
      </c>
      <c r="K1307">
        <f t="shared" si="123"/>
        <v>26</v>
      </c>
      <c r="L1307" t="str">
        <f t="shared" si="124"/>
        <v>Friday</v>
      </c>
      <c r="M1307" s="22">
        <f t="shared" si="125"/>
        <v>7</v>
      </c>
    </row>
    <row r="1308" spans="1:13" x14ac:dyDescent="0.3">
      <c r="A1308" t="s">
        <v>455</v>
      </c>
      <c r="B1308" s="1">
        <v>43673</v>
      </c>
      <c r="C1308" s="22">
        <f ca="1">+VLOOKUP(E1308,'2.Day-month approach'!$B$62:$N$68,F1308+1,FALSE)</f>
        <v>8210.1138714307708</v>
      </c>
      <c r="D1308">
        <f t="shared" si="120"/>
        <v>27</v>
      </c>
      <c r="E1308" t="str">
        <f t="shared" si="121"/>
        <v>Saturday</v>
      </c>
      <c r="F1308" s="22">
        <f t="shared" si="122"/>
        <v>7</v>
      </c>
      <c r="H1308" t="s">
        <v>455</v>
      </c>
      <c r="I1308" s="1">
        <v>43673</v>
      </c>
      <c r="J1308" s="22">
        <v>8178.4987604272401</v>
      </c>
      <c r="K1308">
        <f t="shared" si="123"/>
        <v>27</v>
      </c>
      <c r="L1308" t="str">
        <f t="shared" si="124"/>
        <v>Saturday</v>
      </c>
      <c r="M1308" s="22">
        <f t="shared" si="125"/>
        <v>7</v>
      </c>
    </row>
    <row r="1309" spans="1:13" x14ac:dyDescent="0.3">
      <c r="A1309" t="s">
        <v>455</v>
      </c>
      <c r="B1309" s="1">
        <v>43674</v>
      </c>
      <c r="C1309" s="22">
        <f ca="1">+VLOOKUP(E1309,'2.Day-month approach'!$B$62:$N$68,F1309+1,FALSE)</f>
        <v>5503.7747006390828</v>
      </c>
      <c r="D1309">
        <f t="shared" si="120"/>
        <v>28</v>
      </c>
      <c r="E1309" t="str">
        <f t="shared" si="121"/>
        <v>Sunday</v>
      </c>
      <c r="F1309" s="22">
        <f t="shared" si="122"/>
        <v>7</v>
      </c>
      <c r="H1309" t="s">
        <v>455</v>
      </c>
      <c r="I1309" s="1">
        <v>43674</v>
      </c>
      <c r="J1309" s="22">
        <v>7228.3325407359698</v>
      </c>
      <c r="K1309">
        <f t="shared" si="123"/>
        <v>28</v>
      </c>
      <c r="L1309" t="str">
        <f t="shared" si="124"/>
        <v>Sunday</v>
      </c>
      <c r="M1309" s="22">
        <f t="shared" si="125"/>
        <v>7</v>
      </c>
    </row>
    <row r="1310" spans="1:13" x14ac:dyDescent="0.3">
      <c r="A1310" t="s">
        <v>455</v>
      </c>
      <c r="B1310" s="1">
        <v>43675</v>
      </c>
      <c r="C1310" s="22">
        <f ca="1">+VLOOKUP(E1310,'2.Day-month approach'!$B$62:$N$68,F1310+1,FALSE)</f>
        <v>8524.4716500382201</v>
      </c>
      <c r="D1310">
        <f t="shared" si="120"/>
        <v>29</v>
      </c>
      <c r="E1310" t="str">
        <f t="shared" si="121"/>
        <v>Monday</v>
      </c>
      <c r="F1310" s="22">
        <f t="shared" si="122"/>
        <v>7</v>
      </c>
      <c r="H1310" t="s">
        <v>455</v>
      </c>
      <c r="I1310" s="1">
        <v>43675</v>
      </c>
      <c r="J1310" s="22">
        <v>8847.2844513624404</v>
      </c>
      <c r="K1310">
        <f t="shared" si="123"/>
        <v>29</v>
      </c>
      <c r="L1310" t="str">
        <f t="shared" si="124"/>
        <v>Monday</v>
      </c>
      <c r="M1310" s="22">
        <f t="shared" si="125"/>
        <v>7</v>
      </c>
    </row>
    <row r="1311" spans="1:13" x14ac:dyDescent="0.3">
      <c r="A1311" t="s">
        <v>455</v>
      </c>
      <c r="B1311" s="1">
        <v>43676</v>
      </c>
      <c r="C1311" s="22">
        <f ca="1">+VLOOKUP(E1311,'2.Day-month approach'!$B$62:$N$68,F1311+1,FALSE)</f>
        <v>9091.6528656294067</v>
      </c>
      <c r="D1311">
        <f t="shared" si="120"/>
        <v>30</v>
      </c>
      <c r="E1311" t="str">
        <f t="shared" si="121"/>
        <v>Tuesday</v>
      </c>
      <c r="F1311" s="22">
        <f t="shared" si="122"/>
        <v>7</v>
      </c>
      <c r="H1311" t="s">
        <v>455</v>
      </c>
      <c r="I1311" s="1">
        <v>43676</v>
      </c>
      <c r="J1311" s="22">
        <v>9634.1041398366197</v>
      </c>
      <c r="K1311">
        <f t="shared" si="123"/>
        <v>30</v>
      </c>
      <c r="L1311" t="str">
        <f t="shared" si="124"/>
        <v>Tuesday</v>
      </c>
      <c r="M1311" s="22">
        <f t="shared" si="125"/>
        <v>7</v>
      </c>
    </row>
    <row r="1312" spans="1:13" x14ac:dyDescent="0.3">
      <c r="A1312" t="s">
        <v>455</v>
      </c>
      <c r="B1312" s="1">
        <v>43677</v>
      </c>
      <c r="C1312" s="22">
        <f ca="1">+VLOOKUP(E1312,'2.Day-month approach'!$B$62:$N$68,F1312+1,FALSE)</f>
        <v>9167.8348654676447</v>
      </c>
      <c r="D1312">
        <f t="shared" si="120"/>
        <v>31</v>
      </c>
      <c r="E1312" t="str">
        <f t="shared" si="121"/>
        <v>Wednesday</v>
      </c>
      <c r="F1312" s="22">
        <f t="shared" si="122"/>
        <v>7</v>
      </c>
      <c r="H1312" t="s">
        <v>455</v>
      </c>
      <c r="I1312" s="1">
        <v>43677</v>
      </c>
      <c r="J1312" s="22">
        <v>9000.5070689470194</v>
      </c>
      <c r="K1312">
        <f t="shared" si="123"/>
        <v>31</v>
      </c>
      <c r="L1312" t="str">
        <f t="shared" si="124"/>
        <v>Wednesday</v>
      </c>
      <c r="M1312" s="22">
        <f t="shared" si="125"/>
        <v>7</v>
      </c>
    </row>
    <row r="1313" spans="1:13" x14ac:dyDescent="0.3">
      <c r="A1313" t="s">
        <v>455</v>
      </c>
      <c r="B1313" s="1">
        <v>43678</v>
      </c>
      <c r="C1313" s="22">
        <f ca="1">+VLOOKUP(E1313,'2.Day-month approach'!$B$62:$N$68,F1313+1,FALSE)</f>
        <v>9151.8559774392179</v>
      </c>
      <c r="D1313">
        <f t="shared" si="120"/>
        <v>1</v>
      </c>
      <c r="E1313" t="str">
        <f t="shared" si="121"/>
        <v>Thursday</v>
      </c>
      <c r="F1313" s="22">
        <f t="shared" si="122"/>
        <v>8</v>
      </c>
      <c r="H1313" t="s">
        <v>455</v>
      </c>
      <c r="I1313" s="1">
        <v>43678</v>
      </c>
      <c r="J1313" s="22">
        <v>10357.0630002977</v>
      </c>
      <c r="K1313">
        <f t="shared" si="123"/>
        <v>1</v>
      </c>
      <c r="L1313" t="str">
        <f t="shared" si="124"/>
        <v>Thursday</v>
      </c>
      <c r="M1313" s="22">
        <f t="shared" si="125"/>
        <v>8</v>
      </c>
    </row>
    <row r="1314" spans="1:13" x14ac:dyDescent="0.3">
      <c r="A1314" t="s">
        <v>455</v>
      </c>
      <c r="B1314" s="1">
        <v>43679</v>
      </c>
      <c r="C1314" s="22">
        <f ca="1">+VLOOKUP(E1314,'2.Day-month approach'!$B$62:$N$68,F1314+1,FALSE)</f>
        <v>9666.2483357863384</v>
      </c>
      <c r="D1314">
        <f t="shared" si="120"/>
        <v>2</v>
      </c>
      <c r="E1314" t="str">
        <f t="shared" si="121"/>
        <v>Friday</v>
      </c>
      <c r="F1314" s="22">
        <f t="shared" si="122"/>
        <v>8</v>
      </c>
      <c r="H1314" t="s">
        <v>455</v>
      </c>
      <c r="I1314" s="1">
        <v>43679</v>
      </c>
      <c r="J1314" s="22">
        <v>10658.2051424036</v>
      </c>
      <c r="K1314">
        <f t="shared" si="123"/>
        <v>2</v>
      </c>
      <c r="L1314" t="str">
        <f t="shared" si="124"/>
        <v>Friday</v>
      </c>
      <c r="M1314" s="22">
        <f t="shared" si="125"/>
        <v>8</v>
      </c>
    </row>
    <row r="1315" spans="1:13" x14ac:dyDescent="0.3">
      <c r="A1315" t="s">
        <v>455</v>
      </c>
      <c r="B1315" s="1">
        <v>43680</v>
      </c>
      <c r="C1315" s="22">
        <f ca="1">+VLOOKUP(E1315,'2.Day-month approach'!$B$62:$N$68,F1315+1,FALSE)</f>
        <v>8140.237948980377</v>
      </c>
      <c r="D1315">
        <f t="shared" si="120"/>
        <v>3</v>
      </c>
      <c r="E1315" t="str">
        <f t="shared" si="121"/>
        <v>Saturday</v>
      </c>
      <c r="F1315" s="22">
        <f t="shared" si="122"/>
        <v>8</v>
      </c>
      <c r="H1315" t="s">
        <v>455</v>
      </c>
      <c r="I1315" s="1">
        <v>43680</v>
      </c>
      <c r="J1315" s="22">
        <v>7601.4177778529502</v>
      </c>
      <c r="K1315">
        <f t="shared" si="123"/>
        <v>3</v>
      </c>
      <c r="L1315" t="str">
        <f t="shared" si="124"/>
        <v>Saturday</v>
      </c>
      <c r="M1315" s="22">
        <f t="shared" si="125"/>
        <v>8</v>
      </c>
    </row>
    <row r="1316" spans="1:13" x14ac:dyDescent="0.3">
      <c r="A1316" t="s">
        <v>455</v>
      </c>
      <c r="B1316" s="1">
        <v>43681</v>
      </c>
      <c r="C1316" s="22">
        <f ca="1">+VLOOKUP(E1316,'2.Day-month approach'!$B$62:$N$68,F1316+1,FALSE)</f>
        <v>6286.4173954416083</v>
      </c>
      <c r="D1316">
        <f t="shared" si="120"/>
        <v>4</v>
      </c>
      <c r="E1316" t="str">
        <f t="shared" si="121"/>
        <v>Sunday</v>
      </c>
      <c r="F1316" s="22">
        <f t="shared" si="122"/>
        <v>8</v>
      </c>
      <c r="H1316" t="s">
        <v>455</v>
      </c>
      <c r="I1316" s="1">
        <v>43681</v>
      </c>
      <c r="J1316" s="22">
        <v>7713.1562460957302</v>
      </c>
      <c r="K1316">
        <f t="shared" si="123"/>
        <v>4</v>
      </c>
      <c r="L1316" t="str">
        <f t="shared" si="124"/>
        <v>Sunday</v>
      </c>
      <c r="M1316" s="22">
        <f t="shared" si="125"/>
        <v>8</v>
      </c>
    </row>
    <row r="1317" spans="1:13" x14ac:dyDescent="0.3">
      <c r="A1317" t="s">
        <v>455</v>
      </c>
      <c r="B1317" s="1">
        <v>43682</v>
      </c>
      <c r="C1317" s="22">
        <f ca="1">+VLOOKUP(E1317,'2.Day-month approach'!$B$62:$N$68,F1317+1,FALSE)</f>
        <v>6871.235506046296</v>
      </c>
      <c r="D1317">
        <f t="shared" si="120"/>
        <v>5</v>
      </c>
      <c r="E1317" t="str">
        <f t="shared" si="121"/>
        <v>Monday</v>
      </c>
      <c r="F1317" s="22">
        <f t="shared" si="122"/>
        <v>8</v>
      </c>
      <c r="H1317" t="s">
        <v>455</v>
      </c>
      <c r="I1317" s="1">
        <v>43682</v>
      </c>
      <c r="J1317" s="22">
        <v>9892.4302547302595</v>
      </c>
      <c r="K1317">
        <f t="shared" si="123"/>
        <v>5</v>
      </c>
      <c r="L1317" t="str">
        <f t="shared" si="124"/>
        <v>Monday</v>
      </c>
      <c r="M1317" s="22">
        <f t="shared" si="125"/>
        <v>8</v>
      </c>
    </row>
    <row r="1318" spans="1:13" x14ac:dyDescent="0.3">
      <c r="A1318" t="s">
        <v>455</v>
      </c>
      <c r="B1318" s="1">
        <v>43683</v>
      </c>
      <c r="C1318" s="22">
        <f ca="1">+VLOOKUP(E1318,'2.Day-month approach'!$B$62:$N$68,F1318+1,FALSE)</f>
        <v>8590.1417243462238</v>
      </c>
      <c r="D1318">
        <f t="shared" si="120"/>
        <v>6</v>
      </c>
      <c r="E1318" t="str">
        <f t="shared" si="121"/>
        <v>Tuesday</v>
      </c>
      <c r="F1318" s="22">
        <f t="shared" si="122"/>
        <v>8</v>
      </c>
      <c r="H1318" t="s">
        <v>455</v>
      </c>
      <c r="I1318" s="1">
        <v>43683</v>
      </c>
      <c r="J1318" s="22">
        <v>11122.7101289318</v>
      </c>
      <c r="K1318">
        <f t="shared" si="123"/>
        <v>6</v>
      </c>
      <c r="L1318" t="str">
        <f t="shared" si="124"/>
        <v>Tuesday</v>
      </c>
      <c r="M1318" s="22">
        <f t="shared" si="125"/>
        <v>8</v>
      </c>
    </row>
    <row r="1319" spans="1:13" x14ac:dyDescent="0.3">
      <c r="A1319" t="s">
        <v>455</v>
      </c>
      <c r="B1319" s="1">
        <v>43684</v>
      </c>
      <c r="C1319" s="22">
        <f ca="1">+VLOOKUP(E1319,'2.Day-month approach'!$B$62:$N$68,F1319+1,FALSE)</f>
        <v>9253.810270894759</v>
      </c>
      <c r="D1319">
        <f t="shared" si="120"/>
        <v>7</v>
      </c>
      <c r="E1319" t="str">
        <f t="shared" si="121"/>
        <v>Wednesday</v>
      </c>
      <c r="F1319" s="22">
        <f t="shared" si="122"/>
        <v>8</v>
      </c>
      <c r="H1319" t="s">
        <v>455</v>
      </c>
      <c r="I1319" s="1">
        <v>43684</v>
      </c>
      <c r="J1319" s="22">
        <v>10666.7553652973</v>
      </c>
      <c r="K1319">
        <f t="shared" si="123"/>
        <v>7</v>
      </c>
      <c r="L1319" t="str">
        <f t="shared" si="124"/>
        <v>Wednesday</v>
      </c>
      <c r="M1319" s="22">
        <f t="shared" si="125"/>
        <v>8</v>
      </c>
    </row>
    <row r="1320" spans="1:13" x14ac:dyDescent="0.3">
      <c r="A1320" t="s">
        <v>455</v>
      </c>
      <c r="B1320" s="1">
        <v>43685</v>
      </c>
      <c r="C1320" s="22">
        <f ca="1">+VLOOKUP(E1320,'2.Day-month approach'!$B$62:$N$68,F1320+1,FALSE)</f>
        <v>9151.8559774392179</v>
      </c>
      <c r="D1320">
        <f t="shared" si="120"/>
        <v>8</v>
      </c>
      <c r="E1320" t="str">
        <f t="shared" si="121"/>
        <v>Thursday</v>
      </c>
      <c r="F1320" s="22">
        <f t="shared" si="122"/>
        <v>8</v>
      </c>
      <c r="H1320" t="s">
        <v>455</v>
      </c>
      <c r="I1320" s="1">
        <v>43685</v>
      </c>
      <c r="J1320" s="22">
        <v>9982.9115324542308</v>
      </c>
      <c r="K1320">
        <f t="shared" si="123"/>
        <v>8</v>
      </c>
      <c r="L1320" t="str">
        <f t="shared" si="124"/>
        <v>Thursday</v>
      </c>
      <c r="M1320" s="22">
        <f t="shared" si="125"/>
        <v>8</v>
      </c>
    </row>
    <row r="1321" spans="1:13" x14ac:dyDescent="0.3">
      <c r="A1321" t="s">
        <v>455</v>
      </c>
      <c r="B1321" s="1">
        <v>43686</v>
      </c>
      <c r="C1321" s="22">
        <f ca="1">+VLOOKUP(E1321,'2.Day-month approach'!$B$62:$N$68,F1321+1,FALSE)</f>
        <v>9666.2483357863384</v>
      </c>
      <c r="D1321">
        <f t="shared" si="120"/>
        <v>9</v>
      </c>
      <c r="E1321" t="str">
        <f t="shared" si="121"/>
        <v>Friday</v>
      </c>
      <c r="F1321" s="22">
        <f t="shared" si="122"/>
        <v>8</v>
      </c>
      <c r="H1321" t="s">
        <v>455</v>
      </c>
      <c r="I1321" s="1">
        <v>43686</v>
      </c>
      <c r="J1321" s="22">
        <v>11369.1224088586</v>
      </c>
      <c r="K1321">
        <f t="shared" si="123"/>
        <v>9</v>
      </c>
      <c r="L1321" t="str">
        <f t="shared" si="124"/>
        <v>Friday</v>
      </c>
      <c r="M1321" s="22">
        <f t="shared" si="125"/>
        <v>8</v>
      </c>
    </row>
    <row r="1322" spans="1:13" x14ac:dyDescent="0.3">
      <c r="A1322" t="s">
        <v>455</v>
      </c>
      <c r="B1322" s="1">
        <v>43687</v>
      </c>
      <c r="C1322" s="22">
        <f ca="1">+VLOOKUP(E1322,'2.Day-month approach'!$B$62:$N$68,F1322+1,FALSE)</f>
        <v>8140.237948980377</v>
      </c>
      <c r="D1322">
        <f t="shared" si="120"/>
        <v>10</v>
      </c>
      <c r="E1322" t="str">
        <f t="shared" si="121"/>
        <v>Saturday</v>
      </c>
      <c r="F1322" s="22">
        <f t="shared" si="122"/>
        <v>8</v>
      </c>
      <c r="H1322" t="s">
        <v>455</v>
      </c>
      <c r="I1322" s="1">
        <v>43687</v>
      </c>
      <c r="J1322" s="22">
        <v>8517.3633732770704</v>
      </c>
      <c r="K1322">
        <f t="shared" si="123"/>
        <v>10</v>
      </c>
      <c r="L1322" t="str">
        <f t="shared" si="124"/>
        <v>Saturday</v>
      </c>
      <c r="M1322" s="22">
        <f t="shared" si="125"/>
        <v>8</v>
      </c>
    </row>
    <row r="1323" spans="1:13" x14ac:dyDescent="0.3">
      <c r="A1323" t="s">
        <v>455</v>
      </c>
      <c r="B1323" s="1">
        <v>43688</v>
      </c>
      <c r="C1323" s="22">
        <f ca="1">+VLOOKUP(E1323,'2.Day-month approach'!$B$62:$N$68,F1323+1,FALSE)</f>
        <v>6286.4173954416083</v>
      </c>
      <c r="D1323">
        <f t="shared" si="120"/>
        <v>11</v>
      </c>
      <c r="E1323" t="str">
        <f t="shared" si="121"/>
        <v>Sunday</v>
      </c>
      <c r="F1323" s="22">
        <f t="shared" si="122"/>
        <v>8</v>
      </c>
      <c r="H1323" t="s">
        <v>455</v>
      </c>
      <c r="I1323" s="1">
        <v>43688</v>
      </c>
      <c r="J1323" s="22">
        <v>7296.0394249298897</v>
      </c>
      <c r="K1323">
        <f t="shared" si="123"/>
        <v>11</v>
      </c>
      <c r="L1323" t="str">
        <f t="shared" si="124"/>
        <v>Sunday</v>
      </c>
      <c r="M1323" s="22">
        <f t="shared" si="125"/>
        <v>8</v>
      </c>
    </row>
    <row r="1324" spans="1:13" x14ac:dyDescent="0.3">
      <c r="A1324" t="s">
        <v>455</v>
      </c>
      <c r="B1324" s="1">
        <v>43689</v>
      </c>
      <c r="C1324" s="22">
        <f ca="1">+VLOOKUP(E1324,'2.Day-month approach'!$B$62:$N$68,F1324+1,FALSE)</f>
        <v>6871.235506046296</v>
      </c>
      <c r="D1324">
        <f t="shared" si="120"/>
        <v>12</v>
      </c>
      <c r="E1324" t="str">
        <f t="shared" si="121"/>
        <v>Monday</v>
      </c>
      <c r="F1324" s="22">
        <f t="shared" si="122"/>
        <v>8</v>
      </c>
      <c r="H1324" t="s">
        <v>455</v>
      </c>
      <c r="I1324" s="1">
        <v>43689</v>
      </c>
      <c r="J1324" s="22">
        <v>9942.10055029258</v>
      </c>
      <c r="K1324">
        <f t="shared" si="123"/>
        <v>12</v>
      </c>
      <c r="L1324" t="str">
        <f t="shared" si="124"/>
        <v>Monday</v>
      </c>
      <c r="M1324" s="22">
        <f t="shared" si="125"/>
        <v>8</v>
      </c>
    </row>
    <row r="1325" spans="1:13" x14ac:dyDescent="0.3">
      <c r="A1325" t="s">
        <v>455</v>
      </c>
      <c r="B1325" s="1">
        <v>43690</v>
      </c>
      <c r="C1325" s="22">
        <f ca="1">+VLOOKUP(E1325,'2.Day-month approach'!$B$62:$N$68,F1325+1,FALSE)</f>
        <v>8590.1417243462238</v>
      </c>
      <c r="D1325">
        <f t="shared" si="120"/>
        <v>13</v>
      </c>
      <c r="E1325" t="str">
        <f t="shared" si="121"/>
        <v>Tuesday</v>
      </c>
      <c r="F1325" s="22">
        <f t="shared" si="122"/>
        <v>8</v>
      </c>
      <c r="H1325" t="s">
        <v>455</v>
      </c>
      <c r="I1325" s="1">
        <v>43690</v>
      </c>
      <c r="J1325" s="22">
        <v>10343.4224990332</v>
      </c>
      <c r="K1325">
        <f t="shared" si="123"/>
        <v>13</v>
      </c>
      <c r="L1325" t="str">
        <f t="shared" si="124"/>
        <v>Tuesday</v>
      </c>
      <c r="M1325" s="22">
        <f t="shared" si="125"/>
        <v>8</v>
      </c>
    </row>
    <row r="1326" spans="1:13" x14ac:dyDescent="0.3">
      <c r="A1326" t="s">
        <v>455</v>
      </c>
      <c r="B1326" s="1">
        <v>43691</v>
      </c>
      <c r="C1326" s="22">
        <f ca="1">+VLOOKUP(E1326,'2.Day-month approach'!$B$62:$N$68,F1326+1,FALSE)</f>
        <v>9253.810270894759</v>
      </c>
      <c r="D1326">
        <f t="shared" si="120"/>
        <v>14</v>
      </c>
      <c r="E1326" t="str">
        <f t="shared" si="121"/>
        <v>Wednesday</v>
      </c>
      <c r="F1326" s="22">
        <f t="shared" si="122"/>
        <v>8</v>
      </c>
      <c r="H1326" t="s">
        <v>455</v>
      </c>
      <c r="I1326" s="1">
        <v>43691</v>
      </c>
      <c r="J1326" s="22">
        <v>9708.3700441646906</v>
      </c>
      <c r="K1326">
        <f t="shared" si="123"/>
        <v>14</v>
      </c>
      <c r="L1326" t="str">
        <f t="shared" si="124"/>
        <v>Wednesday</v>
      </c>
      <c r="M1326" s="22">
        <f t="shared" si="125"/>
        <v>8</v>
      </c>
    </row>
    <row r="1327" spans="1:13" x14ac:dyDescent="0.3">
      <c r="A1327" t="s">
        <v>455</v>
      </c>
      <c r="B1327" s="1">
        <v>43692</v>
      </c>
      <c r="C1327" s="22">
        <f ca="1">+VLOOKUP(E1327,'2.Day-month approach'!$B$62:$N$68,F1327+1,FALSE)</f>
        <v>9151.8559774392179</v>
      </c>
      <c r="D1327">
        <f t="shared" si="120"/>
        <v>15</v>
      </c>
      <c r="E1327" t="str">
        <f t="shared" si="121"/>
        <v>Thursday</v>
      </c>
      <c r="F1327" s="22">
        <f t="shared" si="122"/>
        <v>8</v>
      </c>
      <c r="H1327" t="s">
        <v>455</v>
      </c>
      <c r="I1327" s="1">
        <v>43692</v>
      </c>
      <c r="J1327" s="22">
        <v>9304.3487310864803</v>
      </c>
      <c r="K1327">
        <f t="shared" si="123"/>
        <v>15</v>
      </c>
      <c r="L1327" t="str">
        <f t="shared" si="124"/>
        <v>Thursday</v>
      </c>
      <c r="M1327" s="22">
        <f t="shared" si="125"/>
        <v>8</v>
      </c>
    </row>
    <row r="1328" spans="1:13" x14ac:dyDescent="0.3">
      <c r="A1328" t="s">
        <v>455</v>
      </c>
      <c r="B1328" s="1">
        <v>43693</v>
      </c>
      <c r="C1328" s="22">
        <f ca="1">+VLOOKUP(E1328,'2.Day-month approach'!$B$62:$N$68,F1328+1,FALSE)</f>
        <v>9666.2483357863384</v>
      </c>
      <c r="D1328">
        <f t="shared" si="120"/>
        <v>16</v>
      </c>
      <c r="E1328" t="str">
        <f t="shared" si="121"/>
        <v>Friday</v>
      </c>
      <c r="F1328" s="22">
        <f t="shared" si="122"/>
        <v>8</v>
      </c>
      <c r="H1328" t="s">
        <v>455</v>
      </c>
      <c r="I1328" s="1">
        <v>43693</v>
      </c>
      <c r="J1328" s="22">
        <v>10881.2011906266</v>
      </c>
      <c r="K1328">
        <f t="shared" si="123"/>
        <v>16</v>
      </c>
      <c r="L1328" t="str">
        <f t="shared" si="124"/>
        <v>Friday</v>
      </c>
      <c r="M1328" s="22">
        <f t="shared" si="125"/>
        <v>8</v>
      </c>
    </row>
    <row r="1329" spans="1:13" x14ac:dyDescent="0.3">
      <c r="A1329" t="s">
        <v>455</v>
      </c>
      <c r="B1329" s="1">
        <v>43694</v>
      </c>
      <c r="C1329" s="22">
        <f ca="1">+VLOOKUP(E1329,'2.Day-month approach'!$B$62:$N$68,F1329+1,FALSE)</f>
        <v>8140.237948980377</v>
      </c>
      <c r="D1329">
        <f t="shared" si="120"/>
        <v>17</v>
      </c>
      <c r="E1329" t="str">
        <f t="shared" si="121"/>
        <v>Saturday</v>
      </c>
      <c r="F1329" s="22">
        <f t="shared" si="122"/>
        <v>8</v>
      </c>
      <c r="H1329" t="s">
        <v>455</v>
      </c>
      <c r="I1329" s="1">
        <v>43694</v>
      </c>
      <c r="J1329" s="22">
        <v>8122.9122521184299</v>
      </c>
      <c r="K1329">
        <f t="shared" si="123"/>
        <v>17</v>
      </c>
      <c r="L1329" t="str">
        <f t="shared" si="124"/>
        <v>Saturday</v>
      </c>
      <c r="M1329" s="22">
        <f t="shared" si="125"/>
        <v>8</v>
      </c>
    </row>
    <row r="1330" spans="1:13" x14ac:dyDescent="0.3">
      <c r="A1330" t="s">
        <v>455</v>
      </c>
      <c r="B1330" s="1">
        <v>43695</v>
      </c>
      <c r="C1330" s="22">
        <f ca="1">+VLOOKUP(E1330,'2.Day-month approach'!$B$62:$N$68,F1330+1,FALSE)</f>
        <v>6286.4173954416083</v>
      </c>
      <c r="D1330">
        <f t="shared" si="120"/>
        <v>18</v>
      </c>
      <c r="E1330" t="str">
        <f t="shared" si="121"/>
        <v>Sunday</v>
      </c>
      <c r="F1330" s="22">
        <f t="shared" si="122"/>
        <v>8</v>
      </c>
      <c r="H1330" t="s">
        <v>455</v>
      </c>
      <c r="I1330" s="1">
        <v>43695</v>
      </c>
      <c r="J1330" s="22">
        <v>7622.8721298300597</v>
      </c>
      <c r="K1330">
        <f t="shared" si="123"/>
        <v>18</v>
      </c>
      <c r="L1330" t="str">
        <f t="shared" si="124"/>
        <v>Sunday</v>
      </c>
      <c r="M1330" s="22">
        <f t="shared" si="125"/>
        <v>8</v>
      </c>
    </row>
    <row r="1331" spans="1:13" x14ac:dyDescent="0.3">
      <c r="A1331" t="s">
        <v>455</v>
      </c>
      <c r="B1331" s="1">
        <v>43696</v>
      </c>
      <c r="C1331" s="22">
        <f ca="1">+VLOOKUP(E1331,'2.Day-month approach'!$B$62:$N$68,F1331+1,FALSE)</f>
        <v>6871.235506046296</v>
      </c>
      <c r="D1331">
        <f t="shared" si="120"/>
        <v>19</v>
      </c>
      <c r="E1331" t="str">
        <f t="shared" si="121"/>
        <v>Monday</v>
      </c>
      <c r="F1331" s="22">
        <f t="shared" si="122"/>
        <v>8</v>
      </c>
      <c r="H1331" t="s">
        <v>455</v>
      </c>
      <c r="I1331" s="1">
        <v>43696</v>
      </c>
      <c r="J1331" s="22">
        <v>9315.2756941468506</v>
      </c>
      <c r="K1331">
        <f t="shared" si="123"/>
        <v>19</v>
      </c>
      <c r="L1331" t="str">
        <f t="shared" si="124"/>
        <v>Monday</v>
      </c>
      <c r="M1331" s="22">
        <f t="shared" si="125"/>
        <v>8</v>
      </c>
    </row>
    <row r="1332" spans="1:13" x14ac:dyDescent="0.3">
      <c r="A1332" t="s">
        <v>455</v>
      </c>
      <c r="B1332" s="1">
        <v>43697</v>
      </c>
      <c r="C1332" s="22">
        <f ca="1">+VLOOKUP(E1332,'2.Day-month approach'!$B$62:$N$68,F1332+1,FALSE)</f>
        <v>8590.1417243462238</v>
      </c>
      <c r="D1332">
        <f t="shared" si="120"/>
        <v>20</v>
      </c>
      <c r="E1332" t="str">
        <f t="shared" si="121"/>
        <v>Tuesday</v>
      </c>
      <c r="F1332" s="22">
        <f t="shared" si="122"/>
        <v>8</v>
      </c>
      <c r="H1332" t="s">
        <v>455</v>
      </c>
      <c r="I1332" s="1">
        <v>43697</v>
      </c>
      <c r="J1332" s="22">
        <v>8931.8239728920707</v>
      </c>
      <c r="K1332">
        <f t="shared" si="123"/>
        <v>20</v>
      </c>
      <c r="L1332" t="str">
        <f t="shared" si="124"/>
        <v>Tuesday</v>
      </c>
      <c r="M1332" s="22">
        <f t="shared" si="125"/>
        <v>8</v>
      </c>
    </row>
    <row r="1333" spans="1:13" x14ac:dyDescent="0.3">
      <c r="A1333" t="s">
        <v>455</v>
      </c>
      <c r="B1333" s="1">
        <v>43698</v>
      </c>
      <c r="C1333" s="22">
        <f ca="1">+VLOOKUP(E1333,'2.Day-month approach'!$B$62:$N$68,F1333+1,FALSE)</f>
        <v>9253.810270894759</v>
      </c>
      <c r="D1333">
        <f t="shared" si="120"/>
        <v>21</v>
      </c>
      <c r="E1333" t="str">
        <f t="shared" si="121"/>
        <v>Wednesday</v>
      </c>
      <c r="F1333" s="22">
        <f t="shared" si="122"/>
        <v>8</v>
      </c>
      <c r="H1333" t="s">
        <v>455</v>
      </c>
      <c r="I1333" s="1">
        <v>43698</v>
      </c>
      <c r="J1333" s="22">
        <v>8630.9490681395491</v>
      </c>
      <c r="K1333">
        <f t="shared" si="123"/>
        <v>21</v>
      </c>
      <c r="L1333" t="str">
        <f t="shared" si="124"/>
        <v>Wednesday</v>
      </c>
      <c r="M1333" s="22">
        <f t="shared" si="125"/>
        <v>8</v>
      </c>
    </row>
    <row r="1334" spans="1:13" x14ac:dyDescent="0.3">
      <c r="A1334" t="s">
        <v>455</v>
      </c>
      <c r="B1334" s="1">
        <v>43699</v>
      </c>
      <c r="C1334" s="22">
        <f ca="1">+VLOOKUP(E1334,'2.Day-month approach'!$B$62:$N$68,F1334+1,FALSE)</f>
        <v>9151.8559774392179</v>
      </c>
      <c r="D1334">
        <f t="shared" si="120"/>
        <v>22</v>
      </c>
      <c r="E1334" t="str">
        <f t="shared" si="121"/>
        <v>Thursday</v>
      </c>
      <c r="F1334" s="22">
        <f t="shared" si="122"/>
        <v>8</v>
      </c>
      <c r="H1334" t="s">
        <v>455</v>
      </c>
      <c r="I1334" s="1">
        <v>43699</v>
      </c>
      <c r="J1334" s="22">
        <v>9940.5776960988806</v>
      </c>
      <c r="K1334">
        <f t="shared" si="123"/>
        <v>22</v>
      </c>
      <c r="L1334" t="str">
        <f t="shared" si="124"/>
        <v>Thursday</v>
      </c>
      <c r="M1334" s="22">
        <f t="shared" si="125"/>
        <v>8</v>
      </c>
    </row>
    <row r="1335" spans="1:13" x14ac:dyDescent="0.3">
      <c r="A1335" t="s">
        <v>455</v>
      </c>
      <c r="B1335" s="1">
        <v>43700</v>
      </c>
      <c r="C1335" s="22">
        <f ca="1">+VLOOKUP(E1335,'2.Day-month approach'!$B$62:$N$68,F1335+1,FALSE)</f>
        <v>9666.2483357863384</v>
      </c>
      <c r="D1335">
        <f t="shared" si="120"/>
        <v>23</v>
      </c>
      <c r="E1335" t="str">
        <f t="shared" si="121"/>
        <v>Friday</v>
      </c>
      <c r="F1335" s="22">
        <f t="shared" si="122"/>
        <v>8</v>
      </c>
      <c r="H1335" t="s">
        <v>455</v>
      </c>
      <c r="I1335" s="1">
        <v>43700</v>
      </c>
      <c r="J1335" s="22">
        <v>10472.338494490499</v>
      </c>
      <c r="K1335">
        <f t="shared" si="123"/>
        <v>23</v>
      </c>
      <c r="L1335" t="str">
        <f t="shared" si="124"/>
        <v>Friday</v>
      </c>
      <c r="M1335" s="22">
        <f t="shared" si="125"/>
        <v>8</v>
      </c>
    </row>
    <row r="1336" spans="1:13" x14ac:dyDescent="0.3">
      <c r="A1336" t="s">
        <v>455</v>
      </c>
      <c r="B1336" s="1">
        <v>43701</v>
      </c>
      <c r="C1336" s="22">
        <f ca="1">+VLOOKUP(E1336,'2.Day-month approach'!$B$62:$N$68,F1336+1,FALSE)</f>
        <v>8140.237948980377</v>
      </c>
      <c r="D1336">
        <f t="shared" si="120"/>
        <v>24</v>
      </c>
      <c r="E1336" t="str">
        <f t="shared" si="121"/>
        <v>Saturday</v>
      </c>
      <c r="F1336" s="22">
        <f t="shared" si="122"/>
        <v>8</v>
      </c>
      <c r="H1336" t="s">
        <v>455</v>
      </c>
      <c r="I1336" s="1">
        <v>43701</v>
      </c>
      <c r="J1336" s="22">
        <v>8057.5511084231503</v>
      </c>
      <c r="K1336">
        <f t="shared" si="123"/>
        <v>24</v>
      </c>
      <c r="L1336" t="str">
        <f t="shared" si="124"/>
        <v>Saturday</v>
      </c>
      <c r="M1336" s="22">
        <f t="shared" si="125"/>
        <v>8</v>
      </c>
    </row>
    <row r="1337" spans="1:13" x14ac:dyDescent="0.3">
      <c r="A1337" t="s">
        <v>455</v>
      </c>
      <c r="B1337" s="1">
        <v>43702</v>
      </c>
      <c r="C1337" s="22">
        <f ca="1">+VLOOKUP(E1337,'2.Day-month approach'!$B$62:$N$68,F1337+1,FALSE)</f>
        <v>6286.4173954416083</v>
      </c>
      <c r="D1337">
        <f t="shared" si="120"/>
        <v>25</v>
      </c>
      <c r="E1337" t="str">
        <f t="shared" si="121"/>
        <v>Sunday</v>
      </c>
      <c r="F1337" s="22">
        <f t="shared" si="122"/>
        <v>8</v>
      </c>
      <c r="H1337" t="s">
        <v>455</v>
      </c>
      <c r="I1337" s="1">
        <v>43702</v>
      </c>
      <c r="J1337" s="22">
        <v>6854.7489811790801</v>
      </c>
      <c r="K1337">
        <f t="shared" si="123"/>
        <v>25</v>
      </c>
      <c r="L1337" t="str">
        <f t="shared" si="124"/>
        <v>Sunday</v>
      </c>
      <c r="M1337" s="22">
        <f t="shared" si="125"/>
        <v>8</v>
      </c>
    </row>
    <row r="1338" spans="1:13" x14ac:dyDescent="0.3">
      <c r="A1338" t="s">
        <v>455</v>
      </c>
      <c r="B1338" s="1">
        <v>43703</v>
      </c>
      <c r="C1338" s="22">
        <f ca="1">+VLOOKUP(E1338,'2.Day-month approach'!$B$62:$N$68,F1338+1,FALSE)</f>
        <v>6871.235506046296</v>
      </c>
      <c r="D1338">
        <f t="shared" si="120"/>
        <v>26</v>
      </c>
      <c r="E1338" t="str">
        <f t="shared" si="121"/>
        <v>Monday</v>
      </c>
      <c r="F1338" s="22">
        <f t="shared" si="122"/>
        <v>8</v>
      </c>
      <c r="H1338" t="s">
        <v>455</v>
      </c>
      <c r="I1338" s="1">
        <v>43703</v>
      </c>
      <c r="J1338" s="22">
        <v>9373.0162770554907</v>
      </c>
      <c r="K1338">
        <f t="shared" si="123"/>
        <v>26</v>
      </c>
      <c r="L1338" t="str">
        <f t="shared" si="124"/>
        <v>Monday</v>
      </c>
      <c r="M1338" s="22">
        <f t="shared" si="125"/>
        <v>8</v>
      </c>
    </row>
    <row r="1339" spans="1:13" x14ac:dyDescent="0.3">
      <c r="A1339" t="s">
        <v>455</v>
      </c>
      <c r="B1339" s="1">
        <v>43704</v>
      </c>
      <c r="C1339" s="22">
        <f ca="1">+VLOOKUP(E1339,'2.Day-month approach'!$B$62:$N$68,F1339+1,FALSE)</f>
        <v>8590.1417243462238</v>
      </c>
      <c r="D1339">
        <f t="shared" si="120"/>
        <v>27</v>
      </c>
      <c r="E1339" t="str">
        <f t="shared" si="121"/>
        <v>Tuesday</v>
      </c>
      <c r="F1339" s="22">
        <f t="shared" si="122"/>
        <v>8</v>
      </c>
      <c r="H1339" t="s">
        <v>455</v>
      </c>
      <c r="I1339" s="1">
        <v>43704</v>
      </c>
      <c r="J1339" s="22">
        <v>10053.785766241001</v>
      </c>
      <c r="K1339">
        <f t="shared" si="123"/>
        <v>27</v>
      </c>
      <c r="L1339" t="str">
        <f t="shared" si="124"/>
        <v>Tuesday</v>
      </c>
      <c r="M1339" s="22">
        <f t="shared" si="125"/>
        <v>8</v>
      </c>
    </row>
    <row r="1340" spans="1:13" x14ac:dyDescent="0.3">
      <c r="A1340" t="s">
        <v>455</v>
      </c>
      <c r="B1340" s="1">
        <v>43705</v>
      </c>
      <c r="C1340" s="22">
        <f ca="1">+VLOOKUP(E1340,'2.Day-month approach'!$B$62:$N$68,F1340+1,FALSE)</f>
        <v>9253.810270894759</v>
      </c>
      <c r="D1340">
        <f t="shared" si="120"/>
        <v>28</v>
      </c>
      <c r="E1340" t="str">
        <f t="shared" si="121"/>
        <v>Wednesday</v>
      </c>
      <c r="F1340" s="22">
        <f t="shared" si="122"/>
        <v>8</v>
      </c>
      <c r="H1340" t="s">
        <v>455</v>
      </c>
      <c r="I1340" s="1">
        <v>43705</v>
      </c>
      <c r="J1340" s="22">
        <v>9231.8612810776303</v>
      </c>
      <c r="K1340">
        <f t="shared" si="123"/>
        <v>28</v>
      </c>
      <c r="L1340" t="str">
        <f t="shared" si="124"/>
        <v>Wednesday</v>
      </c>
      <c r="M1340" s="22">
        <f t="shared" si="125"/>
        <v>8</v>
      </c>
    </row>
    <row r="1341" spans="1:13" x14ac:dyDescent="0.3">
      <c r="A1341" t="s">
        <v>455</v>
      </c>
      <c r="B1341" s="1">
        <v>43706</v>
      </c>
      <c r="C1341" s="22">
        <f ca="1">+VLOOKUP(E1341,'2.Day-month approach'!$B$62:$N$68,F1341+1,FALSE)</f>
        <v>9151.8559774392179</v>
      </c>
      <c r="D1341">
        <f t="shared" si="120"/>
        <v>29</v>
      </c>
      <c r="E1341" t="str">
        <f t="shared" si="121"/>
        <v>Thursday</v>
      </c>
      <c r="F1341" s="22">
        <f t="shared" si="122"/>
        <v>8</v>
      </c>
      <c r="H1341" t="s">
        <v>455</v>
      </c>
      <c r="I1341" s="1">
        <v>43706</v>
      </c>
      <c r="J1341" s="22">
        <v>9879.2064504959508</v>
      </c>
      <c r="K1341">
        <f t="shared" si="123"/>
        <v>29</v>
      </c>
      <c r="L1341" t="str">
        <f t="shared" si="124"/>
        <v>Thursday</v>
      </c>
      <c r="M1341" s="22">
        <f t="shared" si="125"/>
        <v>8</v>
      </c>
    </row>
    <row r="1342" spans="1:13" x14ac:dyDescent="0.3">
      <c r="A1342" t="s">
        <v>455</v>
      </c>
      <c r="B1342" s="1">
        <v>43707</v>
      </c>
      <c r="C1342" s="22">
        <f ca="1">+VLOOKUP(E1342,'2.Day-month approach'!$B$62:$N$68,F1342+1,FALSE)</f>
        <v>9666.2483357863384</v>
      </c>
      <c r="D1342">
        <f t="shared" si="120"/>
        <v>30</v>
      </c>
      <c r="E1342" t="str">
        <f t="shared" si="121"/>
        <v>Friday</v>
      </c>
      <c r="F1342" s="22">
        <f t="shared" si="122"/>
        <v>8</v>
      </c>
      <c r="H1342" t="s">
        <v>455</v>
      </c>
      <c r="I1342" s="1">
        <v>43707</v>
      </c>
      <c r="J1342" s="22">
        <v>11103.1112757745</v>
      </c>
      <c r="K1342">
        <f t="shared" si="123"/>
        <v>30</v>
      </c>
      <c r="L1342" t="str">
        <f t="shared" si="124"/>
        <v>Friday</v>
      </c>
      <c r="M1342" s="22">
        <f t="shared" si="125"/>
        <v>8</v>
      </c>
    </row>
    <row r="1343" spans="1:13" x14ac:dyDescent="0.3">
      <c r="A1343" t="s">
        <v>455</v>
      </c>
      <c r="B1343" s="1">
        <v>43708</v>
      </c>
      <c r="C1343" s="22">
        <f ca="1">+VLOOKUP(E1343,'2.Day-month approach'!$B$62:$N$68,F1343+1,FALSE)</f>
        <v>8140.237948980377</v>
      </c>
      <c r="D1343">
        <f t="shared" si="120"/>
        <v>31</v>
      </c>
      <c r="E1343" t="str">
        <f t="shared" si="121"/>
        <v>Saturday</v>
      </c>
      <c r="F1343" s="22">
        <f t="shared" si="122"/>
        <v>8</v>
      </c>
      <c r="H1343" t="s">
        <v>455</v>
      </c>
      <c r="I1343" s="1">
        <v>43708</v>
      </c>
      <c r="J1343" s="22">
        <v>7861.1795603999999</v>
      </c>
      <c r="K1343">
        <f t="shared" si="123"/>
        <v>31</v>
      </c>
      <c r="L1343" t="str">
        <f t="shared" si="124"/>
        <v>Saturday</v>
      </c>
      <c r="M1343" s="22">
        <f t="shared" si="125"/>
        <v>8</v>
      </c>
    </row>
    <row r="1344" spans="1:13" x14ac:dyDescent="0.3">
      <c r="A1344" t="s">
        <v>455</v>
      </c>
      <c r="B1344" s="1">
        <v>43709</v>
      </c>
      <c r="C1344" s="22">
        <f ca="1">+VLOOKUP(E1344,'2.Day-month approach'!$B$62:$N$68,F1344+1,FALSE)</f>
        <v>6015.8119788455833</v>
      </c>
      <c r="D1344">
        <f t="shared" si="120"/>
        <v>1</v>
      </c>
      <c r="E1344" t="str">
        <f t="shared" si="121"/>
        <v>Sunday</v>
      </c>
      <c r="F1344" s="22">
        <f t="shared" si="122"/>
        <v>9</v>
      </c>
      <c r="H1344" t="s">
        <v>455</v>
      </c>
      <c r="I1344" s="1">
        <v>43709</v>
      </c>
      <c r="J1344" s="22">
        <v>7635.5006042835603</v>
      </c>
      <c r="K1344">
        <f t="shared" si="123"/>
        <v>1</v>
      </c>
      <c r="L1344" t="str">
        <f t="shared" si="124"/>
        <v>Sunday</v>
      </c>
      <c r="M1344" s="22">
        <f t="shared" si="125"/>
        <v>9</v>
      </c>
    </row>
    <row r="1345" spans="1:13" x14ac:dyDescent="0.3">
      <c r="A1345" t="s">
        <v>455</v>
      </c>
      <c r="B1345" s="1">
        <v>43710</v>
      </c>
      <c r="C1345" s="22">
        <f ca="1">+VLOOKUP(E1345,'2.Day-month approach'!$B$62:$N$68,F1345+1,FALSE)</f>
        <v>8893.4849569122835</v>
      </c>
      <c r="D1345">
        <f t="shared" si="120"/>
        <v>2</v>
      </c>
      <c r="E1345" t="str">
        <f t="shared" si="121"/>
        <v>Monday</v>
      </c>
      <c r="F1345" s="22">
        <f t="shared" si="122"/>
        <v>9</v>
      </c>
      <c r="H1345" t="s">
        <v>455</v>
      </c>
      <c r="I1345" s="1">
        <v>43710</v>
      </c>
      <c r="J1345" s="22">
        <v>9087.1543351355194</v>
      </c>
      <c r="K1345">
        <f t="shared" si="123"/>
        <v>2</v>
      </c>
      <c r="L1345" t="str">
        <f t="shared" si="124"/>
        <v>Monday</v>
      </c>
      <c r="M1345" s="22">
        <f t="shared" si="125"/>
        <v>9</v>
      </c>
    </row>
    <row r="1346" spans="1:13" x14ac:dyDescent="0.3">
      <c r="A1346" t="s">
        <v>455</v>
      </c>
      <c r="B1346" s="1">
        <v>43711</v>
      </c>
      <c r="C1346" s="22">
        <f ca="1">+VLOOKUP(E1346,'2.Day-month approach'!$B$62:$N$68,F1346+1,FALSE)</f>
        <v>8755.4343123512972</v>
      </c>
      <c r="D1346">
        <f t="shared" si="120"/>
        <v>3</v>
      </c>
      <c r="E1346" t="str">
        <f t="shared" si="121"/>
        <v>Tuesday</v>
      </c>
      <c r="F1346" s="22">
        <f t="shared" si="122"/>
        <v>9</v>
      </c>
      <c r="H1346" t="s">
        <v>455</v>
      </c>
      <c r="I1346" s="1">
        <v>43711</v>
      </c>
      <c r="J1346" s="22">
        <v>10295.045900040899</v>
      </c>
      <c r="K1346">
        <f t="shared" si="123"/>
        <v>3</v>
      </c>
      <c r="L1346" t="str">
        <f t="shared" si="124"/>
        <v>Tuesday</v>
      </c>
      <c r="M1346" s="22">
        <f t="shared" si="125"/>
        <v>9</v>
      </c>
    </row>
    <row r="1347" spans="1:13" x14ac:dyDescent="0.3">
      <c r="A1347" t="s">
        <v>455</v>
      </c>
      <c r="B1347" s="1">
        <v>43712</v>
      </c>
      <c r="C1347" s="22">
        <f ca="1">+VLOOKUP(E1347,'2.Day-month approach'!$B$62:$N$68,F1347+1,FALSE)</f>
        <v>9844.1184670480361</v>
      </c>
      <c r="D1347">
        <f t="shared" si="120"/>
        <v>4</v>
      </c>
      <c r="E1347" t="str">
        <f t="shared" si="121"/>
        <v>Wednesday</v>
      </c>
      <c r="F1347" s="22">
        <f t="shared" si="122"/>
        <v>9</v>
      </c>
      <c r="H1347" t="s">
        <v>455</v>
      </c>
      <c r="I1347" s="1">
        <v>43712</v>
      </c>
      <c r="J1347" s="22">
        <v>10002.998412179801</v>
      </c>
      <c r="K1347">
        <f t="shared" si="123"/>
        <v>4</v>
      </c>
      <c r="L1347" t="str">
        <f t="shared" si="124"/>
        <v>Wednesday</v>
      </c>
      <c r="M1347" s="22">
        <f t="shared" si="125"/>
        <v>9</v>
      </c>
    </row>
    <row r="1348" spans="1:13" x14ac:dyDescent="0.3">
      <c r="A1348" t="s">
        <v>455</v>
      </c>
      <c r="B1348" s="1">
        <v>43713</v>
      </c>
      <c r="C1348" s="22">
        <f ca="1">+VLOOKUP(E1348,'2.Day-month approach'!$B$62:$N$68,F1348+1,FALSE)</f>
        <v>10098.939291119281</v>
      </c>
      <c r="D1348">
        <f t="shared" si="120"/>
        <v>5</v>
      </c>
      <c r="E1348" t="str">
        <f t="shared" si="121"/>
        <v>Thursday</v>
      </c>
      <c r="F1348" s="22">
        <f t="shared" si="122"/>
        <v>9</v>
      </c>
      <c r="H1348" t="s">
        <v>455</v>
      </c>
      <c r="I1348" s="1">
        <v>43713</v>
      </c>
      <c r="J1348" s="22">
        <v>10882.612012834299</v>
      </c>
      <c r="K1348">
        <f t="shared" si="123"/>
        <v>5</v>
      </c>
      <c r="L1348" t="str">
        <f t="shared" si="124"/>
        <v>Thursday</v>
      </c>
      <c r="M1348" s="22">
        <f t="shared" si="125"/>
        <v>9</v>
      </c>
    </row>
    <row r="1349" spans="1:13" x14ac:dyDescent="0.3">
      <c r="A1349" t="s">
        <v>455</v>
      </c>
      <c r="B1349" s="1">
        <v>43714</v>
      </c>
      <c r="C1349" s="22">
        <f ca="1">+VLOOKUP(E1349,'2.Day-month approach'!$B$62:$N$68,F1349+1,FALSE)</f>
        <v>10108.274103748878</v>
      </c>
      <c r="D1349">
        <f t="shared" si="120"/>
        <v>6</v>
      </c>
      <c r="E1349" t="str">
        <f t="shared" si="121"/>
        <v>Friday</v>
      </c>
      <c r="F1349" s="22">
        <f t="shared" si="122"/>
        <v>9</v>
      </c>
      <c r="H1349" t="s">
        <v>455</v>
      </c>
      <c r="I1349" s="1">
        <v>43714</v>
      </c>
      <c r="J1349" s="22">
        <v>11018.567266984899</v>
      </c>
      <c r="K1349">
        <f t="shared" si="123"/>
        <v>6</v>
      </c>
      <c r="L1349" t="str">
        <f t="shared" si="124"/>
        <v>Friday</v>
      </c>
      <c r="M1349" s="22">
        <f t="shared" si="125"/>
        <v>9</v>
      </c>
    </row>
    <row r="1350" spans="1:13" x14ac:dyDescent="0.3">
      <c r="A1350" t="s">
        <v>455</v>
      </c>
      <c r="B1350" s="1">
        <v>43715</v>
      </c>
      <c r="C1350" s="22">
        <f ca="1">+VLOOKUP(E1350,'2.Day-month approach'!$B$62:$N$68,F1350+1,FALSE)</f>
        <v>8140.2650850182908</v>
      </c>
      <c r="D1350">
        <f t="shared" ref="D1350:D1413" si="126">+DAY(B1350)</f>
        <v>7</v>
      </c>
      <c r="E1350" t="str">
        <f t="shared" ref="E1350:E1413" si="127">+TEXT(B1350,"dddd")</f>
        <v>Saturday</v>
      </c>
      <c r="F1350" s="22">
        <f t="shared" ref="F1350:F1413" si="128">+MONTH(B1350)</f>
        <v>9</v>
      </c>
      <c r="H1350" t="s">
        <v>455</v>
      </c>
      <c r="I1350" s="1">
        <v>43715</v>
      </c>
      <c r="J1350" s="22">
        <v>8625.9701496141097</v>
      </c>
      <c r="K1350">
        <f t="shared" ref="K1350:K1413" si="129">+DAY(I1350)</f>
        <v>7</v>
      </c>
      <c r="L1350" t="str">
        <f t="shared" ref="L1350:L1413" si="130">+TEXT(I1350,"dddd")</f>
        <v>Saturday</v>
      </c>
      <c r="M1350" s="22">
        <f t="shared" ref="M1350:M1413" si="131">+MONTH(I1350)</f>
        <v>9</v>
      </c>
    </row>
    <row r="1351" spans="1:13" x14ac:dyDescent="0.3">
      <c r="A1351" t="s">
        <v>455</v>
      </c>
      <c r="B1351" s="1">
        <v>43716</v>
      </c>
      <c r="C1351" s="22">
        <f ca="1">+VLOOKUP(E1351,'2.Day-month approach'!$B$62:$N$68,F1351+1,FALSE)</f>
        <v>6015.8119788455833</v>
      </c>
      <c r="D1351">
        <f t="shared" si="126"/>
        <v>8</v>
      </c>
      <c r="E1351" t="str">
        <f t="shared" si="127"/>
        <v>Sunday</v>
      </c>
      <c r="F1351" s="22">
        <f t="shared" si="128"/>
        <v>9</v>
      </c>
      <c r="H1351" t="s">
        <v>455</v>
      </c>
      <c r="I1351" s="1">
        <v>43716</v>
      </c>
      <c r="J1351" s="22">
        <v>7729.9346082799302</v>
      </c>
      <c r="K1351">
        <f t="shared" si="129"/>
        <v>8</v>
      </c>
      <c r="L1351" t="str">
        <f t="shared" si="130"/>
        <v>Sunday</v>
      </c>
      <c r="M1351" s="22">
        <f t="shared" si="131"/>
        <v>9</v>
      </c>
    </row>
    <row r="1352" spans="1:13" x14ac:dyDescent="0.3">
      <c r="A1352" t="s">
        <v>455</v>
      </c>
      <c r="B1352" s="1">
        <v>43717</v>
      </c>
      <c r="C1352" s="22">
        <f ca="1">+VLOOKUP(E1352,'2.Day-month approach'!$B$62:$N$68,F1352+1,FALSE)</f>
        <v>8893.4849569122835</v>
      </c>
      <c r="D1352">
        <f t="shared" si="126"/>
        <v>9</v>
      </c>
      <c r="E1352" t="str">
        <f t="shared" si="127"/>
        <v>Monday</v>
      </c>
      <c r="F1352" s="22">
        <f t="shared" si="128"/>
        <v>9</v>
      </c>
      <c r="H1352" t="s">
        <v>455</v>
      </c>
      <c r="I1352" s="1">
        <v>43717</v>
      </c>
      <c r="J1352" s="22">
        <v>9404.0323550274297</v>
      </c>
      <c r="K1352">
        <f t="shared" si="129"/>
        <v>9</v>
      </c>
      <c r="L1352" t="str">
        <f t="shared" si="130"/>
        <v>Monday</v>
      </c>
      <c r="M1352" s="22">
        <f t="shared" si="131"/>
        <v>9</v>
      </c>
    </row>
    <row r="1353" spans="1:13" x14ac:dyDescent="0.3">
      <c r="A1353" t="s">
        <v>455</v>
      </c>
      <c r="B1353" s="1">
        <v>43718</v>
      </c>
      <c r="C1353" s="22">
        <f ca="1">+VLOOKUP(E1353,'2.Day-month approach'!$B$62:$N$68,F1353+1,FALSE)</f>
        <v>8755.4343123512972</v>
      </c>
      <c r="D1353">
        <f t="shared" si="126"/>
        <v>10</v>
      </c>
      <c r="E1353" t="str">
        <f t="shared" si="127"/>
        <v>Tuesday</v>
      </c>
      <c r="F1353" s="22">
        <f t="shared" si="128"/>
        <v>9</v>
      </c>
      <c r="H1353" t="s">
        <v>455</v>
      </c>
      <c r="I1353" s="1">
        <v>43718</v>
      </c>
      <c r="J1353" s="22">
        <v>9831.4865935419002</v>
      </c>
      <c r="K1353">
        <f t="shared" si="129"/>
        <v>10</v>
      </c>
      <c r="L1353" t="str">
        <f t="shared" si="130"/>
        <v>Tuesday</v>
      </c>
      <c r="M1353" s="22">
        <f t="shared" si="131"/>
        <v>9</v>
      </c>
    </row>
    <row r="1354" spans="1:13" x14ac:dyDescent="0.3">
      <c r="A1354" t="s">
        <v>455</v>
      </c>
      <c r="B1354" s="1">
        <v>43719</v>
      </c>
      <c r="C1354" s="22">
        <f ca="1">+VLOOKUP(E1354,'2.Day-month approach'!$B$62:$N$68,F1354+1,FALSE)</f>
        <v>9844.1184670480361</v>
      </c>
      <c r="D1354">
        <f t="shared" si="126"/>
        <v>11</v>
      </c>
      <c r="E1354" t="str">
        <f t="shared" si="127"/>
        <v>Wednesday</v>
      </c>
      <c r="F1354" s="22">
        <f t="shared" si="128"/>
        <v>9</v>
      </c>
      <c r="H1354" t="s">
        <v>455</v>
      </c>
      <c r="I1354" s="1">
        <v>43719</v>
      </c>
      <c r="J1354" s="22">
        <v>10489.3207914942</v>
      </c>
      <c r="K1354">
        <f t="shared" si="129"/>
        <v>11</v>
      </c>
      <c r="L1354" t="str">
        <f t="shared" si="130"/>
        <v>Wednesday</v>
      </c>
      <c r="M1354" s="22">
        <f t="shared" si="131"/>
        <v>9</v>
      </c>
    </row>
    <row r="1355" spans="1:13" x14ac:dyDescent="0.3">
      <c r="A1355" t="s">
        <v>455</v>
      </c>
      <c r="B1355" s="1">
        <v>43720</v>
      </c>
      <c r="C1355" s="22">
        <f ca="1">+VLOOKUP(E1355,'2.Day-month approach'!$B$62:$N$68,F1355+1,FALSE)</f>
        <v>10098.939291119281</v>
      </c>
      <c r="D1355">
        <f t="shared" si="126"/>
        <v>12</v>
      </c>
      <c r="E1355" t="str">
        <f t="shared" si="127"/>
        <v>Thursday</v>
      </c>
      <c r="F1355" s="22">
        <f t="shared" si="128"/>
        <v>9</v>
      </c>
      <c r="H1355" t="s">
        <v>455</v>
      </c>
      <c r="I1355" s="1">
        <v>43720</v>
      </c>
      <c r="J1355" s="22">
        <v>9808.8140635376403</v>
      </c>
      <c r="K1355">
        <f t="shared" si="129"/>
        <v>12</v>
      </c>
      <c r="L1355" t="str">
        <f t="shared" si="130"/>
        <v>Thursday</v>
      </c>
      <c r="M1355" s="22">
        <f t="shared" si="131"/>
        <v>9</v>
      </c>
    </row>
    <row r="1356" spans="1:13" x14ac:dyDescent="0.3">
      <c r="A1356" t="s">
        <v>455</v>
      </c>
      <c r="B1356" s="1">
        <v>43721</v>
      </c>
      <c r="C1356" s="22">
        <f ca="1">+VLOOKUP(E1356,'2.Day-month approach'!$B$62:$N$68,F1356+1,FALSE)</f>
        <v>10108.274103748878</v>
      </c>
      <c r="D1356">
        <f t="shared" si="126"/>
        <v>13</v>
      </c>
      <c r="E1356" t="str">
        <f t="shared" si="127"/>
        <v>Friday</v>
      </c>
      <c r="F1356" s="22">
        <f t="shared" si="128"/>
        <v>9</v>
      </c>
      <c r="H1356" t="s">
        <v>455</v>
      </c>
      <c r="I1356" s="1">
        <v>43721</v>
      </c>
      <c r="J1356" s="22">
        <v>10357.763182717399</v>
      </c>
      <c r="K1356">
        <f t="shared" si="129"/>
        <v>13</v>
      </c>
      <c r="L1356" t="str">
        <f t="shared" si="130"/>
        <v>Friday</v>
      </c>
      <c r="M1356" s="22">
        <f t="shared" si="131"/>
        <v>9</v>
      </c>
    </row>
    <row r="1357" spans="1:13" x14ac:dyDescent="0.3">
      <c r="A1357" t="s">
        <v>455</v>
      </c>
      <c r="B1357" s="1">
        <v>43722</v>
      </c>
      <c r="C1357" s="22">
        <f ca="1">+VLOOKUP(E1357,'2.Day-month approach'!$B$62:$N$68,F1357+1,FALSE)</f>
        <v>8140.2650850182908</v>
      </c>
      <c r="D1357">
        <f t="shared" si="126"/>
        <v>14</v>
      </c>
      <c r="E1357" t="str">
        <f t="shared" si="127"/>
        <v>Saturday</v>
      </c>
      <c r="F1357" s="22">
        <f t="shared" si="128"/>
        <v>9</v>
      </c>
      <c r="H1357" t="s">
        <v>455</v>
      </c>
      <c r="I1357" s="1">
        <v>43722</v>
      </c>
      <c r="J1357" s="22">
        <v>8201.3301411647808</v>
      </c>
      <c r="K1357">
        <f t="shared" si="129"/>
        <v>14</v>
      </c>
      <c r="L1357" t="str">
        <f t="shared" si="130"/>
        <v>Saturday</v>
      </c>
      <c r="M1357" s="22">
        <f t="shared" si="131"/>
        <v>9</v>
      </c>
    </row>
    <row r="1358" spans="1:13" x14ac:dyDescent="0.3">
      <c r="A1358" t="s">
        <v>455</v>
      </c>
      <c r="B1358" s="1">
        <v>43723</v>
      </c>
      <c r="C1358" s="22">
        <f ca="1">+VLOOKUP(E1358,'2.Day-month approach'!$B$62:$N$68,F1358+1,FALSE)</f>
        <v>6015.8119788455833</v>
      </c>
      <c r="D1358">
        <f t="shared" si="126"/>
        <v>15</v>
      </c>
      <c r="E1358" t="str">
        <f t="shared" si="127"/>
        <v>Sunday</v>
      </c>
      <c r="F1358" s="22">
        <f t="shared" si="128"/>
        <v>9</v>
      </c>
      <c r="H1358" t="s">
        <v>455</v>
      </c>
      <c r="I1358" s="1">
        <v>43723</v>
      </c>
      <c r="J1358" s="22">
        <v>7379.9605758274902</v>
      </c>
      <c r="K1358">
        <f t="shared" si="129"/>
        <v>15</v>
      </c>
      <c r="L1358" t="str">
        <f t="shared" si="130"/>
        <v>Sunday</v>
      </c>
      <c r="M1358" s="22">
        <f t="shared" si="131"/>
        <v>9</v>
      </c>
    </row>
    <row r="1359" spans="1:13" x14ac:dyDescent="0.3">
      <c r="A1359" t="s">
        <v>455</v>
      </c>
      <c r="B1359" s="1">
        <v>43724</v>
      </c>
      <c r="C1359" s="22">
        <f ca="1">+VLOOKUP(E1359,'2.Day-month approach'!$B$62:$N$68,F1359+1,FALSE)</f>
        <v>8893.4849569122835</v>
      </c>
      <c r="D1359">
        <f t="shared" si="126"/>
        <v>16</v>
      </c>
      <c r="E1359" t="str">
        <f t="shared" si="127"/>
        <v>Monday</v>
      </c>
      <c r="F1359" s="22">
        <f t="shared" si="128"/>
        <v>9</v>
      </c>
      <c r="H1359" t="s">
        <v>455</v>
      </c>
      <c r="I1359" s="1">
        <v>43724</v>
      </c>
      <c r="J1359" s="22">
        <v>9442.0121540625296</v>
      </c>
      <c r="K1359">
        <f t="shared" si="129"/>
        <v>16</v>
      </c>
      <c r="L1359" t="str">
        <f t="shared" si="130"/>
        <v>Monday</v>
      </c>
      <c r="M1359" s="22">
        <f t="shared" si="131"/>
        <v>9</v>
      </c>
    </row>
    <row r="1360" spans="1:13" x14ac:dyDescent="0.3">
      <c r="A1360" t="s">
        <v>455</v>
      </c>
      <c r="B1360" s="1">
        <v>43725</v>
      </c>
      <c r="C1360" s="22">
        <f ca="1">+VLOOKUP(E1360,'2.Day-month approach'!$B$62:$N$68,F1360+1,FALSE)</f>
        <v>8755.4343123512972</v>
      </c>
      <c r="D1360">
        <f t="shared" si="126"/>
        <v>17</v>
      </c>
      <c r="E1360" t="str">
        <f t="shared" si="127"/>
        <v>Tuesday</v>
      </c>
      <c r="F1360" s="22">
        <f t="shared" si="128"/>
        <v>9</v>
      </c>
      <c r="H1360" t="s">
        <v>455</v>
      </c>
      <c r="I1360" s="1">
        <v>43725</v>
      </c>
      <c r="J1360" s="22">
        <v>11186.3564278305</v>
      </c>
      <c r="K1360">
        <f t="shared" si="129"/>
        <v>17</v>
      </c>
      <c r="L1360" t="str">
        <f t="shared" si="130"/>
        <v>Tuesday</v>
      </c>
      <c r="M1360" s="22">
        <f t="shared" si="131"/>
        <v>9</v>
      </c>
    </row>
    <row r="1361" spans="1:13" x14ac:dyDescent="0.3">
      <c r="A1361" t="s">
        <v>455</v>
      </c>
      <c r="B1361" s="1">
        <v>43726</v>
      </c>
      <c r="C1361" s="22">
        <f ca="1">+VLOOKUP(E1361,'2.Day-month approach'!$B$62:$N$68,F1361+1,FALSE)</f>
        <v>9844.1184670480361</v>
      </c>
      <c r="D1361">
        <f t="shared" si="126"/>
        <v>18</v>
      </c>
      <c r="E1361" t="str">
        <f t="shared" si="127"/>
        <v>Wednesday</v>
      </c>
      <c r="F1361" s="22">
        <f t="shared" si="128"/>
        <v>9</v>
      </c>
      <c r="H1361" t="s">
        <v>455</v>
      </c>
      <c r="I1361" s="1">
        <v>43726</v>
      </c>
      <c r="J1361" s="22">
        <v>10122.1839227734</v>
      </c>
      <c r="K1361">
        <f t="shared" si="129"/>
        <v>18</v>
      </c>
      <c r="L1361" t="str">
        <f t="shared" si="130"/>
        <v>Wednesday</v>
      </c>
      <c r="M1361" s="22">
        <f t="shared" si="131"/>
        <v>9</v>
      </c>
    </row>
    <row r="1362" spans="1:13" x14ac:dyDescent="0.3">
      <c r="A1362" t="s">
        <v>455</v>
      </c>
      <c r="B1362" s="1">
        <v>43727</v>
      </c>
      <c r="C1362" s="22">
        <f ca="1">+VLOOKUP(E1362,'2.Day-month approach'!$B$62:$N$68,F1362+1,FALSE)</f>
        <v>10098.939291119281</v>
      </c>
      <c r="D1362">
        <f t="shared" si="126"/>
        <v>19</v>
      </c>
      <c r="E1362" t="str">
        <f t="shared" si="127"/>
        <v>Thursday</v>
      </c>
      <c r="F1362" s="22">
        <f t="shared" si="128"/>
        <v>9</v>
      </c>
      <c r="H1362" t="s">
        <v>455</v>
      </c>
      <c r="I1362" s="1">
        <v>43727</v>
      </c>
      <c r="J1362" s="22">
        <v>10954.1774369659</v>
      </c>
      <c r="K1362">
        <f t="shared" si="129"/>
        <v>19</v>
      </c>
      <c r="L1362" t="str">
        <f t="shared" si="130"/>
        <v>Thursday</v>
      </c>
      <c r="M1362" s="22">
        <f t="shared" si="131"/>
        <v>9</v>
      </c>
    </row>
    <row r="1363" spans="1:13" x14ac:dyDescent="0.3">
      <c r="A1363" t="s">
        <v>455</v>
      </c>
      <c r="B1363" s="1">
        <v>43728</v>
      </c>
      <c r="C1363" s="22">
        <f ca="1">+VLOOKUP(E1363,'2.Day-month approach'!$B$62:$N$68,F1363+1,FALSE)</f>
        <v>10108.274103748878</v>
      </c>
      <c r="D1363">
        <f t="shared" si="126"/>
        <v>20</v>
      </c>
      <c r="E1363" t="str">
        <f t="shared" si="127"/>
        <v>Friday</v>
      </c>
      <c r="F1363" s="22">
        <f t="shared" si="128"/>
        <v>9</v>
      </c>
      <c r="H1363" t="s">
        <v>455</v>
      </c>
      <c r="I1363" s="1">
        <v>43728</v>
      </c>
      <c r="J1363" s="22">
        <v>10878.9744318842</v>
      </c>
      <c r="K1363">
        <f t="shared" si="129"/>
        <v>20</v>
      </c>
      <c r="L1363" t="str">
        <f t="shared" si="130"/>
        <v>Friday</v>
      </c>
      <c r="M1363" s="22">
        <f t="shared" si="131"/>
        <v>9</v>
      </c>
    </row>
    <row r="1364" spans="1:13" x14ac:dyDescent="0.3">
      <c r="A1364" t="s">
        <v>455</v>
      </c>
      <c r="B1364" s="1">
        <v>43729</v>
      </c>
      <c r="C1364" s="22">
        <f ca="1">+VLOOKUP(E1364,'2.Day-month approach'!$B$62:$N$68,F1364+1,FALSE)</f>
        <v>8140.2650850182908</v>
      </c>
      <c r="D1364">
        <f t="shared" si="126"/>
        <v>21</v>
      </c>
      <c r="E1364" t="str">
        <f t="shared" si="127"/>
        <v>Saturday</v>
      </c>
      <c r="F1364" s="22">
        <f t="shared" si="128"/>
        <v>9</v>
      </c>
      <c r="H1364" t="s">
        <v>455</v>
      </c>
      <c r="I1364" s="1">
        <v>43729</v>
      </c>
      <c r="J1364" s="22">
        <v>7945.9864903915204</v>
      </c>
      <c r="K1364">
        <f t="shared" si="129"/>
        <v>21</v>
      </c>
      <c r="L1364" t="str">
        <f t="shared" si="130"/>
        <v>Saturday</v>
      </c>
      <c r="M1364" s="22">
        <f t="shared" si="131"/>
        <v>9</v>
      </c>
    </row>
    <row r="1365" spans="1:13" x14ac:dyDescent="0.3">
      <c r="A1365" t="s">
        <v>455</v>
      </c>
      <c r="B1365" s="1">
        <v>43730</v>
      </c>
      <c r="C1365" s="22">
        <f ca="1">+VLOOKUP(E1365,'2.Day-month approach'!$B$62:$N$68,F1365+1,FALSE)</f>
        <v>6015.8119788455833</v>
      </c>
      <c r="D1365">
        <f t="shared" si="126"/>
        <v>22</v>
      </c>
      <c r="E1365" t="str">
        <f t="shared" si="127"/>
        <v>Sunday</v>
      </c>
      <c r="F1365" s="22">
        <f t="shared" si="128"/>
        <v>9</v>
      </c>
      <c r="H1365" t="s">
        <v>455</v>
      </c>
      <c r="I1365" s="1">
        <v>43730</v>
      </c>
      <c r="J1365" s="22">
        <v>7222.3355813693597</v>
      </c>
      <c r="K1365">
        <f t="shared" si="129"/>
        <v>22</v>
      </c>
      <c r="L1365" t="str">
        <f t="shared" si="130"/>
        <v>Sunday</v>
      </c>
      <c r="M1365" s="22">
        <f t="shared" si="131"/>
        <v>9</v>
      </c>
    </row>
    <row r="1366" spans="1:13" x14ac:dyDescent="0.3">
      <c r="A1366" t="s">
        <v>455</v>
      </c>
      <c r="B1366" s="1">
        <v>43731</v>
      </c>
      <c r="C1366" s="22">
        <f ca="1">+VLOOKUP(E1366,'2.Day-month approach'!$B$62:$N$68,F1366+1,FALSE)</f>
        <v>8893.4849569122835</v>
      </c>
      <c r="D1366">
        <f t="shared" si="126"/>
        <v>23</v>
      </c>
      <c r="E1366" t="str">
        <f t="shared" si="127"/>
        <v>Monday</v>
      </c>
      <c r="F1366" s="22">
        <f t="shared" si="128"/>
        <v>9</v>
      </c>
      <c r="H1366" t="s">
        <v>455</v>
      </c>
      <c r="I1366" s="1">
        <v>43731</v>
      </c>
      <c r="J1366" s="22">
        <v>9260.9700037169405</v>
      </c>
      <c r="K1366">
        <f t="shared" si="129"/>
        <v>23</v>
      </c>
      <c r="L1366" t="str">
        <f t="shared" si="130"/>
        <v>Monday</v>
      </c>
      <c r="M1366" s="22">
        <f t="shared" si="131"/>
        <v>9</v>
      </c>
    </row>
    <row r="1367" spans="1:13" x14ac:dyDescent="0.3">
      <c r="A1367" t="s">
        <v>455</v>
      </c>
      <c r="B1367" s="1">
        <v>43732</v>
      </c>
      <c r="C1367" s="22">
        <f ca="1">+VLOOKUP(E1367,'2.Day-month approach'!$B$62:$N$68,F1367+1,FALSE)</f>
        <v>8755.4343123512972</v>
      </c>
      <c r="D1367">
        <f t="shared" si="126"/>
        <v>24</v>
      </c>
      <c r="E1367" t="str">
        <f t="shared" si="127"/>
        <v>Tuesday</v>
      </c>
      <c r="F1367" s="22">
        <f t="shared" si="128"/>
        <v>9</v>
      </c>
      <c r="H1367" t="s">
        <v>455</v>
      </c>
      <c r="I1367" s="1">
        <v>43732</v>
      </c>
      <c r="J1367" s="22">
        <v>10796.668364527201</v>
      </c>
      <c r="K1367">
        <f t="shared" si="129"/>
        <v>24</v>
      </c>
      <c r="L1367" t="str">
        <f t="shared" si="130"/>
        <v>Tuesday</v>
      </c>
      <c r="M1367" s="22">
        <f t="shared" si="131"/>
        <v>9</v>
      </c>
    </row>
    <row r="1368" spans="1:13" x14ac:dyDescent="0.3">
      <c r="A1368" t="s">
        <v>455</v>
      </c>
      <c r="B1368" s="1">
        <v>43733</v>
      </c>
      <c r="C1368" s="22">
        <f ca="1">+VLOOKUP(E1368,'2.Day-month approach'!$B$62:$N$68,F1368+1,FALSE)</f>
        <v>9844.1184670480361</v>
      </c>
      <c r="D1368">
        <f t="shared" si="126"/>
        <v>25</v>
      </c>
      <c r="E1368" t="str">
        <f t="shared" si="127"/>
        <v>Wednesday</v>
      </c>
      <c r="F1368" s="22">
        <f t="shared" si="128"/>
        <v>9</v>
      </c>
      <c r="H1368" t="s">
        <v>455</v>
      </c>
      <c r="I1368" s="1">
        <v>43733</v>
      </c>
      <c r="J1368" s="22">
        <v>9020.9672149102098</v>
      </c>
      <c r="K1368">
        <f t="shared" si="129"/>
        <v>25</v>
      </c>
      <c r="L1368" t="str">
        <f t="shared" si="130"/>
        <v>Wednesday</v>
      </c>
      <c r="M1368" s="22">
        <f t="shared" si="131"/>
        <v>9</v>
      </c>
    </row>
    <row r="1369" spans="1:13" x14ac:dyDescent="0.3">
      <c r="A1369" t="s">
        <v>455</v>
      </c>
      <c r="B1369" s="1">
        <v>43734</v>
      </c>
      <c r="C1369" s="22">
        <f ca="1">+VLOOKUP(E1369,'2.Day-month approach'!$B$62:$N$68,F1369+1,FALSE)</f>
        <v>10098.939291119281</v>
      </c>
      <c r="D1369">
        <f t="shared" si="126"/>
        <v>26</v>
      </c>
      <c r="E1369" t="str">
        <f t="shared" si="127"/>
        <v>Thursday</v>
      </c>
      <c r="F1369" s="22">
        <f t="shared" si="128"/>
        <v>9</v>
      </c>
      <c r="H1369" t="s">
        <v>455</v>
      </c>
      <c r="I1369" s="1">
        <v>43734</v>
      </c>
      <c r="J1369" s="22">
        <v>10892.3034648434</v>
      </c>
      <c r="K1369">
        <f t="shared" si="129"/>
        <v>26</v>
      </c>
      <c r="L1369" t="str">
        <f t="shared" si="130"/>
        <v>Thursday</v>
      </c>
      <c r="M1369" s="22">
        <f t="shared" si="131"/>
        <v>9</v>
      </c>
    </row>
    <row r="1370" spans="1:13" x14ac:dyDescent="0.3">
      <c r="A1370" t="s">
        <v>455</v>
      </c>
      <c r="B1370" s="1">
        <v>43735</v>
      </c>
      <c r="C1370" s="22">
        <f ca="1">+VLOOKUP(E1370,'2.Day-month approach'!$B$62:$N$68,F1370+1,FALSE)</f>
        <v>10108.274103748878</v>
      </c>
      <c r="D1370">
        <f t="shared" si="126"/>
        <v>27</v>
      </c>
      <c r="E1370" t="str">
        <f t="shared" si="127"/>
        <v>Friday</v>
      </c>
      <c r="F1370" s="22">
        <f t="shared" si="128"/>
        <v>9</v>
      </c>
      <c r="H1370" t="s">
        <v>455</v>
      </c>
      <c r="I1370" s="1">
        <v>43735</v>
      </c>
      <c r="J1370" s="22">
        <v>10489.644583286001</v>
      </c>
      <c r="K1370">
        <f t="shared" si="129"/>
        <v>27</v>
      </c>
      <c r="L1370" t="str">
        <f t="shared" si="130"/>
        <v>Friday</v>
      </c>
      <c r="M1370" s="22">
        <f t="shared" si="131"/>
        <v>9</v>
      </c>
    </row>
    <row r="1371" spans="1:13" x14ac:dyDescent="0.3">
      <c r="A1371" t="s">
        <v>455</v>
      </c>
      <c r="B1371" s="1">
        <v>43736</v>
      </c>
      <c r="C1371" s="22">
        <f ca="1">+VLOOKUP(E1371,'2.Day-month approach'!$B$62:$N$68,F1371+1,FALSE)</f>
        <v>8140.2650850182908</v>
      </c>
      <c r="D1371">
        <f t="shared" si="126"/>
        <v>28</v>
      </c>
      <c r="E1371" t="str">
        <f t="shared" si="127"/>
        <v>Saturday</v>
      </c>
      <c r="F1371" s="22">
        <f t="shared" si="128"/>
        <v>9</v>
      </c>
      <c r="H1371" t="s">
        <v>455</v>
      </c>
      <c r="I1371" s="1">
        <v>43736</v>
      </c>
      <c r="J1371" s="22">
        <v>8552.7819168129008</v>
      </c>
      <c r="K1371">
        <f t="shared" si="129"/>
        <v>28</v>
      </c>
      <c r="L1371" t="str">
        <f t="shared" si="130"/>
        <v>Saturday</v>
      </c>
      <c r="M1371" s="22">
        <f t="shared" si="131"/>
        <v>9</v>
      </c>
    </row>
    <row r="1372" spans="1:13" x14ac:dyDescent="0.3">
      <c r="A1372" t="s">
        <v>455</v>
      </c>
      <c r="B1372" s="1">
        <v>43737</v>
      </c>
      <c r="C1372" s="22">
        <f ca="1">+VLOOKUP(E1372,'2.Day-month approach'!$B$62:$N$68,F1372+1,FALSE)</f>
        <v>6015.8119788455833</v>
      </c>
      <c r="D1372">
        <f t="shared" si="126"/>
        <v>29</v>
      </c>
      <c r="E1372" t="str">
        <f t="shared" si="127"/>
        <v>Sunday</v>
      </c>
      <c r="F1372" s="22">
        <f t="shared" si="128"/>
        <v>9</v>
      </c>
      <c r="H1372" t="s">
        <v>455</v>
      </c>
      <c r="I1372" s="1">
        <v>43737</v>
      </c>
      <c r="J1372" s="22">
        <v>6650.7721289744804</v>
      </c>
      <c r="K1372">
        <f t="shared" si="129"/>
        <v>29</v>
      </c>
      <c r="L1372" t="str">
        <f t="shared" si="130"/>
        <v>Sunday</v>
      </c>
      <c r="M1372" s="22">
        <f t="shared" si="131"/>
        <v>9</v>
      </c>
    </row>
    <row r="1373" spans="1:13" x14ac:dyDescent="0.3">
      <c r="A1373" t="s">
        <v>455</v>
      </c>
      <c r="B1373" s="1">
        <v>43738</v>
      </c>
      <c r="C1373" s="22">
        <f ca="1">+VLOOKUP(E1373,'2.Day-month approach'!$B$62:$N$68,F1373+1,FALSE)</f>
        <v>8893.4849569122835</v>
      </c>
      <c r="D1373">
        <f t="shared" si="126"/>
        <v>30</v>
      </c>
      <c r="E1373" t="str">
        <f t="shared" si="127"/>
        <v>Monday</v>
      </c>
      <c r="F1373" s="22">
        <f t="shared" si="128"/>
        <v>9</v>
      </c>
      <c r="H1373" t="s">
        <v>455</v>
      </c>
      <c r="I1373" s="1">
        <v>43738</v>
      </c>
      <c r="J1373" s="22">
        <v>9575.5812169205692</v>
      </c>
      <c r="K1373">
        <f t="shared" si="129"/>
        <v>30</v>
      </c>
      <c r="L1373" t="str">
        <f t="shared" si="130"/>
        <v>Monday</v>
      </c>
      <c r="M1373" s="22">
        <f t="shared" si="131"/>
        <v>9</v>
      </c>
    </row>
    <row r="1374" spans="1:13" x14ac:dyDescent="0.3">
      <c r="A1374" t="s">
        <v>455</v>
      </c>
      <c r="B1374" s="1">
        <v>43739</v>
      </c>
      <c r="C1374" s="22">
        <f ca="1">+VLOOKUP(E1374,'2.Day-month approach'!$B$62:$N$68,F1374+1,FALSE)</f>
        <v>8963.4661272249268</v>
      </c>
      <c r="D1374">
        <f t="shared" si="126"/>
        <v>1</v>
      </c>
      <c r="E1374" t="str">
        <f t="shared" si="127"/>
        <v>Tuesday</v>
      </c>
      <c r="F1374" s="22">
        <f t="shared" si="128"/>
        <v>10</v>
      </c>
      <c r="H1374" t="s">
        <v>455</v>
      </c>
      <c r="I1374" s="1">
        <v>43739</v>
      </c>
      <c r="J1374" s="22">
        <v>10693.2223199942</v>
      </c>
      <c r="K1374">
        <f t="shared" si="129"/>
        <v>1</v>
      </c>
      <c r="L1374" t="str">
        <f t="shared" si="130"/>
        <v>Tuesday</v>
      </c>
      <c r="M1374" s="22">
        <f t="shared" si="131"/>
        <v>10</v>
      </c>
    </row>
    <row r="1375" spans="1:13" x14ac:dyDescent="0.3">
      <c r="A1375" t="s">
        <v>455</v>
      </c>
      <c r="B1375" s="1">
        <v>43740</v>
      </c>
      <c r="C1375" s="22">
        <f ca="1">+VLOOKUP(E1375,'2.Day-month approach'!$B$62:$N$68,F1375+1,FALSE)</f>
        <v>9349.8733282505164</v>
      </c>
      <c r="D1375">
        <f t="shared" si="126"/>
        <v>2</v>
      </c>
      <c r="E1375" t="str">
        <f t="shared" si="127"/>
        <v>Wednesday</v>
      </c>
      <c r="F1375" s="22">
        <f t="shared" si="128"/>
        <v>10</v>
      </c>
      <c r="H1375" t="s">
        <v>455</v>
      </c>
      <c r="I1375" s="1">
        <v>43740</v>
      </c>
      <c r="J1375" s="22">
        <v>9899.6289607400395</v>
      </c>
      <c r="K1375">
        <f t="shared" si="129"/>
        <v>2</v>
      </c>
      <c r="L1375" t="str">
        <f t="shared" si="130"/>
        <v>Wednesday</v>
      </c>
      <c r="M1375" s="22">
        <f t="shared" si="131"/>
        <v>10</v>
      </c>
    </row>
    <row r="1376" spans="1:13" x14ac:dyDescent="0.3">
      <c r="A1376" t="s">
        <v>455</v>
      </c>
      <c r="B1376" s="1">
        <v>43741</v>
      </c>
      <c r="C1376" s="22">
        <f ca="1">+VLOOKUP(E1376,'2.Day-month approach'!$B$62:$N$68,F1376+1,FALSE)</f>
        <v>9384.448942551353</v>
      </c>
      <c r="D1376">
        <f t="shared" si="126"/>
        <v>3</v>
      </c>
      <c r="E1376" t="str">
        <f t="shared" si="127"/>
        <v>Thursday</v>
      </c>
      <c r="F1376" s="22">
        <f t="shared" si="128"/>
        <v>10</v>
      </c>
      <c r="H1376" t="s">
        <v>455</v>
      </c>
      <c r="I1376" s="1">
        <v>43741</v>
      </c>
      <c r="J1376" s="22">
        <v>11115.5964972068</v>
      </c>
      <c r="K1376">
        <f t="shared" si="129"/>
        <v>3</v>
      </c>
      <c r="L1376" t="str">
        <f t="shared" si="130"/>
        <v>Thursday</v>
      </c>
      <c r="M1376" s="22">
        <f t="shared" si="131"/>
        <v>10</v>
      </c>
    </row>
    <row r="1377" spans="1:13" x14ac:dyDescent="0.3">
      <c r="A1377" t="s">
        <v>455</v>
      </c>
      <c r="B1377" s="1">
        <v>43742</v>
      </c>
      <c r="C1377" s="22">
        <f ca="1">+VLOOKUP(E1377,'2.Day-month approach'!$B$62:$N$68,F1377+1,FALSE)</f>
        <v>10130.645251944858</v>
      </c>
      <c r="D1377">
        <f t="shared" si="126"/>
        <v>4</v>
      </c>
      <c r="E1377" t="str">
        <f t="shared" si="127"/>
        <v>Friday</v>
      </c>
      <c r="F1377" s="22">
        <f t="shared" si="128"/>
        <v>10</v>
      </c>
      <c r="H1377" t="s">
        <v>455</v>
      </c>
      <c r="I1377" s="1">
        <v>43742</v>
      </c>
      <c r="J1377" s="22">
        <v>11396.530703255899</v>
      </c>
      <c r="K1377">
        <f t="shared" si="129"/>
        <v>4</v>
      </c>
      <c r="L1377" t="str">
        <f t="shared" si="130"/>
        <v>Friday</v>
      </c>
      <c r="M1377" s="22">
        <f t="shared" si="131"/>
        <v>10</v>
      </c>
    </row>
    <row r="1378" spans="1:13" x14ac:dyDescent="0.3">
      <c r="A1378" t="s">
        <v>455</v>
      </c>
      <c r="B1378" s="1">
        <v>43743</v>
      </c>
      <c r="C1378" s="22">
        <f ca="1">+VLOOKUP(E1378,'2.Day-month approach'!$B$62:$N$68,F1378+1,FALSE)</f>
        <v>7675.885743650013</v>
      </c>
      <c r="D1378">
        <f t="shared" si="126"/>
        <v>5</v>
      </c>
      <c r="E1378" t="str">
        <f t="shared" si="127"/>
        <v>Saturday</v>
      </c>
      <c r="F1378" s="22">
        <f t="shared" si="128"/>
        <v>10</v>
      </c>
      <c r="H1378" t="s">
        <v>455</v>
      </c>
      <c r="I1378" s="1">
        <v>43743</v>
      </c>
      <c r="J1378" s="22">
        <v>9094.73955651299</v>
      </c>
      <c r="K1378">
        <f t="shared" si="129"/>
        <v>5</v>
      </c>
      <c r="L1378" t="str">
        <f t="shared" si="130"/>
        <v>Saturday</v>
      </c>
      <c r="M1378" s="22">
        <f t="shared" si="131"/>
        <v>10</v>
      </c>
    </row>
    <row r="1379" spans="1:13" x14ac:dyDescent="0.3">
      <c r="A1379" t="s">
        <v>455</v>
      </c>
      <c r="B1379" s="1">
        <v>43744</v>
      </c>
      <c r="C1379" s="22">
        <f ca="1">+VLOOKUP(E1379,'2.Day-month approach'!$B$62:$N$68,F1379+1,FALSE)</f>
        <v>5869.2272729376737</v>
      </c>
      <c r="D1379">
        <f t="shared" si="126"/>
        <v>6</v>
      </c>
      <c r="E1379" t="str">
        <f t="shared" si="127"/>
        <v>Sunday</v>
      </c>
      <c r="F1379" s="22">
        <f t="shared" si="128"/>
        <v>10</v>
      </c>
      <c r="H1379" t="s">
        <v>455</v>
      </c>
      <c r="I1379" s="1">
        <v>43744</v>
      </c>
      <c r="J1379" s="22">
        <v>8572.5762652510002</v>
      </c>
      <c r="K1379">
        <f t="shared" si="129"/>
        <v>6</v>
      </c>
      <c r="L1379" t="str">
        <f t="shared" si="130"/>
        <v>Sunday</v>
      </c>
      <c r="M1379" s="22">
        <f t="shared" si="131"/>
        <v>10</v>
      </c>
    </row>
    <row r="1380" spans="1:13" x14ac:dyDescent="0.3">
      <c r="A1380" t="s">
        <v>455</v>
      </c>
      <c r="B1380" s="1">
        <v>43745</v>
      </c>
      <c r="C1380" s="22">
        <f ca="1">+VLOOKUP(E1380,'2.Day-month approach'!$B$62:$N$68,F1380+1,FALSE)</f>
        <v>7110.9368202008991</v>
      </c>
      <c r="D1380">
        <f t="shared" si="126"/>
        <v>7</v>
      </c>
      <c r="E1380" t="str">
        <f t="shared" si="127"/>
        <v>Monday</v>
      </c>
      <c r="F1380" s="22">
        <f t="shared" si="128"/>
        <v>10</v>
      </c>
      <c r="H1380" t="s">
        <v>455</v>
      </c>
      <c r="I1380" s="1">
        <v>43745</v>
      </c>
      <c r="J1380" s="22">
        <v>10530.850035019401</v>
      </c>
      <c r="K1380">
        <f t="shared" si="129"/>
        <v>7</v>
      </c>
      <c r="L1380" t="str">
        <f t="shared" si="130"/>
        <v>Monday</v>
      </c>
      <c r="M1380" s="22">
        <f t="shared" si="131"/>
        <v>10</v>
      </c>
    </row>
    <row r="1381" spans="1:13" x14ac:dyDescent="0.3">
      <c r="A1381" t="s">
        <v>455</v>
      </c>
      <c r="B1381" s="1">
        <v>43746</v>
      </c>
      <c r="C1381" s="22">
        <f ca="1">+VLOOKUP(E1381,'2.Day-month approach'!$B$62:$N$68,F1381+1,FALSE)</f>
        <v>8963.4661272249268</v>
      </c>
      <c r="D1381">
        <f t="shared" si="126"/>
        <v>8</v>
      </c>
      <c r="E1381" t="str">
        <f t="shared" si="127"/>
        <v>Tuesday</v>
      </c>
      <c r="F1381" s="22">
        <f t="shared" si="128"/>
        <v>10</v>
      </c>
      <c r="H1381" t="s">
        <v>455</v>
      </c>
      <c r="I1381" s="1">
        <v>43746</v>
      </c>
      <c r="J1381" s="22">
        <v>10620.3558815135</v>
      </c>
      <c r="K1381">
        <f t="shared" si="129"/>
        <v>8</v>
      </c>
      <c r="L1381" t="str">
        <f t="shared" si="130"/>
        <v>Tuesday</v>
      </c>
      <c r="M1381" s="22">
        <f t="shared" si="131"/>
        <v>10</v>
      </c>
    </row>
    <row r="1382" spans="1:13" x14ac:dyDescent="0.3">
      <c r="A1382" t="s">
        <v>455</v>
      </c>
      <c r="B1382" s="1">
        <v>43747</v>
      </c>
      <c r="C1382" s="22">
        <f ca="1">+VLOOKUP(E1382,'2.Day-month approach'!$B$62:$N$68,F1382+1,FALSE)</f>
        <v>9349.8733282505164</v>
      </c>
      <c r="D1382">
        <f t="shared" si="126"/>
        <v>9</v>
      </c>
      <c r="E1382" t="str">
        <f t="shared" si="127"/>
        <v>Wednesday</v>
      </c>
      <c r="F1382" s="22">
        <f t="shared" si="128"/>
        <v>10</v>
      </c>
      <c r="H1382" t="s">
        <v>455</v>
      </c>
      <c r="I1382" s="1">
        <v>43747</v>
      </c>
      <c r="J1382" s="22">
        <v>10423.227831617</v>
      </c>
      <c r="K1382">
        <f t="shared" si="129"/>
        <v>9</v>
      </c>
      <c r="L1382" t="str">
        <f t="shared" si="130"/>
        <v>Wednesday</v>
      </c>
      <c r="M1382" s="22">
        <f t="shared" si="131"/>
        <v>10</v>
      </c>
    </row>
    <row r="1383" spans="1:13" x14ac:dyDescent="0.3">
      <c r="A1383" t="s">
        <v>455</v>
      </c>
      <c r="B1383" s="1">
        <v>43748</v>
      </c>
      <c r="C1383" s="22">
        <f ca="1">+VLOOKUP(E1383,'2.Day-month approach'!$B$62:$N$68,F1383+1,FALSE)</f>
        <v>9384.448942551353</v>
      </c>
      <c r="D1383">
        <f t="shared" si="126"/>
        <v>10</v>
      </c>
      <c r="E1383" t="str">
        <f t="shared" si="127"/>
        <v>Thursday</v>
      </c>
      <c r="F1383" s="22">
        <f t="shared" si="128"/>
        <v>10</v>
      </c>
      <c r="H1383" t="s">
        <v>455</v>
      </c>
      <c r="I1383" s="1">
        <v>43748</v>
      </c>
      <c r="J1383" s="22">
        <v>9632.1708373667207</v>
      </c>
      <c r="K1383">
        <f t="shared" si="129"/>
        <v>10</v>
      </c>
      <c r="L1383" t="str">
        <f t="shared" si="130"/>
        <v>Thursday</v>
      </c>
      <c r="M1383" s="22">
        <f t="shared" si="131"/>
        <v>10</v>
      </c>
    </row>
    <row r="1384" spans="1:13" x14ac:dyDescent="0.3">
      <c r="A1384" t="s">
        <v>455</v>
      </c>
      <c r="B1384" s="1">
        <v>43749</v>
      </c>
      <c r="C1384" s="22">
        <f ca="1">+VLOOKUP(E1384,'2.Day-month approach'!$B$62:$N$68,F1384+1,FALSE)</f>
        <v>10130.645251944858</v>
      </c>
      <c r="D1384">
        <f t="shared" si="126"/>
        <v>11</v>
      </c>
      <c r="E1384" t="str">
        <f t="shared" si="127"/>
        <v>Friday</v>
      </c>
      <c r="F1384" s="22">
        <f t="shared" si="128"/>
        <v>10</v>
      </c>
      <c r="H1384" t="s">
        <v>455</v>
      </c>
      <c r="I1384" s="1">
        <v>43749</v>
      </c>
      <c r="J1384" s="22">
        <v>11567.5728577969</v>
      </c>
      <c r="K1384">
        <f t="shared" si="129"/>
        <v>11</v>
      </c>
      <c r="L1384" t="str">
        <f t="shared" si="130"/>
        <v>Friday</v>
      </c>
      <c r="M1384" s="22">
        <f t="shared" si="131"/>
        <v>10</v>
      </c>
    </row>
    <row r="1385" spans="1:13" x14ac:dyDescent="0.3">
      <c r="A1385" t="s">
        <v>455</v>
      </c>
      <c r="B1385" s="1">
        <v>43750</v>
      </c>
      <c r="C1385" s="22">
        <f ca="1">+VLOOKUP(E1385,'2.Day-month approach'!$B$62:$N$68,F1385+1,FALSE)</f>
        <v>7675.885743650013</v>
      </c>
      <c r="D1385">
        <f t="shared" si="126"/>
        <v>12</v>
      </c>
      <c r="E1385" t="str">
        <f t="shared" si="127"/>
        <v>Saturday</v>
      </c>
      <c r="F1385" s="22">
        <f t="shared" si="128"/>
        <v>10</v>
      </c>
      <c r="H1385" t="s">
        <v>455</v>
      </c>
      <c r="I1385" s="1">
        <v>43750</v>
      </c>
      <c r="J1385" s="22">
        <v>8141.0432582602398</v>
      </c>
      <c r="K1385">
        <f t="shared" si="129"/>
        <v>12</v>
      </c>
      <c r="L1385" t="str">
        <f t="shared" si="130"/>
        <v>Saturday</v>
      </c>
      <c r="M1385" s="22">
        <f t="shared" si="131"/>
        <v>10</v>
      </c>
    </row>
    <row r="1386" spans="1:13" x14ac:dyDescent="0.3">
      <c r="A1386" t="s">
        <v>455</v>
      </c>
      <c r="B1386" s="1">
        <v>43751</v>
      </c>
      <c r="C1386" s="22">
        <f ca="1">+VLOOKUP(E1386,'2.Day-month approach'!$B$62:$N$68,F1386+1,FALSE)</f>
        <v>5869.2272729376737</v>
      </c>
      <c r="D1386">
        <f t="shared" si="126"/>
        <v>13</v>
      </c>
      <c r="E1386" t="str">
        <f t="shared" si="127"/>
        <v>Sunday</v>
      </c>
      <c r="F1386" s="22">
        <f t="shared" si="128"/>
        <v>10</v>
      </c>
      <c r="H1386" t="s">
        <v>455</v>
      </c>
      <c r="I1386" s="1">
        <v>43751</v>
      </c>
      <c r="J1386" s="22">
        <v>7212.8938255272597</v>
      </c>
      <c r="K1386">
        <f t="shared" si="129"/>
        <v>13</v>
      </c>
      <c r="L1386" t="str">
        <f t="shared" si="130"/>
        <v>Sunday</v>
      </c>
      <c r="M1386" s="22">
        <f t="shared" si="131"/>
        <v>10</v>
      </c>
    </row>
    <row r="1387" spans="1:13" x14ac:dyDescent="0.3">
      <c r="A1387" t="s">
        <v>455</v>
      </c>
      <c r="B1387" s="1">
        <v>43752</v>
      </c>
      <c r="C1387" s="22">
        <f ca="1">+VLOOKUP(E1387,'2.Day-month approach'!$B$62:$N$68,F1387+1,FALSE)</f>
        <v>7110.9368202008991</v>
      </c>
      <c r="D1387">
        <f t="shared" si="126"/>
        <v>14</v>
      </c>
      <c r="E1387" t="str">
        <f t="shared" si="127"/>
        <v>Monday</v>
      </c>
      <c r="F1387" s="22">
        <f t="shared" si="128"/>
        <v>10</v>
      </c>
      <c r="H1387" t="s">
        <v>455</v>
      </c>
      <c r="I1387" s="1">
        <v>43752</v>
      </c>
      <c r="J1387" s="22">
        <v>8850.2973651980392</v>
      </c>
      <c r="K1387">
        <f t="shared" si="129"/>
        <v>14</v>
      </c>
      <c r="L1387" t="str">
        <f t="shared" si="130"/>
        <v>Monday</v>
      </c>
      <c r="M1387" s="22">
        <f t="shared" si="131"/>
        <v>10</v>
      </c>
    </row>
    <row r="1388" spans="1:13" x14ac:dyDescent="0.3">
      <c r="A1388" t="s">
        <v>455</v>
      </c>
      <c r="B1388" s="1">
        <v>43753</v>
      </c>
      <c r="C1388" s="22">
        <f ca="1">+VLOOKUP(E1388,'2.Day-month approach'!$B$62:$N$68,F1388+1,FALSE)</f>
        <v>8963.4661272249268</v>
      </c>
      <c r="D1388">
        <f t="shared" si="126"/>
        <v>15</v>
      </c>
      <c r="E1388" t="str">
        <f t="shared" si="127"/>
        <v>Tuesday</v>
      </c>
      <c r="F1388" s="22">
        <f t="shared" si="128"/>
        <v>10</v>
      </c>
      <c r="H1388" t="s">
        <v>455</v>
      </c>
      <c r="I1388" s="1">
        <v>43753</v>
      </c>
      <c r="J1388" s="22">
        <v>8702.6539032832898</v>
      </c>
      <c r="K1388">
        <f t="shared" si="129"/>
        <v>15</v>
      </c>
      <c r="L1388" t="str">
        <f t="shared" si="130"/>
        <v>Tuesday</v>
      </c>
      <c r="M1388" s="22">
        <f t="shared" si="131"/>
        <v>10</v>
      </c>
    </row>
    <row r="1389" spans="1:13" x14ac:dyDescent="0.3">
      <c r="A1389" t="s">
        <v>455</v>
      </c>
      <c r="B1389" s="1">
        <v>43754</v>
      </c>
      <c r="C1389" s="22">
        <f ca="1">+VLOOKUP(E1389,'2.Day-month approach'!$B$62:$N$68,F1389+1,FALSE)</f>
        <v>9349.8733282505164</v>
      </c>
      <c r="D1389">
        <f t="shared" si="126"/>
        <v>16</v>
      </c>
      <c r="E1389" t="str">
        <f t="shared" si="127"/>
        <v>Wednesday</v>
      </c>
      <c r="F1389" s="22">
        <f t="shared" si="128"/>
        <v>10</v>
      </c>
      <c r="H1389" t="s">
        <v>455</v>
      </c>
      <c r="I1389" s="1">
        <v>43754</v>
      </c>
      <c r="J1389" s="22">
        <v>9457.8317744911092</v>
      </c>
      <c r="K1389">
        <f t="shared" si="129"/>
        <v>16</v>
      </c>
      <c r="L1389" t="str">
        <f t="shared" si="130"/>
        <v>Wednesday</v>
      </c>
      <c r="M1389" s="22">
        <f t="shared" si="131"/>
        <v>10</v>
      </c>
    </row>
    <row r="1390" spans="1:13" x14ac:dyDescent="0.3">
      <c r="A1390" t="s">
        <v>455</v>
      </c>
      <c r="B1390" s="1">
        <v>43755</v>
      </c>
      <c r="C1390" s="22">
        <f ca="1">+VLOOKUP(E1390,'2.Day-month approach'!$B$62:$N$68,F1390+1,FALSE)</f>
        <v>9384.448942551353</v>
      </c>
      <c r="D1390">
        <f t="shared" si="126"/>
        <v>17</v>
      </c>
      <c r="E1390" t="str">
        <f t="shared" si="127"/>
        <v>Thursday</v>
      </c>
      <c r="F1390" s="22">
        <f t="shared" si="128"/>
        <v>10</v>
      </c>
      <c r="H1390" t="s">
        <v>455</v>
      </c>
      <c r="I1390" s="1">
        <v>43755</v>
      </c>
      <c r="J1390" s="22">
        <v>10894.3963027062</v>
      </c>
      <c r="K1390">
        <f t="shared" si="129"/>
        <v>17</v>
      </c>
      <c r="L1390" t="str">
        <f t="shared" si="130"/>
        <v>Thursday</v>
      </c>
      <c r="M1390" s="22">
        <f t="shared" si="131"/>
        <v>10</v>
      </c>
    </row>
    <row r="1391" spans="1:13" x14ac:dyDescent="0.3">
      <c r="A1391" t="s">
        <v>455</v>
      </c>
      <c r="B1391" s="1">
        <v>43756</v>
      </c>
      <c r="C1391" s="22">
        <f ca="1">+VLOOKUP(E1391,'2.Day-month approach'!$B$62:$N$68,F1391+1,FALSE)</f>
        <v>10130.645251944858</v>
      </c>
      <c r="D1391">
        <f t="shared" si="126"/>
        <v>18</v>
      </c>
      <c r="E1391" t="str">
        <f t="shared" si="127"/>
        <v>Friday</v>
      </c>
      <c r="F1391" s="22">
        <f t="shared" si="128"/>
        <v>10</v>
      </c>
      <c r="H1391" t="s">
        <v>455</v>
      </c>
      <c r="I1391" s="1">
        <v>43756</v>
      </c>
      <c r="J1391" s="22">
        <v>10253.1918971632</v>
      </c>
      <c r="K1391">
        <f t="shared" si="129"/>
        <v>18</v>
      </c>
      <c r="L1391" t="str">
        <f t="shared" si="130"/>
        <v>Friday</v>
      </c>
      <c r="M1391" s="22">
        <f t="shared" si="131"/>
        <v>10</v>
      </c>
    </row>
    <row r="1392" spans="1:13" x14ac:dyDescent="0.3">
      <c r="A1392" t="s">
        <v>455</v>
      </c>
      <c r="B1392" s="1">
        <v>43757</v>
      </c>
      <c r="C1392" s="22">
        <f ca="1">+VLOOKUP(E1392,'2.Day-month approach'!$B$62:$N$68,F1392+1,FALSE)</f>
        <v>7675.885743650013</v>
      </c>
      <c r="D1392">
        <f t="shared" si="126"/>
        <v>19</v>
      </c>
      <c r="E1392" t="str">
        <f t="shared" si="127"/>
        <v>Saturday</v>
      </c>
      <c r="F1392" s="22">
        <f t="shared" si="128"/>
        <v>10</v>
      </c>
      <c r="H1392" t="s">
        <v>455</v>
      </c>
      <c r="I1392" s="1">
        <v>43757</v>
      </c>
      <c r="J1392" s="22">
        <v>8604.3070618212405</v>
      </c>
      <c r="K1392">
        <f t="shared" si="129"/>
        <v>19</v>
      </c>
      <c r="L1392" t="str">
        <f t="shared" si="130"/>
        <v>Saturday</v>
      </c>
      <c r="M1392" s="22">
        <f t="shared" si="131"/>
        <v>10</v>
      </c>
    </row>
    <row r="1393" spans="1:13" x14ac:dyDescent="0.3">
      <c r="A1393" t="s">
        <v>455</v>
      </c>
      <c r="B1393" s="1">
        <v>43758</v>
      </c>
      <c r="C1393" s="22">
        <f ca="1">+VLOOKUP(E1393,'2.Day-month approach'!$B$62:$N$68,F1393+1,FALSE)</f>
        <v>5869.2272729376737</v>
      </c>
      <c r="D1393">
        <f t="shared" si="126"/>
        <v>20</v>
      </c>
      <c r="E1393" t="str">
        <f t="shared" si="127"/>
        <v>Sunday</v>
      </c>
      <c r="F1393" s="22">
        <f t="shared" si="128"/>
        <v>10</v>
      </c>
      <c r="H1393" t="s">
        <v>455</v>
      </c>
      <c r="I1393" s="1">
        <v>43758</v>
      </c>
      <c r="J1393" s="22">
        <v>7214.2276276877001</v>
      </c>
      <c r="K1393">
        <f t="shared" si="129"/>
        <v>20</v>
      </c>
      <c r="L1393" t="str">
        <f t="shared" si="130"/>
        <v>Sunday</v>
      </c>
      <c r="M1393" s="22">
        <f t="shared" si="131"/>
        <v>10</v>
      </c>
    </row>
    <row r="1394" spans="1:13" x14ac:dyDescent="0.3">
      <c r="A1394" t="s">
        <v>455</v>
      </c>
      <c r="B1394" s="1">
        <v>43759</v>
      </c>
      <c r="C1394" s="22">
        <f ca="1">+VLOOKUP(E1394,'2.Day-month approach'!$B$62:$N$68,F1394+1,FALSE)</f>
        <v>7110.9368202008991</v>
      </c>
      <c r="D1394">
        <f t="shared" si="126"/>
        <v>21</v>
      </c>
      <c r="E1394" t="str">
        <f t="shared" si="127"/>
        <v>Monday</v>
      </c>
      <c r="F1394" s="22">
        <f t="shared" si="128"/>
        <v>10</v>
      </c>
      <c r="H1394" t="s">
        <v>455</v>
      </c>
      <c r="I1394" s="1">
        <v>43759</v>
      </c>
      <c r="J1394" s="22">
        <v>9292.3005933893692</v>
      </c>
      <c r="K1394">
        <f t="shared" si="129"/>
        <v>21</v>
      </c>
      <c r="L1394" t="str">
        <f t="shared" si="130"/>
        <v>Monday</v>
      </c>
      <c r="M1394" s="22">
        <f t="shared" si="131"/>
        <v>10</v>
      </c>
    </row>
    <row r="1395" spans="1:13" x14ac:dyDescent="0.3">
      <c r="A1395" t="s">
        <v>455</v>
      </c>
      <c r="B1395" s="1">
        <v>43760</v>
      </c>
      <c r="C1395" s="22">
        <f ca="1">+VLOOKUP(E1395,'2.Day-month approach'!$B$62:$N$68,F1395+1,FALSE)</f>
        <v>8963.4661272249268</v>
      </c>
      <c r="D1395">
        <f t="shared" si="126"/>
        <v>22</v>
      </c>
      <c r="E1395" t="str">
        <f t="shared" si="127"/>
        <v>Tuesday</v>
      </c>
      <c r="F1395" s="22">
        <f t="shared" si="128"/>
        <v>10</v>
      </c>
      <c r="H1395" t="s">
        <v>455</v>
      </c>
      <c r="I1395" s="1">
        <v>43760</v>
      </c>
      <c r="J1395" s="22">
        <v>10537.639644696599</v>
      </c>
      <c r="K1395">
        <f t="shared" si="129"/>
        <v>22</v>
      </c>
      <c r="L1395" t="str">
        <f t="shared" si="130"/>
        <v>Tuesday</v>
      </c>
      <c r="M1395" s="22">
        <f t="shared" si="131"/>
        <v>10</v>
      </c>
    </row>
    <row r="1396" spans="1:13" x14ac:dyDescent="0.3">
      <c r="A1396" t="s">
        <v>455</v>
      </c>
      <c r="B1396" s="1">
        <v>43761</v>
      </c>
      <c r="C1396" s="22">
        <f ca="1">+VLOOKUP(E1396,'2.Day-month approach'!$B$62:$N$68,F1396+1,FALSE)</f>
        <v>9349.8733282505164</v>
      </c>
      <c r="D1396">
        <f t="shared" si="126"/>
        <v>23</v>
      </c>
      <c r="E1396" t="str">
        <f t="shared" si="127"/>
        <v>Wednesday</v>
      </c>
      <c r="F1396" s="22">
        <f t="shared" si="128"/>
        <v>10</v>
      </c>
      <c r="H1396" t="s">
        <v>455</v>
      </c>
      <c r="I1396" s="1">
        <v>43761</v>
      </c>
      <c r="J1396" s="22">
        <v>9927.90432572178</v>
      </c>
      <c r="K1396">
        <f t="shared" si="129"/>
        <v>23</v>
      </c>
      <c r="L1396" t="str">
        <f t="shared" si="130"/>
        <v>Wednesday</v>
      </c>
      <c r="M1396" s="22">
        <f t="shared" si="131"/>
        <v>10</v>
      </c>
    </row>
    <row r="1397" spans="1:13" x14ac:dyDescent="0.3">
      <c r="A1397" t="s">
        <v>455</v>
      </c>
      <c r="B1397" s="1">
        <v>43762</v>
      </c>
      <c r="C1397" s="22">
        <f ca="1">+VLOOKUP(E1397,'2.Day-month approach'!$B$62:$N$68,F1397+1,FALSE)</f>
        <v>9384.448942551353</v>
      </c>
      <c r="D1397">
        <f t="shared" si="126"/>
        <v>24</v>
      </c>
      <c r="E1397" t="str">
        <f t="shared" si="127"/>
        <v>Thursday</v>
      </c>
      <c r="F1397" s="22">
        <f t="shared" si="128"/>
        <v>10</v>
      </c>
      <c r="H1397" t="s">
        <v>455</v>
      </c>
      <c r="I1397" s="1">
        <v>43762</v>
      </c>
      <c r="J1397" s="22">
        <v>10764.6337978744</v>
      </c>
      <c r="K1397">
        <f t="shared" si="129"/>
        <v>24</v>
      </c>
      <c r="L1397" t="str">
        <f t="shared" si="130"/>
        <v>Thursday</v>
      </c>
      <c r="M1397" s="22">
        <f t="shared" si="131"/>
        <v>10</v>
      </c>
    </row>
    <row r="1398" spans="1:13" x14ac:dyDescent="0.3">
      <c r="A1398" t="s">
        <v>455</v>
      </c>
      <c r="B1398" s="1">
        <v>43763</v>
      </c>
      <c r="C1398" s="22">
        <f ca="1">+VLOOKUP(E1398,'2.Day-month approach'!$B$62:$N$68,F1398+1,FALSE)</f>
        <v>10130.645251944858</v>
      </c>
      <c r="D1398">
        <f t="shared" si="126"/>
        <v>25</v>
      </c>
      <c r="E1398" t="str">
        <f t="shared" si="127"/>
        <v>Friday</v>
      </c>
      <c r="F1398" s="22">
        <f t="shared" si="128"/>
        <v>10</v>
      </c>
      <c r="H1398" t="s">
        <v>455</v>
      </c>
      <c r="I1398" s="1">
        <v>43763</v>
      </c>
      <c r="J1398" s="22">
        <v>10994.862698808</v>
      </c>
      <c r="K1398">
        <f t="shared" si="129"/>
        <v>25</v>
      </c>
      <c r="L1398" t="str">
        <f t="shared" si="130"/>
        <v>Friday</v>
      </c>
      <c r="M1398" s="22">
        <f t="shared" si="131"/>
        <v>10</v>
      </c>
    </row>
    <row r="1399" spans="1:13" x14ac:dyDescent="0.3">
      <c r="A1399" t="s">
        <v>455</v>
      </c>
      <c r="B1399" s="1">
        <v>43764</v>
      </c>
      <c r="C1399" s="22">
        <f ca="1">+VLOOKUP(E1399,'2.Day-month approach'!$B$62:$N$68,F1399+1,FALSE)</f>
        <v>7675.885743650013</v>
      </c>
      <c r="D1399">
        <f t="shared" si="126"/>
        <v>26</v>
      </c>
      <c r="E1399" t="str">
        <f t="shared" si="127"/>
        <v>Saturday</v>
      </c>
      <c r="F1399" s="22">
        <f t="shared" si="128"/>
        <v>10</v>
      </c>
      <c r="H1399" t="s">
        <v>455</v>
      </c>
      <c r="I1399" s="1">
        <v>43764</v>
      </c>
      <c r="J1399" s="22">
        <v>8646.3560366847396</v>
      </c>
      <c r="K1399">
        <f t="shared" si="129"/>
        <v>26</v>
      </c>
      <c r="L1399" t="str">
        <f t="shared" si="130"/>
        <v>Saturday</v>
      </c>
      <c r="M1399" s="22">
        <f t="shared" si="131"/>
        <v>10</v>
      </c>
    </row>
    <row r="1400" spans="1:13" x14ac:dyDescent="0.3">
      <c r="A1400" t="s">
        <v>455</v>
      </c>
      <c r="B1400" s="1">
        <v>43765</v>
      </c>
      <c r="C1400" s="22">
        <f ca="1">+VLOOKUP(E1400,'2.Day-month approach'!$B$62:$N$68,F1400+1,FALSE)</f>
        <v>5869.2272729376737</v>
      </c>
      <c r="D1400">
        <f t="shared" si="126"/>
        <v>27</v>
      </c>
      <c r="E1400" t="str">
        <f t="shared" si="127"/>
        <v>Sunday</v>
      </c>
      <c r="F1400" s="22">
        <f t="shared" si="128"/>
        <v>10</v>
      </c>
      <c r="H1400" t="s">
        <v>455</v>
      </c>
      <c r="I1400" s="1">
        <v>43765</v>
      </c>
      <c r="J1400" s="22">
        <v>6913.9273656129299</v>
      </c>
      <c r="K1400">
        <f t="shared" si="129"/>
        <v>27</v>
      </c>
      <c r="L1400" t="str">
        <f t="shared" si="130"/>
        <v>Sunday</v>
      </c>
      <c r="M1400" s="22">
        <f t="shared" si="131"/>
        <v>10</v>
      </c>
    </row>
    <row r="1401" spans="1:13" x14ac:dyDescent="0.3">
      <c r="A1401" t="s">
        <v>455</v>
      </c>
      <c r="B1401" s="1">
        <v>43766</v>
      </c>
      <c r="C1401" s="22">
        <f ca="1">+VLOOKUP(E1401,'2.Day-month approach'!$B$62:$N$68,F1401+1,FALSE)</f>
        <v>7110.9368202008991</v>
      </c>
      <c r="D1401">
        <f t="shared" si="126"/>
        <v>28</v>
      </c>
      <c r="E1401" t="str">
        <f t="shared" si="127"/>
        <v>Monday</v>
      </c>
      <c r="F1401" s="22">
        <f t="shared" si="128"/>
        <v>10</v>
      </c>
      <c r="H1401" t="s">
        <v>455</v>
      </c>
      <c r="I1401" s="1">
        <v>43766</v>
      </c>
      <c r="J1401" s="22">
        <v>9004.6453330836703</v>
      </c>
      <c r="K1401">
        <f t="shared" si="129"/>
        <v>28</v>
      </c>
      <c r="L1401" t="str">
        <f t="shared" si="130"/>
        <v>Monday</v>
      </c>
      <c r="M1401" s="22">
        <f t="shared" si="131"/>
        <v>10</v>
      </c>
    </row>
    <row r="1402" spans="1:13" x14ac:dyDescent="0.3">
      <c r="A1402" t="s">
        <v>455</v>
      </c>
      <c r="B1402" s="1">
        <v>43767</v>
      </c>
      <c r="C1402" s="22">
        <f ca="1">+VLOOKUP(E1402,'2.Day-month approach'!$B$62:$N$68,F1402+1,FALSE)</f>
        <v>8963.4661272249268</v>
      </c>
      <c r="D1402">
        <f t="shared" si="126"/>
        <v>29</v>
      </c>
      <c r="E1402" t="str">
        <f t="shared" si="127"/>
        <v>Tuesday</v>
      </c>
      <c r="F1402" s="22">
        <f t="shared" si="128"/>
        <v>10</v>
      </c>
      <c r="H1402" t="s">
        <v>455</v>
      </c>
      <c r="I1402" s="1">
        <v>43767</v>
      </c>
      <c r="J1402" s="22">
        <v>10785.558654086401</v>
      </c>
      <c r="K1402">
        <f t="shared" si="129"/>
        <v>29</v>
      </c>
      <c r="L1402" t="str">
        <f t="shared" si="130"/>
        <v>Tuesday</v>
      </c>
      <c r="M1402" s="22">
        <f t="shared" si="131"/>
        <v>10</v>
      </c>
    </row>
    <row r="1403" spans="1:13" x14ac:dyDescent="0.3">
      <c r="A1403" t="s">
        <v>455</v>
      </c>
      <c r="B1403" s="1">
        <v>43768</v>
      </c>
      <c r="C1403" s="22">
        <f ca="1">+VLOOKUP(E1403,'2.Day-month approach'!$B$62:$N$68,F1403+1,FALSE)</f>
        <v>9349.8733282505164</v>
      </c>
      <c r="D1403">
        <f t="shared" si="126"/>
        <v>30</v>
      </c>
      <c r="E1403" t="str">
        <f t="shared" si="127"/>
        <v>Wednesday</v>
      </c>
      <c r="F1403" s="22">
        <f t="shared" si="128"/>
        <v>10</v>
      </c>
      <c r="H1403" t="s">
        <v>455</v>
      </c>
      <c r="I1403" s="1">
        <v>43768</v>
      </c>
      <c r="J1403" s="22">
        <v>10216.394144443901</v>
      </c>
      <c r="K1403">
        <f t="shared" si="129"/>
        <v>30</v>
      </c>
      <c r="L1403" t="str">
        <f t="shared" si="130"/>
        <v>Wednesday</v>
      </c>
      <c r="M1403" s="22">
        <f t="shared" si="131"/>
        <v>10</v>
      </c>
    </row>
    <row r="1404" spans="1:13" x14ac:dyDescent="0.3">
      <c r="A1404" t="s">
        <v>455</v>
      </c>
      <c r="B1404" s="1">
        <v>43769</v>
      </c>
      <c r="C1404" s="22">
        <f ca="1">+VLOOKUP(E1404,'2.Day-month approach'!$B$62:$N$68,F1404+1,FALSE)</f>
        <v>9384.448942551353</v>
      </c>
      <c r="D1404">
        <f t="shared" si="126"/>
        <v>31</v>
      </c>
      <c r="E1404" t="str">
        <f t="shared" si="127"/>
        <v>Thursday</v>
      </c>
      <c r="F1404" s="22">
        <f t="shared" si="128"/>
        <v>10</v>
      </c>
      <c r="H1404" t="s">
        <v>455</v>
      </c>
      <c r="I1404" s="1">
        <v>43769</v>
      </c>
      <c r="J1404" s="22">
        <v>11302.943346710499</v>
      </c>
      <c r="K1404">
        <f t="shared" si="129"/>
        <v>31</v>
      </c>
      <c r="L1404" t="str">
        <f t="shared" si="130"/>
        <v>Thursday</v>
      </c>
      <c r="M1404" s="22">
        <f t="shared" si="131"/>
        <v>10</v>
      </c>
    </row>
    <row r="1405" spans="1:13" x14ac:dyDescent="0.3">
      <c r="A1405" t="s">
        <v>455</v>
      </c>
      <c r="B1405" s="1">
        <v>43770</v>
      </c>
      <c r="C1405" s="22">
        <f ca="1">+VLOOKUP(E1405,'2.Day-month approach'!$B$62:$N$68,F1405+1,FALSE)</f>
        <v>9523.25618858495</v>
      </c>
      <c r="D1405">
        <f t="shared" si="126"/>
        <v>1</v>
      </c>
      <c r="E1405" t="str">
        <f t="shared" si="127"/>
        <v>Friday</v>
      </c>
      <c r="F1405" s="22">
        <f t="shared" si="128"/>
        <v>11</v>
      </c>
      <c r="H1405" t="s">
        <v>455</v>
      </c>
      <c r="I1405" s="1">
        <v>43770</v>
      </c>
      <c r="J1405" s="22">
        <v>10260.0452541128</v>
      </c>
      <c r="K1405">
        <f t="shared" si="129"/>
        <v>1</v>
      </c>
      <c r="L1405" t="str">
        <f t="shared" si="130"/>
        <v>Friday</v>
      </c>
      <c r="M1405" s="22">
        <f t="shared" si="131"/>
        <v>11</v>
      </c>
    </row>
    <row r="1406" spans="1:13" x14ac:dyDescent="0.3">
      <c r="A1406" t="s">
        <v>455</v>
      </c>
      <c r="B1406" s="1">
        <v>43771</v>
      </c>
      <c r="C1406" s="22">
        <f ca="1">+VLOOKUP(E1406,'2.Day-month approach'!$B$62:$N$68,F1406+1,FALSE)</f>
        <v>7868.448358605775</v>
      </c>
      <c r="D1406">
        <f t="shared" si="126"/>
        <v>2</v>
      </c>
      <c r="E1406" t="str">
        <f t="shared" si="127"/>
        <v>Saturday</v>
      </c>
      <c r="F1406" s="22">
        <f t="shared" si="128"/>
        <v>11</v>
      </c>
      <c r="H1406" t="s">
        <v>455</v>
      </c>
      <c r="I1406" s="1">
        <v>43771</v>
      </c>
      <c r="J1406" s="22">
        <v>8866.8728265042191</v>
      </c>
      <c r="K1406">
        <f t="shared" si="129"/>
        <v>2</v>
      </c>
      <c r="L1406" t="str">
        <f t="shared" si="130"/>
        <v>Saturday</v>
      </c>
      <c r="M1406" s="22">
        <f t="shared" si="131"/>
        <v>11</v>
      </c>
    </row>
    <row r="1407" spans="1:13" x14ac:dyDescent="0.3">
      <c r="A1407" t="s">
        <v>455</v>
      </c>
      <c r="B1407" s="1">
        <v>43772</v>
      </c>
      <c r="C1407" s="22">
        <f ca="1">+VLOOKUP(E1407,'2.Day-month approach'!$B$62:$N$68,F1407+1,FALSE)</f>
        <v>6267.8300949955128</v>
      </c>
      <c r="D1407">
        <f t="shared" si="126"/>
        <v>3</v>
      </c>
      <c r="E1407" t="str">
        <f t="shared" si="127"/>
        <v>Sunday</v>
      </c>
      <c r="F1407" s="22">
        <f t="shared" si="128"/>
        <v>11</v>
      </c>
      <c r="H1407" t="s">
        <v>455</v>
      </c>
      <c r="I1407" s="1">
        <v>43772</v>
      </c>
      <c r="J1407" s="22">
        <v>7525.0202827952198</v>
      </c>
      <c r="K1407">
        <f t="shared" si="129"/>
        <v>3</v>
      </c>
      <c r="L1407" t="str">
        <f t="shared" si="130"/>
        <v>Sunday</v>
      </c>
      <c r="M1407" s="22">
        <f t="shared" si="131"/>
        <v>11</v>
      </c>
    </row>
    <row r="1408" spans="1:13" x14ac:dyDescent="0.3">
      <c r="A1408" t="s">
        <v>455</v>
      </c>
      <c r="B1408" s="1">
        <v>43773</v>
      </c>
      <c r="C1408" s="22">
        <f ca="1">+VLOOKUP(E1408,'2.Day-month approach'!$B$62:$N$68,F1408+1,FALSE)</f>
        <v>7171.8290091090894</v>
      </c>
      <c r="D1408">
        <f t="shared" si="126"/>
        <v>4</v>
      </c>
      <c r="E1408" t="str">
        <f t="shared" si="127"/>
        <v>Monday</v>
      </c>
      <c r="F1408" s="22">
        <f t="shared" si="128"/>
        <v>11</v>
      </c>
      <c r="H1408" t="s">
        <v>455</v>
      </c>
      <c r="I1408" s="1">
        <v>43773</v>
      </c>
      <c r="J1408" s="22">
        <v>10214.2143746443</v>
      </c>
      <c r="K1408">
        <f t="shared" si="129"/>
        <v>4</v>
      </c>
      <c r="L1408" t="str">
        <f t="shared" si="130"/>
        <v>Monday</v>
      </c>
      <c r="M1408" s="22">
        <f t="shared" si="131"/>
        <v>11</v>
      </c>
    </row>
    <row r="1409" spans="1:13" x14ac:dyDescent="0.3">
      <c r="A1409" t="s">
        <v>455</v>
      </c>
      <c r="B1409" s="1">
        <v>43774</v>
      </c>
      <c r="C1409" s="22">
        <f ca="1">+VLOOKUP(E1409,'2.Day-month approach'!$B$62:$N$68,F1409+1,FALSE)</f>
        <v>9310.4865575599051</v>
      </c>
      <c r="D1409">
        <f t="shared" si="126"/>
        <v>5</v>
      </c>
      <c r="E1409" t="str">
        <f t="shared" si="127"/>
        <v>Tuesday</v>
      </c>
      <c r="F1409" s="22">
        <f t="shared" si="128"/>
        <v>11</v>
      </c>
      <c r="H1409" t="s">
        <v>455</v>
      </c>
      <c r="I1409" s="1">
        <v>43774</v>
      </c>
      <c r="J1409" s="22">
        <v>10940.325226237201</v>
      </c>
      <c r="K1409">
        <f t="shared" si="129"/>
        <v>5</v>
      </c>
      <c r="L1409" t="str">
        <f t="shared" si="130"/>
        <v>Tuesday</v>
      </c>
      <c r="M1409" s="22">
        <f t="shared" si="131"/>
        <v>11</v>
      </c>
    </row>
    <row r="1410" spans="1:13" x14ac:dyDescent="0.3">
      <c r="A1410" t="s">
        <v>455</v>
      </c>
      <c r="B1410" s="1">
        <v>43775</v>
      </c>
      <c r="C1410" s="22">
        <f ca="1">+VLOOKUP(E1410,'2.Day-month approach'!$B$62:$N$68,F1410+1,FALSE)</f>
        <v>9173.2488397807901</v>
      </c>
      <c r="D1410">
        <f t="shared" si="126"/>
        <v>6</v>
      </c>
      <c r="E1410" t="str">
        <f t="shared" si="127"/>
        <v>Wednesday</v>
      </c>
      <c r="F1410" s="22">
        <f t="shared" si="128"/>
        <v>11</v>
      </c>
      <c r="H1410" t="s">
        <v>455</v>
      </c>
      <c r="I1410" s="1">
        <v>43775</v>
      </c>
      <c r="J1410" s="22">
        <v>10282.5256394344</v>
      </c>
      <c r="K1410">
        <f t="shared" si="129"/>
        <v>6</v>
      </c>
      <c r="L1410" t="str">
        <f t="shared" si="130"/>
        <v>Wednesday</v>
      </c>
      <c r="M1410" s="22">
        <f t="shared" si="131"/>
        <v>11</v>
      </c>
    </row>
    <row r="1411" spans="1:13" x14ac:dyDescent="0.3">
      <c r="A1411" t="s">
        <v>455</v>
      </c>
      <c r="B1411" s="1">
        <v>43776</v>
      </c>
      <c r="C1411" s="22">
        <f ca="1">+VLOOKUP(E1411,'2.Day-month approach'!$B$62:$N$68,F1411+1,FALSE)</f>
        <v>9473.1981638822217</v>
      </c>
      <c r="D1411">
        <f t="shared" si="126"/>
        <v>7</v>
      </c>
      <c r="E1411" t="str">
        <f t="shared" si="127"/>
        <v>Thursday</v>
      </c>
      <c r="F1411" s="22">
        <f t="shared" si="128"/>
        <v>11</v>
      </c>
      <c r="H1411" t="s">
        <v>455</v>
      </c>
      <c r="I1411" s="1">
        <v>43776</v>
      </c>
      <c r="J1411" s="22">
        <v>11373.945927368701</v>
      </c>
      <c r="K1411">
        <f t="shared" si="129"/>
        <v>7</v>
      </c>
      <c r="L1411" t="str">
        <f t="shared" si="130"/>
        <v>Thursday</v>
      </c>
      <c r="M1411" s="22">
        <f t="shared" si="131"/>
        <v>11</v>
      </c>
    </row>
    <row r="1412" spans="1:13" x14ac:dyDescent="0.3">
      <c r="A1412" t="s">
        <v>455</v>
      </c>
      <c r="B1412" s="1">
        <v>43777</v>
      </c>
      <c r="C1412" s="22">
        <f ca="1">+VLOOKUP(E1412,'2.Day-month approach'!$B$62:$N$68,F1412+1,FALSE)</f>
        <v>9523.25618858495</v>
      </c>
      <c r="D1412">
        <f t="shared" si="126"/>
        <v>8</v>
      </c>
      <c r="E1412" t="str">
        <f t="shared" si="127"/>
        <v>Friday</v>
      </c>
      <c r="F1412" s="22">
        <f t="shared" si="128"/>
        <v>11</v>
      </c>
      <c r="H1412" t="s">
        <v>455</v>
      </c>
      <c r="I1412" s="1">
        <v>43777</v>
      </c>
      <c r="J1412" s="22">
        <v>10898.3688945663</v>
      </c>
      <c r="K1412">
        <f t="shared" si="129"/>
        <v>8</v>
      </c>
      <c r="L1412" t="str">
        <f t="shared" si="130"/>
        <v>Friday</v>
      </c>
      <c r="M1412" s="22">
        <f t="shared" si="131"/>
        <v>11</v>
      </c>
    </row>
    <row r="1413" spans="1:13" x14ac:dyDescent="0.3">
      <c r="A1413" t="s">
        <v>455</v>
      </c>
      <c r="B1413" s="1">
        <v>43778</v>
      </c>
      <c r="C1413" s="22">
        <f ca="1">+VLOOKUP(E1413,'2.Day-month approach'!$B$62:$N$68,F1413+1,FALSE)</f>
        <v>7868.448358605775</v>
      </c>
      <c r="D1413">
        <f t="shared" si="126"/>
        <v>9</v>
      </c>
      <c r="E1413" t="str">
        <f t="shared" si="127"/>
        <v>Saturday</v>
      </c>
      <c r="F1413" s="22">
        <f t="shared" si="128"/>
        <v>11</v>
      </c>
      <c r="H1413" t="s">
        <v>455</v>
      </c>
      <c r="I1413" s="1">
        <v>43778</v>
      </c>
      <c r="J1413" s="22">
        <v>8700.0706032074904</v>
      </c>
      <c r="K1413">
        <f t="shared" si="129"/>
        <v>9</v>
      </c>
      <c r="L1413" t="str">
        <f t="shared" si="130"/>
        <v>Saturday</v>
      </c>
      <c r="M1413" s="22">
        <f t="shared" si="131"/>
        <v>11</v>
      </c>
    </row>
    <row r="1414" spans="1:13" x14ac:dyDescent="0.3">
      <c r="A1414" t="s">
        <v>455</v>
      </c>
      <c r="B1414" s="1">
        <v>43779</v>
      </c>
      <c r="C1414" s="22">
        <f ca="1">+VLOOKUP(E1414,'2.Day-month approach'!$B$62:$N$68,F1414+1,FALSE)</f>
        <v>6267.8300949955128</v>
      </c>
      <c r="D1414">
        <f t="shared" ref="D1414:D1465" si="132">+DAY(B1414)</f>
        <v>10</v>
      </c>
      <c r="E1414" t="str">
        <f t="shared" ref="E1414:E1465" si="133">+TEXT(B1414,"dddd")</f>
        <v>Sunday</v>
      </c>
      <c r="F1414" s="22">
        <f t="shared" ref="F1414:F1465" si="134">+MONTH(B1414)</f>
        <v>11</v>
      </c>
      <c r="H1414" t="s">
        <v>455</v>
      </c>
      <c r="I1414" s="1">
        <v>43779</v>
      </c>
      <c r="J1414" s="22">
        <v>6757.3838290479198</v>
      </c>
      <c r="K1414">
        <f t="shared" ref="K1414:K1465" si="135">+DAY(I1414)</f>
        <v>10</v>
      </c>
      <c r="L1414" t="str">
        <f t="shared" ref="L1414:L1465" si="136">+TEXT(I1414,"dddd")</f>
        <v>Sunday</v>
      </c>
      <c r="M1414" s="22">
        <f t="shared" ref="M1414:M1465" si="137">+MONTH(I1414)</f>
        <v>11</v>
      </c>
    </row>
    <row r="1415" spans="1:13" x14ac:dyDescent="0.3">
      <c r="A1415" t="s">
        <v>455</v>
      </c>
      <c r="B1415" s="1">
        <v>43780</v>
      </c>
      <c r="C1415" s="22">
        <f ca="1">+VLOOKUP(E1415,'2.Day-month approach'!$B$62:$N$68,F1415+1,FALSE)</f>
        <v>7171.8290091090894</v>
      </c>
      <c r="D1415">
        <f t="shared" si="132"/>
        <v>11</v>
      </c>
      <c r="E1415" t="str">
        <f t="shared" si="133"/>
        <v>Monday</v>
      </c>
      <c r="F1415" s="22">
        <f t="shared" si="134"/>
        <v>11</v>
      </c>
      <c r="H1415" t="s">
        <v>455</v>
      </c>
      <c r="I1415" s="1">
        <v>43780</v>
      </c>
      <c r="J1415" s="22">
        <v>9124.9113927945491</v>
      </c>
      <c r="K1415">
        <f t="shared" si="135"/>
        <v>11</v>
      </c>
      <c r="L1415" t="str">
        <f t="shared" si="136"/>
        <v>Monday</v>
      </c>
      <c r="M1415" s="22">
        <f t="shared" si="137"/>
        <v>11</v>
      </c>
    </row>
    <row r="1416" spans="1:13" x14ac:dyDescent="0.3">
      <c r="A1416" t="s">
        <v>455</v>
      </c>
      <c r="B1416" s="1">
        <v>43781</v>
      </c>
      <c r="C1416" s="22">
        <f ca="1">+VLOOKUP(E1416,'2.Day-month approach'!$B$62:$N$68,F1416+1,FALSE)</f>
        <v>9310.4865575599051</v>
      </c>
      <c r="D1416">
        <f t="shared" si="132"/>
        <v>12</v>
      </c>
      <c r="E1416" t="str">
        <f t="shared" si="133"/>
        <v>Tuesday</v>
      </c>
      <c r="F1416" s="22">
        <f t="shared" si="134"/>
        <v>11</v>
      </c>
      <c r="H1416" t="s">
        <v>455</v>
      </c>
      <c r="I1416" s="1">
        <v>43781</v>
      </c>
      <c r="J1416" s="22">
        <v>10719.0313428389</v>
      </c>
      <c r="K1416">
        <f t="shared" si="135"/>
        <v>12</v>
      </c>
      <c r="L1416" t="str">
        <f t="shared" si="136"/>
        <v>Tuesday</v>
      </c>
      <c r="M1416" s="22">
        <f t="shared" si="137"/>
        <v>11</v>
      </c>
    </row>
    <row r="1417" spans="1:13" x14ac:dyDescent="0.3">
      <c r="A1417" t="s">
        <v>455</v>
      </c>
      <c r="B1417" s="1">
        <v>43782</v>
      </c>
      <c r="C1417" s="22">
        <f ca="1">+VLOOKUP(E1417,'2.Day-month approach'!$B$62:$N$68,F1417+1,FALSE)</f>
        <v>9173.2488397807901</v>
      </c>
      <c r="D1417">
        <f t="shared" si="132"/>
        <v>13</v>
      </c>
      <c r="E1417" t="str">
        <f t="shared" si="133"/>
        <v>Wednesday</v>
      </c>
      <c r="F1417" s="22">
        <f t="shared" si="134"/>
        <v>11</v>
      </c>
      <c r="H1417" t="s">
        <v>455</v>
      </c>
      <c r="I1417" s="1">
        <v>43782</v>
      </c>
      <c r="J1417" s="22">
        <v>9850.8461168124995</v>
      </c>
      <c r="K1417">
        <f t="shared" si="135"/>
        <v>13</v>
      </c>
      <c r="L1417" t="str">
        <f t="shared" si="136"/>
        <v>Wednesday</v>
      </c>
      <c r="M1417" s="22">
        <f t="shared" si="137"/>
        <v>11</v>
      </c>
    </row>
    <row r="1418" spans="1:13" x14ac:dyDescent="0.3">
      <c r="A1418" t="s">
        <v>455</v>
      </c>
      <c r="B1418" s="1">
        <v>43783</v>
      </c>
      <c r="C1418" s="22">
        <f ca="1">+VLOOKUP(E1418,'2.Day-month approach'!$B$62:$N$68,F1418+1,FALSE)</f>
        <v>9473.1981638822217</v>
      </c>
      <c r="D1418">
        <f t="shared" si="132"/>
        <v>14</v>
      </c>
      <c r="E1418" t="str">
        <f t="shared" si="133"/>
        <v>Thursday</v>
      </c>
      <c r="F1418" s="22">
        <f t="shared" si="134"/>
        <v>11</v>
      </c>
      <c r="H1418" t="s">
        <v>455</v>
      </c>
      <c r="I1418" s="1">
        <v>43783</v>
      </c>
      <c r="J1418" s="22">
        <v>11015.461139321</v>
      </c>
      <c r="K1418">
        <f t="shared" si="135"/>
        <v>14</v>
      </c>
      <c r="L1418" t="str">
        <f t="shared" si="136"/>
        <v>Thursday</v>
      </c>
      <c r="M1418" s="22">
        <f t="shared" si="137"/>
        <v>11</v>
      </c>
    </row>
    <row r="1419" spans="1:13" x14ac:dyDescent="0.3">
      <c r="A1419" t="s">
        <v>455</v>
      </c>
      <c r="B1419" s="1">
        <v>43784</v>
      </c>
      <c r="C1419" s="22">
        <f ca="1">+VLOOKUP(E1419,'2.Day-month approach'!$B$62:$N$68,F1419+1,FALSE)</f>
        <v>9523.25618858495</v>
      </c>
      <c r="D1419">
        <f t="shared" si="132"/>
        <v>15</v>
      </c>
      <c r="E1419" t="str">
        <f t="shared" si="133"/>
        <v>Friday</v>
      </c>
      <c r="F1419" s="22">
        <f t="shared" si="134"/>
        <v>11</v>
      </c>
      <c r="H1419" t="s">
        <v>455</v>
      </c>
      <c r="I1419" s="1">
        <v>43784</v>
      </c>
      <c r="J1419" s="22">
        <v>11365.93456037</v>
      </c>
      <c r="K1419">
        <f t="shared" si="135"/>
        <v>15</v>
      </c>
      <c r="L1419" t="str">
        <f t="shared" si="136"/>
        <v>Friday</v>
      </c>
      <c r="M1419" s="22">
        <f t="shared" si="137"/>
        <v>11</v>
      </c>
    </row>
    <row r="1420" spans="1:13" x14ac:dyDescent="0.3">
      <c r="A1420" t="s">
        <v>455</v>
      </c>
      <c r="B1420" s="1">
        <v>43785</v>
      </c>
      <c r="C1420" s="22">
        <f ca="1">+VLOOKUP(E1420,'2.Day-month approach'!$B$62:$N$68,F1420+1,FALSE)</f>
        <v>7868.448358605775</v>
      </c>
      <c r="D1420">
        <f t="shared" si="132"/>
        <v>16</v>
      </c>
      <c r="E1420" t="str">
        <f t="shared" si="133"/>
        <v>Saturday</v>
      </c>
      <c r="F1420" s="22">
        <f t="shared" si="134"/>
        <v>11</v>
      </c>
      <c r="H1420" t="s">
        <v>455</v>
      </c>
      <c r="I1420" s="1">
        <v>43785</v>
      </c>
      <c r="J1420" s="22">
        <v>8948.1738593620503</v>
      </c>
      <c r="K1420">
        <f t="shared" si="135"/>
        <v>16</v>
      </c>
      <c r="L1420" t="str">
        <f t="shared" si="136"/>
        <v>Saturday</v>
      </c>
      <c r="M1420" s="22">
        <f t="shared" si="137"/>
        <v>11</v>
      </c>
    </row>
    <row r="1421" spans="1:13" x14ac:dyDescent="0.3">
      <c r="A1421" t="s">
        <v>455</v>
      </c>
      <c r="B1421" s="1">
        <v>43786</v>
      </c>
      <c r="C1421" s="22">
        <f ca="1">+VLOOKUP(E1421,'2.Day-month approach'!$B$62:$N$68,F1421+1,FALSE)</f>
        <v>6267.8300949955128</v>
      </c>
      <c r="D1421">
        <f t="shared" si="132"/>
        <v>17</v>
      </c>
      <c r="E1421" t="str">
        <f t="shared" si="133"/>
        <v>Sunday</v>
      </c>
      <c r="F1421" s="22">
        <f t="shared" si="134"/>
        <v>11</v>
      </c>
      <c r="H1421" t="s">
        <v>455</v>
      </c>
      <c r="I1421" s="1">
        <v>43786</v>
      </c>
      <c r="J1421" s="22">
        <v>7388.6831211348899</v>
      </c>
      <c r="K1421">
        <f t="shared" si="135"/>
        <v>17</v>
      </c>
      <c r="L1421" t="str">
        <f t="shared" si="136"/>
        <v>Sunday</v>
      </c>
      <c r="M1421" s="22">
        <f t="shared" si="137"/>
        <v>11</v>
      </c>
    </row>
    <row r="1422" spans="1:13" x14ac:dyDescent="0.3">
      <c r="A1422" t="s">
        <v>455</v>
      </c>
      <c r="B1422" s="1">
        <v>43787</v>
      </c>
      <c r="C1422" s="22">
        <f ca="1">+VLOOKUP(E1422,'2.Day-month approach'!$B$62:$N$68,F1422+1,FALSE)</f>
        <v>7171.8290091090894</v>
      </c>
      <c r="D1422">
        <f t="shared" si="132"/>
        <v>18</v>
      </c>
      <c r="E1422" t="str">
        <f t="shared" si="133"/>
        <v>Monday</v>
      </c>
      <c r="F1422" s="22">
        <f t="shared" si="134"/>
        <v>11</v>
      </c>
      <c r="H1422" t="s">
        <v>455</v>
      </c>
      <c r="I1422" s="1">
        <v>43787</v>
      </c>
      <c r="J1422" s="22">
        <v>9676.6203263000098</v>
      </c>
      <c r="K1422">
        <f t="shared" si="135"/>
        <v>18</v>
      </c>
      <c r="L1422" t="str">
        <f t="shared" si="136"/>
        <v>Monday</v>
      </c>
      <c r="M1422" s="22">
        <f t="shared" si="137"/>
        <v>11</v>
      </c>
    </row>
    <row r="1423" spans="1:13" x14ac:dyDescent="0.3">
      <c r="A1423" t="s">
        <v>455</v>
      </c>
      <c r="B1423" s="1">
        <v>43788</v>
      </c>
      <c r="C1423" s="22">
        <f ca="1">+VLOOKUP(E1423,'2.Day-month approach'!$B$62:$N$68,F1423+1,FALSE)</f>
        <v>9310.4865575599051</v>
      </c>
      <c r="D1423">
        <f t="shared" si="132"/>
        <v>19</v>
      </c>
      <c r="E1423" t="str">
        <f t="shared" si="133"/>
        <v>Tuesday</v>
      </c>
      <c r="F1423" s="22">
        <f t="shared" si="134"/>
        <v>11</v>
      </c>
      <c r="H1423" t="s">
        <v>455</v>
      </c>
      <c r="I1423" s="1">
        <v>43788</v>
      </c>
      <c r="J1423" s="22">
        <v>9061.9625642111496</v>
      </c>
      <c r="K1423">
        <f t="shared" si="135"/>
        <v>19</v>
      </c>
      <c r="L1423" t="str">
        <f t="shared" si="136"/>
        <v>Tuesday</v>
      </c>
      <c r="M1423" s="22">
        <f t="shared" si="137"/>
        <v>11</v>
      </c>
    </row>
    <row r="1424" spans="1:13" x14ac:dyDescent="0.3">
      <c r="A1424" t="s">
        <v>455</v>
      </c>
      <c r="B1424" s="1">
        <v>43789</v>
      </c>
      <c r="C1424" s="22">
        <f ca="1">+VLOOKUP(E1424,'2.Day-month approach'!$B$62:$N$68,F1424+1,FALSE)</f>
        <v>9173.2488397807901</v>
      </c>
      <c r="D1424">
        <f t="shared" si="132"/>
        <v>20</v>
      </c>
      <c r="E1424" t="str">
        <f t="shared" si="133"/>
        <v>Wednesday</v>
      </c>
      <c r="F1424" s="22">
        <f t="shared" si="134"/>
        <v>11</v>
      </c>
      <c r="H1424" t="s">
        <v>455</v>
      </c>
      <c r="I1424" s="1">
        <v>43789</v>
      </c>
      <c r="J1424" s="22">
        <v>8963.2801741132407</v>
      </c>
      <c r="K1424">
        <f t="shared" si="135"/>
        <v>20</v>
      </c>
      <c r="L1424" t="str">
        <f t="shared" si="136"/>
        <v>Wednesday</v>
      </c>
      <c r="M1424" s="22">
        <f t="shared" si="137"/>
        <v>11</v>
      </c>
    </row>
    <row r="1425" spans="1:13" x14ac:dyDescent="0.3">
      <c r="A1425" t="s">
        <v>455</v>
      </c>
      <c r="B1425" s="1">
        <v>43790</v>
      </c>
      <c r="C1425" s="22">
        <f ca="1">+VLOOKUP(E1425,'2.Day-month approach'!$B$62:$N$68,F1425+1,FALSE)</f>
        <v>9473.1981638822217</v>
      </c>
      <c r="D1425">
        <f t="shared" si="132"/>
        <v>21</v>
      </c>
      <c r="E1425" t="str">
        <f t="shared" si="133"/>
        <v>Thursday</v>
      </c>
      <c r="F1425" s="22">
        <f t="shared" si="134"/>
        <v>11</v>
      </c>
      <c r="H1425" t="s">
        <v>455</v>
      </c>
      <c r="I1425" s="1">
        <v>43790</v>
      </c>
      <c r="J1425" s="22">
        <v>11007.134845361899</v>
      </c>
      <c r="K1425">
        <f t="shared" si="135"/>
        <v>21</v>
      </c>
      <c r="L1425" t="str">
        <f t="shared" si="136"/>
        <v>Thursday</v>
      </c>
      <c r="M1425" s="22">
        <f t="shared" si="137"/>
        <v>11</v>
      </c>
    </row>
    <row r="1426" spans="1:13" x14ac:dyDescent="0.3">
      <c r="A1426" t="s">
        <v>455</v>
      </c>
      <c r="B1426" s="1">
        <v>43791</v>
      </c>
      <c r="C1426" s="22">
        <f ca="1">+VLOOKUP(E1426,'2.Day-month approach'!$B$62:$N$68,F1426+1,FALSE)</f>
        <v>9523.25618858495</v>
      </c>
      <c r="D1426">
        <f t="shared" si="132"/>
        <v>22</v>
      </c>
      <c r="E1426" t="str">
        <f t="shared" si="133"/>
        <v>Friday</v>
      </c>
      <c r="F1426" s="22">
        <f t="shared" si="134"/>
        <v>11</v>
      </c>
      <c r="H1426" t="s">
        <v>455</v>
      </c>
      <c r="I1426" s="1">
        <v>43791</v>
      </c>
      <c r="J1426" s="22">
        <v>10714.7200198215</v>
      </c>
      <c r="K1426">
        <f t="shared" si="135"/>
        <v>22</v>
      </c>
      <c r="L1426" t="str">
        <f t="shared" si="136"/>
        <v>Friday</v>
      </c>
      <c r="M1426" s="22">
        <f t="shared" si="137"/>
        <v>11</v>
      </c>
    </row>
    <row r="1427" spans="1:13" x14ac:dyDescent="0.3">
      <c r="A1427" t="s">
        <v>455</v>
      </c>
      <c r="B1427" s="1">
        <v>43792</v>
      </c>
      <c r="C1427" s="22">
        <f ca="1">+VLOOKUP(E1427,'2.Day-month approach'!$B$62:$N$68,F1427+1,FALSE)</f>
        <v>7868.448358605775</v>
      </c>
      <c r="D1427">
        <f t="shared" si="132"/>
        <v>23</v>
      </c>
      <c r="E1427" t="str">
        <f t="shared" si="133"/>
        <v>Saturday</v>
      </c>
      <c r="F1427" s="22">
        <f t="shared" si="134"/>
        <v>11</v>
      </c>
      <c r="H1427" t="s">
        <v>455</v>
      </c>
      <c r="I1427" s="1">
        <v>43792</v>
      </c>
      <c r="J1427" s="22">
        <v>8729.9942473744904</v>
      </c>
      <c r="K1427">
        <f t="shared" si="135"/>
        <v>23</v>
      </c>
      <c r="L1427" t="str">
        <f t="shared" si="136"/>
        <v>Saturday</v>
      </c>
      <c r="M1427" s="22">
        <f t="shared" si="137"/>
        <v>11</v>
      </c>
    </row>
    <row r="1428" spans="1:13" x14ac:dyDescent="0.3">
      <c r="A1428" t="s">
        <v>455</v>
      </c>
      <c r="B1428" s="1">
        <v>43793</v>
      </c>
      <c r="C1428" s="22">
        <f ca="1">+VLOOKUP(E1428,'2.Day-month approach'!$B$62:$N$68,F1428+1,FALSE)</f>
        <v>6267.8300949955128</v>
      </c>
      <c r="D1428">
        <f t="shared" si="132"/>
        <v>24</v>
      </c>
      <c r="E1428" t="str">
        <f t="shared" si="133"/>
        <v>Sunday</v>
      </c>
      <c r="F1428" s="22">
        <f t="shared" si="134"/>
        <v>11</v>
      </c>
      <c r="H1428" t="s">
        <v>455</v>
      </c>
      <c r="I1428" s="1">
        <v>43793</v>
      </c>
      <c r="J1428" s="22">
        <v>6907.0232304373603</v>
      </c>
      <c r="K1428">
        <f t="shared" si="135"/>
        <v>24</v>
      </c>
      <c r="L1428" t="str">
        <f t="shared" si="136"/>
        <v>Sunday</v>
      </c>
      <c r="M1428" s="22">
        <f t="shared" si="137"/>
        <v>11</v>
      </c>
    </row>
    <row r="1429" spans="1:13" x14ac:dyDescent="0.3">
      <c r="A1429" t="s">
        <v>455</v>
      </c>
      <c r="B1429" s="1">
        <v>43794</v>
      </c>
      <c r="C1429" s="22">
        <f ca="1">+VLOOKUP(E1429,'2.Day-month approach'!$B$62:$N$68,F1429+1,FALSE)</f>
        <v>7171.8290091090894</v>
      </c>
      <c r="D1429">
        <f t="shared" si="132"/>
        <v>25</v>
      </c>
      <c r="E1429" t="str">
        <f t="shared" si="133"/>
        <v>Monday</v>
      </c>
      <c r="F1429" s="22">
        <f t="shared" si="134"/>
        <v>11</v>
      </c>
      <c r="H1429" t="s">
        <v>455</v>
      </c>
      <c r="I1429" s="1">
        <v>43794</v>
      </c>
      <c r="J1429" s="22">
        <v>9866.4207249846695</v>
      </c>
      <c r="K1429">
        <f t="shared" si="135"/>
        <v>25</v>
      </c>
      <c r="L1429" t="str">
        <f t="shared" si="136"/>
        <v>Monday</v>
      </c>
      <c r="M1429" s="22">
        <f t="shared" si="137"/>
        <v>11</v>
      </c>
    </row>
    <row r="1430" spans="1:13" x14ac:dyDescent="0.3">
      <c r="A1430" t="s">
        <v>455</v>
      </c>
      <c r="B1430" s="1">
        <v>43795</v>
      </c>
      <c r="C1430" s="22">
        <f ca="1">+VLOOKUP(E1430,'2.Day-month approach'!$B$62:$N$68,F1430+1,FALSE)</f>
        <v>9310.4865575599051</v>
      </c>
      <c r="D1430">
        <f t="shared" si="132"/>
        <v>26</v>
      </c>
      <c r="E1430" t="str">
        <f t="shared" si="133"/>
        <v>Tuesday</v>
      </c>
      <c r="F1430" s="22">
        <f t="shared" si="134"/>
        <v>11</v>
      </c>
      <c r="H1430" t="s">
        <v>455</v>
      </c>
      <c r="I1430" s="1">
        <v>43795</v>
      </c>
      <c r="J1430" s="22">
        <v>10745.2005833692</v>
      </c>
      <c r="K1430">
        <f t="shared" si="135"/>
        <v>26</v>
      </c>
      <c r="L1430" t="str">
        <f t="shared" si="136"/>
        <v>Tuesday</v>
      </c>
      <c r="M1430" s="22">
        <f t="shared" si="137"/>
        <v>11</v>
      </c>
    </row>
    <row r="1431" spans="1:13" x14ac:dyDescent="0.3">
      <c r="A1431" t="s">
        <v>455</v>
      </c>
      <c r="B1431" s="1">
        <v>43796</v>
      </c>
      <c r="C1431" s="22">
        <f ca="1">+VLOOKUP(E1431,'2.Day-month approach'!$B$62:$N$68,F1431+1,FALSE)</f>
        <v>9173.2488397807901</v>
      </c>
      <c r="D1431">
        <f t="shared" si="132"/>
        <v>27</v>
      </c>
      <c r="E1431" t="str">
        <f t="shared" si="133"/>
        <v>Wednesday</v>
      </c>
      <c r="F1431" s="22">
        <f t="shared" si="134"/>
        <v>11</v>
      </c>
      <c r="H1431" t="s">
        <v>455</v>
      </c>
      <c r="I1431" s="1">
        <v>43796</v>
      </c>
      <c r="J1431" s="22">
        <v>10383.0312150424</v>
      </c>
      <c r="K1431">
        <f t="shared" si="135"/>
        <v>27</v>
      </c>
      <c r="L1431" t="str">
        <f t="shared" si="136"/>
        <v>Wednesday</v>
      </c>
      <c r="M1431" s="22">
        <f t="shared" si="137"/>
        <v>11</v>
      </c>
    </row>
    <row r="1432" spans="1:13" x14ac:dyDescent="0.3">
      <c r="A1432" t="s">
        <v>455</v>
      </c>
      <c r="B1432" s="1">
        <v>43797</v>
      </c>
      <c r="C1432" s="22">
        <f ca="1">+VLOOKUP(E1432,'2.Day-month approach'!$B$62:$N$68,F1432+1,FALSE)</f>
        <v>9473.1981638822217</v>
      </c>
      <c r="D1432">
        <f t="shared" si="132"/>
        <v>28</v>
      </c>
      <c r="E1432" t="str">
        <f t="shared" si="133"/>
        <v>Thursday</v>
      </c>
      <c r="F1432" s="22">
        <f t="shared" si="134"/>
        <v>11</v>
      </c>
      <c r="H1432" t="s">
        <v>455</v>
      </c>
      <c r="I1432" s="1">
        <v>43797</v>
      </c>
      <c r="J1432" s="22">
        <v>10552.419280118</v>
      </c>
      <c r="K1432">
        <f t="shared" si="135"/>
        <v>28</v>
      </c>
      <c r="L1432" t="str">
        <f t="shared" si="136"/>
        <v>Thursday</v>
      </c>
      <c r="M1432" s="22">
        <f t="shared" si="137"/>
        <v>11</v>
      </c>
    </row>
    <row r="1433" spans="1:13" x14ac:dyDescent="0.3">
      <c r="A1433" t="s">
        <v>455</v>
      </c>
      <c r="B1433" s="1">
        <v>43798</v>
      </c>
      <c r="C1433" s="22">
        <f ca="1">+VLOOKUP(E1433,'2.Day-month approach'!$B$62:$N$68,F1433+1,FALSE)</f>
        <v>9523.25618858495</v>
      </c>
      <c r="D1433">
        <f t="shared" si="132"/>
        <v>29</v>
      </c>
      <c r="E1433" t="str">
        <f t="shared" si="133"/>
        <v>Friday</v>
      </c>
      <c r="F1433" s="22">
        <f t="shared" si="134"/>
        <v>11</v>
      </c>
      <c r="H1433" t="s">
        <v>455</v>
      </c>
      <c r="I1433" s="1">
        <v>43798</v>
      </c>
      <c r="J1433" s="22">
        <v>10895.330218294301</v>
      </c>
      <c r="K1433">
        <f t="shared" si="135"/>
        <v>29</v>
      </c>
      <c r="L1433" t="str">
        <f t="shared" si="136"/>
        <v>Friday</v>
      </c>
      <c r="M1433" s="22">
        <f t="shared" si="137"/>
        <v>11</v>
      </c>
    </row>
    <row r="1434" spans="1:13" x14ac:dyDescent="0.3">
      <c r="A1434" t="s">
        <v>455</v>
      </c>
      <c r="B1434" s="1">
        <v>43799</v>
      </c>
      <c r="C1434" s="22">
        <f ca="1">+VLOOKUP(E1434,'2.Day-month approach'!$B$62:$N$68,F1434+1,FALSE)</f>
        <v>7868.448358605775</v>
      </c>
      <c r="D1434">
        <f t="shared" si="132"/>
        <v>30</v>
      </c>
      <c r="E1434" t="str">
        <f t="shared" si="133"/>
        <v>Saturday</v>
      </c>
      <c r="F1434" s="22">
        <f t="shared" si="134"/>
        <v>11</v>
      </c>
      <c r="H1434" t="s">
        <v>455</v>
      </c>
      <c r="I1434" s="1">
        <v>43799</v>
      </c>
      <c r="J1434" s="22">
        <v>7798.37530750924</v>
      </c>
      <c r="K1434">
        <f t="shared" si="135"/>
        <v>30</v>
      </c>
      <c r="L1434" t="str">
        <f t="shared" si="136"/>
        <v>Saturday</v>
      </c>
      <c r="M1434" s="22">
        <f t="shared" si="137"/>
        <v>11</v>
      </c>
    </row>
    <row r="1435" spans="1:13" x14ac:dyDescent="0.3">
      <c r="A1435" t="s">
        <v>455</v>
      </c>
      <c r="B1435" s="1">
        <v>43800</v>
      </c>
      <c r="C1435" s="22">
        <f ca="1">+VLOOKUP(E1435,'2.Day-month approach'!$B$62:$N$68,F1435+1,FALSE)</f>
        <v>4695.3211594792756</v>
      </c>
      <c r="D1435">
        <f t="shared" si="132"/>
        <v>1</v>
      </c>
      <c r="E1435" t="str">
        <f t="shared" si="133"/>
        <v>Sunday</v>
      </c>
      <c r="F1435" s="22">
        <f t="shared" si="134"/>
        <v>12</v>
      </c>
      <c r="H1435" t="s">
        <v>455</v>
      </c>
      <c r="I1435" s="1">
        <v>43800</v>
      </c>
      <c r="J1435" s="22">
        <v>5143.3578833195897</v>
      </c>
      <c r="K1435">
        <f t="shared" si="135"/>
        <v>1</v>
      </c>
      <c r="L1435" t="str">
        <f t="shared" si="136"/>
        <v>Sunday</v>
      </c>
      <c r="M1435" s="22">
        <f t="shared" si="137"/>
        <v>12</v>
      </c>
    </row>
    <row r="1436" spans="1:13" x14ac:dyDescent="0.3">
      <c r="A1436" t="s">
        <v>455</v>
      </c>
      <c r="B1436" s="1">
        <v>43801</v>
      </c>
      <c r="C1436" s="22">
        <f ca="1">+VLOOKUP(E1436,'2.Day-month approach'!$B$62:$N$68,F1436+1,FALSE)</f>
        <v>7883.6235202770422</v>
      </c>
      <c r="D1436">
        <f t="shared" si="132"/>
        <v>2</v>
      </c>
      <c r="E1436" t="str">
        <f t="shared" si="133"/>
        <v>Monday</v>
      </c>
      <c r="F1436" s="22">
        <f t="shared" si="134"/>
        <v>12</v>
      </c>
      <c r="H1436" t="s">
        <v>455</v>
      </c>
      <c r="I1436" s="1">
        <v>43801</v>
      </c>
      <c r="J1436" s="22">
        <v>10735.909445224501</v>
      </c>
      <c r="K1436">
        <f t="shared" si="135"/>
        <v>2</v>
      </c>
      <c r="L1436" t="str">
        <f t="shared" si="136"/>
        <v>Monday</v>
      </c>
      <c r="M1436" s="22">
        <f t="shared" si="137"/>
        <v>12</v>
      </c>
    </row>
    <row r="1437" spans="1:13" x14ac:dyDescent="0.3">
      <c r="A1437" t="s">
        <v>455</v>
      </c>
      <c r="B1437" s="1">
        <v>43802</v>
      </c>
      <c r="C1437" s="22">
        <f ca="1">+VLOOKUP(E1437,'2.Day-month approach'!$B$62:$N$68,F1437+1,FALSE)</f>
        <v>9199.2805027952618</v>
      </c>
      <c r="D1437">
        <f t="shared" si="132"/>
        <v>3</v>
      </c>
      <c r="E1437" t="str">
        <f t="shared" si="133"/>
        <v>Tuesday</v>
      </c>
      <c r="F1437" s="22">
        <f t="shared" si="134"/>
        <v>12</v>
      </c>
      <c r="H1437" t="s">
        <v>455</v>
      </c>
      <c r="I1437" s="1">
        <v>43802</v>
      </c>
      <c r="J1437" s="22">
        <v>11395.396873556099</v>
      </c>
      <c r="K1437">
        <f t="shared" si="135"/>
        <v>3</v>
      </c>
      <c r="L1437" t="str">
        <f t="shared" si="136"/>
        <v>Tuesday</v>
      </c>
      <c r="M1437" s="22">
        <f t="shared" si="137"/>
        <v>12</v>
      </c>
    </row>
    <row r="1438" spans="1:13" x14ac:dyDescent="0.3">
      <c r="A1438" t="s">
        <v>455</v>
      </c>
      <c r="B1438" s="1">
        <v>43803</v>
      </c>
      <c r="C1438" s="22">
        <f ca="1">+VLOOKUP(E1438,'2.Day-month approach'!$B$62:$N$68,F1438+1,FALSE)</f>
        <v>10046.090825107511</v>
      </c>
      <c r="D1438">
        <f t="shared" si="132"/>
        <v>4</v>
      </c>
      <c r="E1438" t="str">
        <f t="shared" si="133"/>
        <v>Wednesday</v>
      </c>
      <c r="F1438" s="22">
        <f t="shared" si="134"/>
        <v>12</v>
      </c>
      <c r="H1438" t="s">
        <v>455</v>
      </c>
      <c r="I1438" s="1">
        <v>43803</v>
      </c>
      <c r="J1438" s="22">
        <v>10868.7404389972</v>
      </c>
      <c r="K1438">
        <f t="shared" si="135"/>
        <v>4</v>
      </c>
      <c r="L1438" t="str">
        <f t="shared" si="136"/>
        <v>Wednesday</v>
      </c>
      <c r="M1438" s="22">
        <f t="shared" si="137"/>
        <v>12</v>
      </c>
    </row>
    <row r="1439" spans="1:13" x14ac:dyDescent="0.3">
      <c r="A1439" t="s">
        <v>455</v>
      </c>
      <c r="B1439" s="1">
        <v>43804</v>
      </c>
      <c r="C1439" s="22">
        <f ca="1">+VLOOKUP(E1439,'2.Day-month approach'!$B$62:$N$68,F1439+1,FALSE)</f>
        <v>9483.5670240098443</v>
      </c>
      <c r="D1439">
        <f t="shared" si="132"/>
        <v>5</v>
      </c>
      <c r="E1439" t="str">
        <f t="shared" si="133"/>
        <v>Thursday</v>
      </c>
      <c r="F1439" s="22">
        <f t="shared" si="134"/>
        <v>12</v>
      </c>
      <c r="H1439" t="s">
        <v>455</v>
      </c>
      <c r="I1439" s="1">
        <v>43804</v>
      </c>
      <c r="J1439" s="22">
        <v>11123.547926875201</v>
      </c>
      <c r="K1439">
        <f t="shared" si="135"/>
        <v>5</v>
      </c>
      <c r="L1439" t="str">
        <f t="shared" si="136"/>
        <v>Thursday</v>
      </c>
      <c r="M1439" s="22">
        <f t="shared" si="137"/>
        <v>12</v>
      </c>
    </row>
    <row r="1440" spans="1:13" x14ac:dyDescent="0.3">
      <c r="A1440" t="s">
        <v>455</v>
      </c>
      <c r="B1440" s="1">
        <v>43805</v>
      </c>
      <c r="C1440" s="22">
        <f ca="1">+VLOOKUP(E1440,'2.Day-month approach'!$B$62:$N$68,F1440+1,FALSE)</f>
        <v>8779.6937188005486</v>
      </c>
      <c r="D1440">
        <f t="shared" si="132"/>
        <v>6</v>
      </c>
      <c r="E1440" t="str">
        <f t="shared" si="133"/>
        <v>Friday</v>
      </c>
      <c r="F1440" s="22">
        <f t="shared" si="134"/>
        <v>12</v>
      </c>
      <c r="H1440" t="s">
        <v>455</v>
      </c>
      <c r="I1440" s="1">
        <v>43805</v>
      </c>
      <c r="J1440" s="22">
        <v>12204.965494652301</v>
      </c>
      <c r="K1440">
        <f t="shared" si="135"/>
        <v>6</v>
      </c>
      <c r="L1440" t="str">
        <f t="shared" si="136"/>
        <v>Friday</v>
      </c>
      <c r="M1440" s="22">
        <f t="shared" si="137"/>
        <v>12</v>
      </c>
    </row>
    <row r="1441" spans="1:13" x14ac:dyDescent="0.3">
      <c r="A1441" t="s">
        <v>455</v>
      </c>
      <c r="B1441" s="1">
        <v>43806</v>
      </c>
      <c r="C1441" s="22">
        <f ca="1">+VLOOKUP(E1441,'2.Day-month approach'!$B$62:$N$68,F1441+1,FALSE)</f>
        <v>7093.9135980220981</v>
      </c>
      <c r="D1441">
        <f t="shared" si="132"/>
        <v>7</v>
      </c>
      <c r="E1441" t="str">
        <f t="shared" si="133"/>
        <v>Saturday</v>
      </c>
      <c r="F1441" s="22">
        <f t="shared" si="134"/>
        <v>12</v>
      </c>
      <c r="H1441" t="s">
        <v>455</v>
      </c>
      <c r="I1441" s="1">
        <v>43806</v>
      </c>
      <c r="J1441" s="22">
        <v>9612.5402650639007</v>
      </c>
      <c r="K1441">
        <f t="shared" si="135"/>
        <v>7</v>
      </c>
      <c r="L1441" t="str">
        <f t="shared" si="136"/>
        <v>Saturday</v>
      </c>
      <c r="M1441" s="22">
        <f t="shared" si="137"/>
        <v>12</v>
      </c>
    </row>
    <row r="1442" spans="1:13" x14ac:dyDescent="0.3">
      <c r="A1442" t="s">
        <v>455</v>
      </c>
      <c r="B1442" s="1">
        <v>43807</v>
      </c>
      <c r="C1442" s="22">
        <f ca="1">+VLOOKUP(E1442,'2.Day-month approach'!$B$62:$N$68,F1442+1,FALSE)</f>
        <v>4695.3211594792756</v>
      </c>
      <c r="D1442">
        <f t="shared" si="132"/>
        <v>8</v>
      </c>
      <c r="E1442" t="str">
        <f t="shared" si="133"/>
        <v>Sunday</v>
      </c>
      <c r="F1442" s="22">
        <f t="shared" si="134"/>
        <v>12</v>
      </c>
      <c r="H1442" t="s">
        <v>455</v>
      </c>
      <c r="I1442" s="1">
        <v>43807</v>
      </c>
      <c r="J1442" s="22">
        <v>6541.0593369501903</v>
      </c>
      <c r="K1442">
        <f t="shared" si="135"/>
        <v>8</v>
      </c>
      <c r="L1442" t="str">
        <f t="shared" si="136"/>
        <v>Sunday</v>
      </c>
      <c r="M1442" s="22">
        <f t="shared" si="137"/>
        <v>12</v>
      </c>
    </row>
    <row r="1443" spans="1:13" x14ac:dyDescent="0.3">
      <c r="A1443" t="s">
        <v>455</v>
      </c>
      <c r="B1443" s="1">
        <v>43808</v>
      </c>
      <c r="C1443" s="22">
        <f ca="1">+VLOOKUP(E1443,'2.Day-month approach'!$B$62:$N$68,F1443+1,FALSE)</f>
        <v>7883.6235202770422</v>
      </c>
      <c r="D1443">
        <f t="shared" si="132"/>
        <v>9</v>
      </c>
      <c r="E1443" t="str">
        <f t="shared" si="133"/>
        <v>Monday</v>
      </c>
      <c r="F1443" s="22">
        <f t="shared" si="134"/>
        <v>12</v>
      </c>
      <c r="H1443" t="s">
        <v>455</v>
      </c>
      <c r="I1443" s="1">
        <v>43808</v>
      </c>
      <c r="J1443" s="22">
        <v>9377.4669890053301</v>
      </c>
      <c r="K1443">
        <f t="shared" si="135"/>
        <v>9</v>
      </c>
      <c r="L1443" t="str">
        <f t="shared" si="136"/>
        <v>Monday</v>
      </c>
      <c r="M1443" s="22">
        <f t="shared" si="137"/>
        <v>12</v>
      </c>
    </row>
    <row r="1444" spans="1:13" x14ac:dyDescent="0.3">
      <c r="A1444" t="s">
        <v>455</v>
      </c>
      <c r="B1444" s="1">
        <v>43809</v>
      </c>
      <c r="C1444" s="22">
        <f ca="1">+VLOOKUP(E1444,'2.Day-month approach'!$B$62:$N$68,F1444+1,FALSE)</f>
        <v>9199.2805027952618</v>
      </c>
      <c r="D1444">
        <f t="shared" si="132"/>
        <v>10</v>
      </c>
      <c r="E1444" t="str">
        <f t="shared" si="133"/>
        <v>Tuesday</v>
      </c>
      <c r="F1444" s="22">
        <f t="shared" si="134"/>
        <v>12</v>
      </c>
      <c r="H1444" t="s">
        <v>455</v>
      </c>
      <c r="I1444" s="1">
        <v>43809</v>
      </c>
      <c r="J1444" s="22">
        <v>12042.582837723699</v>
      </c>
      <c r="K1444">
        <f t="shared" si="135"/>
        <v>10</v>
      </c>
      <c r="L1444" t="str">
        <f t="shared" si="136"/>
        <v>Tuesday</v>
      </c>
      <c r="M1444" s="22">
        <f t="shared" si="137"/>
        <v>12</v>
      </c>
    </row>
    <row r="1445" spans="1:13" x14ac:dyDescent="0.3">
      <c r="A1445" t="s">
        <v>455</v>
      </c>
      <c r="B1445" s="1">
        <v>43810</v>
      </c>
      <c r="C1445" s="22">
        <f ca="1">+VLOOKUP(E1445,'2.Day-month approach'!$B$62:$N$68,F1445+1,FALSE)</f>
        <v>10046.090825107511</v>
      </c>
      <c r="D1445">
        <f t="shared" si="132"/>
        <v>11</v>
      </c>
      <c r="E1445" t="str">
        <f t="shared" si="133"/>
        <v>Wednesday</v>
      </c>
      <c r="F1445" s="22">
        <f t="shared" si="134"/>
        <v>12</v>
      </c>
      <c r="H1445" t="s">
        <v>455</v>
      </c>
      <c r="I1445" s="1">
        <v>43810</v>
      </c>
      <c r="J1445" s="22">
        <v>10851.2798957456</v>
      </c>
      <c r="K1445">
        <f t="shared" si="135"/>
        <v>11</v>
      </c>
      <c r="L1445" t="str">
        <f t="shared" si="136"/>
        <v>Wednesday</v>
      </c>
      <c r="M1445" s="22">
        <f t="shared" si="137"/>
        <v>12</v>
      </c>
    </row>
    <row r="1446" spans="1:13" x14ac:dyDescent="0.3">
      <c r="A1446" t="s">
        <v>455</v>
      </c>
      <c r="B1446" s="1">
        <v>43811</v>
      </c>
      <c r="C1446" s="22">
        <f ca="1">+VLOOKUP(E1446,'2.Day-month approach'!$B$62:$N$68,F1446+1,FALSE)</f>
        <v>9483.5670240098443</v>
      </c>
      <c r="D1446">
        <f t="shared" si="132"/>
        <v>12</v>
      </c>
      <c r="E1446" t="str">
        <f t="shared" si="133"/>
        <v>Thursday</v>
      </c>
      <c r="F1446" s="22">
        <f t="shared" si="134"/>
        <v>12</v>
      </c>
      <c r="H1446" t="s">
        <v>455</v>
      </c>
      <c r="I1446" s="1">
        <v>43811</v>
      </c>
      <c r="J1446" s="22">
        <v>11964.7844347012</v>
      </c>
      <c r="K1446">
        <f t="shared" si="135"/>
        <v>12</v>
      </c>
      <c r="L1446" t="str">
        <f t="shared" si="136"/>
        <v>Thursday</v>
      </c>
      <c r="M1446" s="22">
        <f t="shared" si="137"/>
        <v>12</v>
      </c>
    </row>
    <row r="1447" spans="1:13" x14ac:dyDescent="0.3">
      <c r="A1447" t="s">
        <v>455</v>
      </c>
      <c r="B1447" s="1">
        <v>43812</v>
      </c>
      <c r="C1447" s="22">
        <f ca="1">+VLOOKUP(E1447,'2.Day-month approach'!$B$62:$N$68,F1447+1,FALSE)</f>
        <v>8779.6937188005486</v>
      </c>
      <c r="D1447">
        <f t="shared" si="132"/>
        <v>13</v>
      </c>
      <c r="E1447" t="str">
        <f t="shared" si="133"/>
        <v>Friday</v>
      </c>
      <c r="F1447" s="22">
        <f t="shared" si="134"/>
        <v>12</v>
      </c>
      <c r="H1447" t="s">
        <v>455</v>
      </c>
      <c r="I1447" s="1">
        <v>43812</v>
      </c>
      <c r="J1447" s="22">
        <v>10516.1619163223</v>
      </c>
      <c r="K1447">
        <f t="shared" si="135"/>
        <v>13</v>
      </c>
      <c r="L1447" t="str">
        <f t="shared" si="136"/>
        <v>Friday</v>
      </c>
      <c r="M1447" s="22">
        <f t="shared" si="137"/>
        <v>12</v>
      </c>
    </row>
    <row r="1448" spans="1:13" x14ac:dyDescent="0.3">
      <c r="A1448" t="s">
        <v>455</v>
      </c>
      <c r="B1448" s="1">
        <v>43813</v>
      </c>
      <c r="C1448" s="22">
        <f ca="1">+VLOOKUP(E1448,'2.Day-month approach'!$B$62:$N$68,F1448+1,FALSE)</f>
        <v>7093.9135980220981</v>
      </c>
      <c r="D1448">
        <f t="shared" si="132"/>
        <v>14</v>
      </c>
      <c r="E1448" t="str">
        <f t="shared" si="133"/>
        <v>Saturday</v>
      </c>
      <c r="F1448" s="22">
        <f t="shared" si="134"/>
        <v>12</v>
      </c>
      <c r="H1448" t="s">
        <v>455</v>
      </c>
      <c r="I1448" s="1">
        <v>43813</v>
      </c>
      <c r="J1448" s="22">
        <v>9447.3557478374896</v>
      </c>
      <c r="K1448">
        <f t="shared" si="135"/>
        <v>14</v>
      </c>
      <c r="L1448" t="str">
        <f t="shared" si="136"/>
        <v>Saturday</v>
      </c>
      <c r="M1448" s="22">
        <f t="shared" si="137"/>
        <v>12</v>
      </c>
    </row>
    <row r="1449" spans="1:13" x14ac:dyDescent="0.3">
      <c r="A1449" t="s">
        <v>455</v>
      </c>
      <c r="B1449" s="1">
        <v>43814</v>
      </c>
      <c r="C1449" s="22">
        <f ca="1">+VLOOKUP(E1449,'2.Day-month approach'!$B$62:$N$68,F1449+1,FALSE)</f>
        <v>4695.3211594792756</v>
      </c>
      <c r="D1449">
        <f t="shared" si="132"/>
        <v>15</v>
      </c>
      <c r="E1449" t="str">
        <f t="shared" si="133"/>
        <v>Sunday</v>
      </c>
      <c r="F1449" s="22">
        <f t="shared" si="134"/>
        <v>12</v>
      </c>
      <c r="H1449" t="s">
        <v>455</v>
      </c>
      <c r="I1449" s="1">
        <v>43814</v>
      </c>
      <c r="J1449" s="22">
        <v>8265.1246603856107</v>
      </c>
      <c r="K1449">
        <f t="shared" si="135"/>
        <v>15</v>
      </c>
      <c r="L1449" t="str">
        <f t="shared" si="136"/>
        <v>Sunday</v>
      </c>
      <c r="M1449" s="22">
        <f t="shared" si="137"/>
        <v>12</v>
      </c>
    </row>
    <row r="1450" spans="1:13" x14ac:dyDescent="0.3">
      <c r="A1450" t="s">
        <v>455</v>
      </c>
      <c r="B1450" s="1">
        <v>43815</v>
      </c>
      <c r="C1450" s="22">
        <f ca="1">+VLOOKUP(E1450,'2.Day-month approach'!$B$62:$N$68,F1450+1,FALSE)</f>
        <v>7883.6235202770422</v>
      </c>
      <c r="D1450">
        <f t="shared" si="132"/>
        <v>16</v>
      </c>
      <c r="E1450" t="str">
        <f t="shared" si="133"/>
        <v>Monday</v>
      </c>
      <c r="F1450" s="22">
        <f t="shared" si="134"/>
        <v>12</v>
      </c>
      <c r="H1450" t="s">
        <v>455</v>
      </c>
      <c r="I1450" s="1">
        <v>43815</v>
      </c>
      <c r="J1450" s="22">
        <v>10096.734956389</v>
      </c>
      <c r="K1450">
        <f t="shared" si="135"/>
        <v>16</v>
      </c>
      <c r="L1450" t="str">
        <f t="shared" si="136"/>
        <v>Monday</v>
      </c>
      <c r="M1450" s="22">
        <f t="shared" si="137"/>
        <v>12</v>
      </c>
    </row>
    <row r="1451" spans="1:13" x14ac:dyDescent="0.3">
      <c r="A1451" t="s">
        <v>455</v>
      </c>
      <c r="B1451" s="1">
        <v>43816</v>
      </c>
      <c r="C1451" s="22">
        <f ca="1">+VLOOKUP(E1451,'2.Day-month approach'!$B$62:$N$68,F1451+1,FALSE)</f>
        <v>9199.2805027952618</v>
      </c>
      <c r="D1451">
        <f t="shared" si="132"/>
        <v>17</v>
      </c>
      <c r="E1451" t="str">
        <f t="shared" si="133"/>
        <v>Tuesday</v>
      </c>
      <c r="F1451" s="22">
        <f t="shared" si="134"/>
        <v>12</v>
      </c>
      <c r="H1451" t="s">
        <v>455</v>
      </c>
      <c r="I1451" s="1">
        <v>43816</v>
      </c>
      <c r="J1451" s="22">
        <v>11334.5384808607</v>
      </c>
      <c r="K1451">
        <f t="shared" si="135"/>
        <v>17</v>
      </c>
      <c r="L1451" t="str">
        <f t="shared" si="136"/>
        <v>Tuesday</v>
      </c>
      <c r="M1451" s="22">
        <f t="shared" si="137"/>
        <v>12</v>
      </c>
    </row>
    <row r="1452" spans="1:13" x14ac:dyDescent="0.3">
      <c r="A1452" t="s">
        <v>455</v>
      </c>
      <c r="B1452" s="1">
        <v>43817</v>
      </c>
      <c r="C1452" s="22">
        <f ca="1">+VLOOKUP(E1452,'2.Day-month approach'!$B$62:$N$68,F1452+1,FALSE)</f>
        <v>10046.090825107511</v>
      </c>
      <c r="D1452">
        <f t="shared" si="132"/>
        <v>18</v>
      </c>
      <c r="E1452" t="str">
        <f t="shared" si="133"/>
        <v>Wednesday</v>
      </c>
      <c r="F1452" s="22">
        <f t="shared" si="134"/>
        <v>12</v>
      </c>
      <c r="H1452" t="s">
        <v>455</v>
      </c>
      <c r="I1452" s="1">
        <v>43817</v>
      </c>
      <c r="J1452" s="22">
        <v>11314.974572740401</v>
      </c>
      <c r="K1452">
        <f t="shared" si="135"/>
        <v>18</v>
      </c>
      <c r="L1452" t="str">
        <f t="shared" si="136"/>
        <v>Wednesday</v>
      </c>
      <c r="M1452" s="22">
        <f t="shared" si="137"/>
        <v>12</v>
      </c>
    </row>
    <row r="1453" spans="1:13" x14ac:dyDescent="0.3">
      <c r="A1453" t="s">
        <v>455</v>
      </c>
      <c r="B1453" s="1">
        <v>43818</v>
      </c>
      <c r="C1453" s="22">
        <f ca="1">+VLOOKUP(E1453,'2.Day-month approach'!$B$62:$N$68,F1453+1,FALSE)</f>
        <v>9483.5670240098443</v>
      </c>
      <c r="D1453">
        <f t="shared" si="132"/>
        <v>19</v>
      </c>
      <c r="E1453" t="str">
        <f t="shared" si="133"/>
        <v>Thursday</v>
      </c>
      <c r="F1453" s="22">
        <f t="shared" si="134"/>
        <v>12</v>
      </c>
      <c r="H1453" t="s">
        <v>455</v>
      </c>
      <c r="I1453" s="1">
        <v>43818</v>
      </c>
      <c r="J1453" s="22">
        <v>12073.624792516801</v>
      </c>
      <c r="K1453">
        <f t="shared" si="135"/>
        <v>19</v>
      </c>
      <c r="L1453" t="str">
        <f t="shared" si="136"/>
        <v>Thursday</v>
      </c>
      <c r="M1453" s="22">
        <f t="shared" si="137"/>
        <v>12</v>
      </c>
    </row>
    <row r="1454" spans="1:13" x14ac:dyDescent="0.3">
      <c r="A1454" t="s">
        <v>455</v>
      </c>
      <c r="B1454" s="1">
        <v>43819</v>
      </c>
      <c r="C1454" s="22">
        <f ca="1">+VLOOKUP(E1454,'2.Day-month approach'!$B$62:$N$68,F1454+1,FALSE)</f>
        <v>8779.6937188005486</v>
      </c>
      <c r="D1454">
        <f t="shared" si="132"/>
        <v>20</v>
      </c>
      <c r="E1454" t="str">
        <f t="shared" si="133"/>
        <v>Friday</v>
      </c>
      <c r="F1454" s="22">
        <f t="shared" si="134"/>
        <v>12</v>
      </c>
      <c r="H1454" t="s">
        <v>455</v>
      </c>
      <c r="I1454" s="1">
        <v>43819</v>
      </c>
      <c r="J1454" s="22">
        <v>11570.507084417301</v>
      </c>
      <c r="K1454">
        <f t="shared" si="135"/>
        <v>20</v>
      </c>
      <c r="L1454" t="str">
        <f t="shared" si="136"/>
        <v>Friday</v>
      </c>
      <c r="M1454" s="22">
        <f t="shared" si="137"/>
        <v>12</v>
      </c>
    </row>
    <row r="1455" spans="1:13" x14ac:dyDescent="0.3">
      <c r="A1455" t="s">
        <v>455</v>
      </c>
      <c r="B1455" s="1">
        <v>43820</v>
      </c>
      <c r="C1455" s="22">
        <f ca="1">+VLOOKUP(E1455,'2.Day-month approach'!$B$62:$N$68,F1455+1,FALSE)</f>
        <v>7093.9135980220981</v>
      </c>
      <c r="D1455">
        <f t="shared" si="132"/>
        <v>21</v>
      </c>
      <c r="E1455" t="str">
        <f t="shared" si="133"/>
        <v>Saturday</v>
      </c>
      <c r="F1455" s="22">
        <f t="shared" si="134"/>
        <v>12</v>
      </c>
      <c r="H1455" t="s">
        <v>455</v>
      </c>
      <c r="I1455" s="1">
        <v>43820</v>
      </c>
      <c r="J1455" s="22">
        <v>9375.2111066885609</v>
      </c>
      <c r="K1455">
        <f t="shared" si="135"/>
        <v>21</v>
      </c>
      <c r="L1455" t="str">
        <f t="shared" si="136"/>
        <v>Saturday</v>
      </c>
      <c r="M1455" s="22">
        <f t="shared" si="137"/>
        <v>12</v>
      </c>
    </row>
    <row r="1456" spans="1:13" x14ac:dyDescent="0.3">
      <c r="A1456" t="s">
        <v>455</v>
      </c>
      <c r="B1456" s="1">
        <v>43821</v>
      </c>
      <c r="C1456" s="22">
        <f ca="1">+VLOOKUP(E1456,'2.Day-month approach'!$B$62:$N$68,F1456+1,FALSE)</f>
        <v>4695.3211594792756</v>
      </c>
      <c r="D1456">
        <f t="shared" si="132"/>
        <v>22</v>
      </c>
      <c r="E1456" t="str">
        <f t="shared" si="133"/>
        <v>Sunday</v>
      </c>
      <c r="F1456" s="22">
        <f t="shared" si="134"/>
        <v>12</v>
      </c>
      <c r="H1456" t="s">
        <v>455</v>
      </c>
      <c r="I1456" s="1">
        <v>43821</v>
      </c>
      <c r="J1456" s="22">
        <v>7881.7170259348704</v>
      </c>
      <c r="K1456">
        <f t="shared" si="135"/>
        <v>22</v>
      </c>
      <c r="L1456" t="str">
        <f t="shared" si="136"/>
        <v>Sunday</v>
      </c>
      <c r="M1456" s="22">
        <f t="shared" si="137"/>
        <v>12</v>
      </c>
    </row>
    <row r="1457" spans="1:13" x14ac:dyDescent="0.3">
      <c r="A1457" t="s">
        <v>455</v>
      </c>
      <c r="B1457" s="1">
        <v>43822</v>
      </c>
      <c r="C1457" s="22">
        <f ca="1">+VLOOKUP(E1457,'2.Day-month approach'!$B$62:$N$68,F1457+1,FALSE)</f>
        <v>7883.6235202770422</v>
      </c>
      <c r="D1457">
        <f t="shared" si="132"/>
        <v>23</v>
      </c>
      <c r="E1457" t="str">
        <f t="shared" si="133"/>
        <v>Monday</v>
      </c>
      <c r="F1457" s="22">
        <f t="shared" si="134"/>
        <v>12</v>
      </c>
      <c r="H1457" t="s">
        <v>455</v>
      </c>
      <c r="I1457" s="1">
        <v>43822</v>
      </c>
      <c r="J1457" s="22">
        <v>9720.0615395777804</v>
      </c>
      <c r="K1457">
        <f t="shared" si="135"/>
        <v>23</v>
      </c>
      <c r="L1457" t="str">
        <f t="shared" si="136"/>
        <v>Monday</v>
      </c>
      <c r="M1457" s="22">
        <f t="shared" si="137"/>
        <v>12</v>
      </c>
    </row>
    <row r="1458" spans="1:13" x14ac:dyDescent="0.3">
      <c r="A1458" t="s">
        <v>455</v>
      </c>
      <c r="B1458" s="1">
        <v>43823</v>
      </c>
      <c r="C1458" s="22">
        <f ca="1">+VLOOKUP(E1458,'2.Day-month approach'!$B$62:$N$68,F1458+1,FALSE)</f>
        <v>9199.2805027952618</v>
      </c>
      <c r="D1458">
        <f t="shared" si="132"/>
        <v>24</v>
      </c>
      <c r="E1458" t="str">
        <f t="shared" si="133"/>
        <v>Tuesday</v>
      </c>
      <c r="F1458" s="22">
        <f t="shared" si="134"/>
        <v>12</v>
      </c>
      <c r="H1458" t="s">
        <v>455</v>
      </c>
      <c r="I1458" s="1">
        <v>43823</v>
      </c>
      <c r="J1458" s="22">
        <v>7945.7400100841496</v>
      </c>
      <c r="K1458">
        <f t="shared" si="135"/>
        <v>24</v>
      </c>
      <c r="L1458" t="str">
        <f t="shared" si="136"/>
        <v>Tuesday</v>
      </c>
      <c r="M1458" s="22">
        <f t="shared" si="137"/>
        <v>12</v>
      </c>
    </row>
    <row r="1459" spans="1:13" x14ac:dyDescent="0.3">
      <c r="A1459" t="s">
        <v>455</v>
      </c>
      <c r="B1459" s="1">
        <v>43824</v>
      </c>
      <c r="C1459" s="22">
        <f ca="1">+VLOOKUP(E1459,'2.Day-month approach'!$B$62:$N$68,F1459+1,FALSE)</f>
        <v>10046.090825107511</v>
      </c>
      <c r="D1459">
        <f t="shared" si="132"/>
        <v>25</v>
      </c>
      <c r="E1459" t="str">
        <f t="shared" si="133"/>
        <v>Wednesday</v>
      </c>
      <c r="F1459" s="22">
        <f t="shared" si="134"/>
        <v>12</v>
      </c>
      <c r="H1459" t="s">
        <v>455</v>
      </c>
      <c r="I1459" s="1">
        <v>43824</v>
      </c>
      <c r="J1459" s="22">
        <v>7668.2039014426</v>
      </c>
      <c r="K1459">
        <f t="shared" si="135"/>
        <v>25</v>
      </c>
      <c r="L1459" t="str">
        <f t="shared" si="136"/>
        <v>Wednesday</v>
      </c>
      <c r="M1459" s="22">
        <f t="shared" si="137"/>
        <v>12</v>
      </c>
    </row>
    <row r="1460" spans="1:13" x14ac:dyDescent="0.3">
      <c r="A1460" t="s">
        <v>455</v>
      </c>
      <c r="B1460" s="1">
        <v>43825</v>
      </c>
      <c r="C1460" s="22">
        <f ca="1">+VLOOKUP(E1460,'2.Day-month approach'!$B$62:$N$68,F1460+1,FALSE)</f>
        <v>9483.5670240098443</v>
      </c>
      <c r="D1460">
        <f t="shared" si="132"/>
        <v>26</v>
      </c>
      <c r="E1460" t="str">
        <f t="shared" si="133"/>
        <v>Thursday</v>
      </c>
      <c r="F1460" s="22">
        <f t="shared" si="134"/>
        <v>12</v>
      </c>
      <c r="H1460" t="s">
        <v>455</v>
      </c>
      <c r="I1460" s="1">
        <v>43825</v>
      </c>
      <c r="J1460" s="22">
        <v>10256.270913824999</v>
      </c>
      <c r="K1460">
        <f t="shared" si="135"/>
        <v>26</v>
      </c>
      <c r="L1460" t="str">
        <f t="shared" si="136"/>
        <v>Thursday</v>
      </c>
      <c r="M1460" s="22">
        <f t="shared" si="137"/>
        <v>12</v>
      </c>
    </row>
    <row r="1461" spans="1:13" x14ac:dyDescent="0.3">
      <c r="A1461" t="s">
        <v>455</v>
      </c>
      <c r="B1461" s="1">
        <v>43826</v>
      </c>
      <c r="C1461" s="22">
        <f ca="1">+VLOOKUP(E1461,'2.Day-month approach'!$B$62:$N$68,F1461+1,FALSE)</f>
        <v>8779.6937188005486</v>
      </c>
      <c r="D1461">
        <f t="shared" si="132"/>
        <v>27</v>
      </c>
      <c r="E1461" t="str">
        <f t="shared" si="133"/>
        <v>Friday</v>
      </c>
      <c r="F1461" s="22">
        <f t="shared" si="134"/>
        <v>12</v>
      </c>
      <c r="H1461" t="s">
        <v>455</v>
      </c>
      <c r="I1461" s="1">
        <v>43826</v>
      </c>
      <c r="J1461" s="22">
        <v>11096.170205692</v>
      </c>
      <c r="K1461">
        <f t="shared" si="135"/>
        <v>27</v>
      </c>
      <c r="L1461" t="str">
        <f t="shared" si="136"/>
        <v>Friday</v>
      </c>
      <c r="M1461" s="22">
        <f t="shared" si="137"/>
        <v>12</v>
      </c>
    </row>
    <row r="1462" spans="1:13" x14ac:dyDescent="0.3">
      <c r="A1462" t="s">
        <v>455</v>
      </c>
      <c r="B1462" s="1">
        <v>43827</v>
      </c>
      <c r="C1462" s="22">
        <f ca="1">+VLOOKUP(E1462,'2.Day-month approach'!$B$62:$N$68,F1462+1,FALSE)</f>
        <v>7093.9135980220981</v>
      </c>
      <c r="D1462">
        <f t="shared" si="132"/>
        <v>28</v>
      </c>
      <c r="E1462" t="str">
        <f t="shared" si="133"/>
        <v>Saturday</v>
      </c>
      <c r="F1462" s="22">
        <f t="shared" si="134"/>
        <v>12</v>
      </c>
      <c r="H1462" t="s">
        <v>455</v>
      </c>
      <c r="I1462" s="1">
        <v>43827</v>
      </c>
      <c r="J1462" s="22">
        <v>9033.8112255285996</v>
      </c>
      <c r="K1462">
        <f t="shared" si="135"/>
        <v>28</v>
      </c>
      <c r="L1462" t="str">
        <f t="shared" si="136"/>
        <v>Saturday</v>
      </c>
      <c r="M1462" s="22">
        <f t="shared" si="137"/>
        <v>12</v>
      </c>
    </row>
    <row r="1463" spans="1:13" x14ac:dyDescent="0.3">
      <c r="A1463" t="s">
        <v>455</v>
      </c>
      <c r="B1463" s="1">
        <v>43828</v>
      </c>
      <c r="C1463" s="22">
        <f ca="1">+VLOOKUP(E1463,'2.Day-month approach'!$B$62:$N$68,F1463+1,FALSE)</f>
        <v>4695.3211594792756</v>
      </c>
      <c r="D1463">
        <f t="shared" si="132"/>
        <v>29</v>
      </c>
      <c r="E1463" t="str">
        <f t="shared" si="133"/>
        <v>Sunday</v>
      </c>
      <c r="F1463" s="22">
        <f t="shared" si="134"/>
        <v>12</v>
      </c>
      <c r="H1463" t="s">
        <v>455</v>
      </c>
      <c r="I1463" s="1">
        <v>43828</v>
      </c>
      <c r="J1463" s="22">
        <v>6803.2091503923502</v>
      </c>
      <c r="K1463">
        <f t="shared" si="135"/>
        <v>29</v>
      </c>
      <c r="L1463" t="str">
        <f t="shared" si="136"/>
        <v>Sunday</v>
      </c>
      <c r="M1463" s="22">
        <f t="shared" si="137"/>
        <v>12</v>
      </c>
    </row>
    <row r="1464" spans="1:13" x14ac:dyDescent="0.3">
      <c r="A1464" t="s">
        <v>455</v>
      </c>
      <c r="B1464" s="1">
        <v>43829</v>
      </c>
      <c r="C1464" s="22">
        <f ca="1">+VLOOKUP(E1464,'2.Day-month approach'!$B$62:$N$68,F1464+1,FALSE)</f>
        <v>7883.6235202770422</v>
      </c>
      <c r="D1464">
        <f t="shared" si="132"/>
        <v>30</v>
      </c>
      <c r="E1464" t="str">
        <f t="shared" si="133"/>
        <v>Monday</v>
      </c>
      <c r="F1464" s="22">
        <f t="shared" si="134"/>
        <v>12</v>
      </c>
      <c r="H1464" t="s">
        <v>455</v>
      </c>
      <c r="I1464" s="1">
        <v>43829</v>
      </c>
      <c r="J1464" s="22">
        <v>7910.78588775145</v>
      </c>
      <c r="K1464">
        <f t="shared" si="135"/>
        <v>30</v>
      </c>
      <c r="L1464" t="str">
        <f t="shared" si="136"/>
        <v>Monday</v>
      </c>
      <c r="M1464" s="22">
        <f t="shared" si="137"/>
        <v>12</v>
      </c>
    </row>
    <row r="1465" spans="1:13" x14ac:dyDescent="0.3">
      <c r="A1465" t="s">
        <v>455</v>
      </c>
      <c r="B1465" s="1">
        <v>43830</v>
      </c>
      <c r="C1465" s="22">
        <f ca="1">+VLOOKUP(E1465,'2.Day-month approach'!$B$62:$N$68,F1465+1,FALSE)</f>
        <v>9199.2805027952618</v>
      </c>
      <c r="D1465">
        <f t="shared" si="132"/>
        <v>31</v>
      </c>
      <c r="E1465" t="str">
        <f t="shared" si="133"/>
        <v>Tuesday</v>
      </c>
      <c r="F1465" s="22">
        <f t="shared" si="134"/>
        <v>12</v>
      </c>
      <c r="H1465" t="s">
        <v>455</v>
      </c>
      <c r="I1465" s="1">
        <v>43830</v>
      </c>
      <c r="J1465" s="22">
        <v>4630.9944330624103</v>
      </c>
      <c r="K1465">
        <f t="shared" si="135"/>
        <v>31</v>
      </c>
      <c r="L1465" t="str">
        <f t="shared" si="136"/>
        <v>Tuesday</v>
      </c>
      <c r="M1465" s="22">
        <f t="shared" si="137"/>
        <v>12</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681AB0-A168-4842-8E45-F6DE3DE22B02}">
  <sheetPr codeName="Hoja10"/>
  <dimension ref="B4:N238"/>
  <sheetViews>
    <sheetView showGridLines="0" topLeftCell="A22" zoomScale="70" zoomScaleNormal="70" workbookViewId="0">
      <selection activeCell="P56" sqref="P56"/>
    </sheetView>
  </sheetViews>
  <sheetFormatPr baseColWidth="10" defaultRowHeight="14.4" x14ac:dyDescent="0.3"/>
  <cols>
    <col min="1" max="1" width="16.5546875" bestFit="1" customWidth="1"/>
    <col min="2" max="2" width="26.109375" bestFit="1" customWidth="1"/>
    <col min="3" max="3" width="24.21875" style="22" bestFit="1" customWidth="1"/>
    <col min="4" max="4" width="7.21875" style="22" bestFit="1" customWidth="1"/>
    <col min="5" max="6" width="8.33203125" style="22" bestFit="1" customWidth="1"/>
    <col min="7" max="7" width="7.21875" style="22" bestFit="1" customWidth="1"/>
    <col min="8" max="14" width="8.33203125" style="22" bestFit="1" customWidth="1"/>
    <col min="15" max="15" width="13.33203125" bestFit="1" customWidth="1"/>
    <col min="16" max="17" width="7.21875" bestFit="1" customWidth="1"/>
    <col min="18" max="27" width="8.33203125" bestFit="1" customWidth="1"/>
    <col min="28" max="28" width="13.33203125" bestFit="1" customWidth="1"/>
    <col min="29" max="29" width="7.21875" bestFit="1" customWidth="1"/>
    <col min="30" max="40" width="8.33203125" bestFit="1" customWidth="1"/>
    <col min="41" max="41" width="13.33203125" bestFit="1" customWidth="1"/>
    <col min="42" max="43" width="7.21875" bestFit="1" customWidth="1"/>
    <col min="44" max="44" width="8.33203125" bestFit="1" customWidth="1"/>
    <col min="45" max="45" width="7.21875" bestFit="1" customWidth="1"/>
    <col min="46" max="47" width="8.33203125" bestFit="1" customWidth="1"/>
    <col min="48" max="50" width="3.44140625" bestFit="1" customWidth="1"/>
    <col min="51" max="53" width="4.5546875" bestFit="1" customWidth="1"/>
    <col min="54" max="54" width="13.33203125" bestFit="1" customWidth="1"/>
  </cols>
  <sheetData>
    <row r="4" spans="2:14" x14ac:dyDescent="0.3">
      <c r="B4" s="2" t="s">
        <v>429</v>
      </c>
      <c r="C4" s="24" t="s">
        <v>22</v>
      </c>
      <c r="D4" s="6"/>
      <c r="E4" s="6"/>
      <c r="F4" s="6"/>
      <c r="G4" s="6"/>
      <c r="H4" s="6"/>
      <c r="I4" s="6"/>
      <c r="J4" s="6"/>
      <c r="K4" s="6"/>
      <c r="L4" s="6"/>
      <c r="M4" s="6"/>
      <c r="N4" s="6"/>
    </row>
    <row r="5" spans="2:14" x14ac:dyDescent="0.3">
      <c r="B5" s="2" t="s">
        <v>4</v>
      </c>
      <c r="C5" s="6">
        <v>1</v>
      </c>
      <c r="D5" s="6">
        <v>2</v>
      </c>
      <c r="E5" s="6">
        <v>3</v>
      </c>
      <c r="F5" s="6">
        <v>4</v>
      </c>
      <c r="G5" s="6">
        <v>5</v>
      </c>
      <c r="H5" s="6">
        <v>6</v>
      </c>
      <c r="I5" s="6">
        <v>7</v>
      </c>
      <c r="J5" s="6">
        <v>8</v>
      </c>
      <c r="K5" s="6">
        <v>9</v>
      </c>
      <c r="L5" s="6">
        <v>10</v>
      </c>
      <c r="M5" s="6">
        <v>11</v>
      </c>
      <c r="N5" s="6">
        <v>12</v>
      </c>
    </row>
    <row r="6" spans="2:14" x14ac:dyDescent="0.3">
      <c r="B6" s="3" t="s">
        <v>430</v>
      </c>
      <c r="C6" s="6">
        <v>6117</v>
      </c>
      <c r="D6" s="6">
        <v>6474.75</v>
      </c>
      <c r="E6" s="6">
        <v>6838.1176470588234</v>
      </c>
      <c r="F6" s="6">
        <v>6576.2222222222226</v>
      </c>
      <c r="G6" s="6">
        <v>6457.9411764705883</v>
      </c>
      <c r="H6" s="6">
        <v>6636.7647058823532</v>
      </c>
      <c r="I6" s="6">
        <v>6311.7333333333336</v>
      </c>
      <c r="J6" s="6">
        <v>6797.5</v>
      </c>
      <c r="K6" s="6">
        <v>6545.9230769230771</v>
      </c>
      <c r="L6" s="6">
        <v>7017.7142857142853</v>
      </c>
      <c r="M6" s="6">
        <v>6912.333333333333</v>
      </c>
      <c r="N6" s="6">
        <v>6891.5</v>
      </c>
    </row>
    <row r="7" spans="2:14" x14ac:dyDescent="0.3">
      <c r="B7" s="3" t="s">
        <v>431</v>
      </c>
      <c r="C7" s="6">
        <v>9296.8333333333339</v>
      </c>
      <c r="D7" s="6">
        <v>8656.7058823529405</v>
      </c>
      <c r="E7" s="6">
        <v>9610.5625</v>
      </c>
      <c r="F7" s="6">
        <v>9154.8333333333339</v>
      </c>
      <c r="G7" s="6">
        <v>9207.1666666666661</v>
      </c>
      <c r="H7" s="6">
        <v>8832.8125</v>
      </c>
      <c r="I7" s="6">
        <v>9281.4285714285706</v>
      </c>
      <c r="J7" s="6">
        <v>8858.3076923076915</v>
      </c>
      <c r="K7" s="6">
        <v>9774.5</v>
      </c>
      <c r="L7" s="6">
        <v>9268.6666666666661</v>
      </c>
      <c r="M7" s="6">
        <v>9327.9166666666661</v>
      </c>
      <c r="N7" s="6">
        <v>9863.8461538461543</v>
      </c>
    </row>
    <row r="8" spans="2:14" x14ac:dyDescent="0.3">
      <c r="B8" s="3" t="s">
        <v>432</v>
      </c>
      <c r="C8" s="6">
        <v>9092.21052631579</v>
      </c>
      <c r="D8" s="6">
        <v>9094.5625</v>
      </c>
      <c r="E8" s="6">
        <v>10104.058823529413</v>
      </c>
      <c r="F8" s="6">
        <v>9851.3529411764703</v>
      </c>
      <c r="G8" s="6">
        <v>9655.3684210526317</v>
      </c>
      <c r="H8" s="6">
        <v>9614.1875</v>
      </c>
      <c r="I8" s="6">
        <v>9860.7692307692305</v>
      </c>
      <c r="J8" s="6">
        <v>9841.0714285714294</v>
      </c>
      <c r="K8" s="6">
        <v>9755.25</v>
      </c>
      <c r="L8" s="6">
        <v>10136.642857142857</v>
      </c>
      <c r="M8" s="6">
        <v>10194.461538461539</v>
      </c>
      <c r="N8" s="6">
        <v>10607.583333333334</v>
      </c>
    </row>
    <row r="9" spans="2:14" x14ac:dyDescent="0.3">
      <c r="B9" s="3" t="s">
        <v>433</v>
      </c>
      <c r="C9" s="6">
        <v>9153.7777777777774</v>
      </c>
      <c r="D9" s="6">
        <v>9663.9375</v>
      </c>
      <c r="E9" s="6">
        <v>10099.222222222223</v>
      </c>
      <c r="F9" s="6">
        <v>10045.4375</v>
      </c>
      <c r="G9" s="6">
        <v>9594</v>
      </c>
      <c r="H9" s="6">
        <v>9858.1176470588234</v>
      </c>
      <c r="I9" s="6">
        <v>9908.1666666666661</v>
      </c>
      <c r="J9" s="6">
        <v>10117.6</v>
      </c>
      <c r="K9" s="6">
        <v>10482.666666666666</v>
      </c>
      <c r="L9" s="6">
        <v>10507.615384615385</v>
      </c>
      <c r="M9" s="6">
        <v>10622.214285714286</v>
      </c>
      <c r="N9" s="6">
        <v>11289.916666666666</v>
      </c>
    </row>
    <row r="10" spans="2:14" x14ac:dyDescent="0.3">
      <c r="B10" s="3" t="s">
        <v>434</v>
      </c>
      <c r="C10" s="6">
        <v>9544.2941176470595</v>
      </c>
      <c r="D10" s="6">
        <v>9770.1875</v>
      </c>
      <c r="E10" s="6">
        <v>9946</v>
      </c>
      <c r="F10" s="6">
        <v>9843.9375</v>
      </c>
      <c r="G10" s="6">
        <v>9666.2777777777774</v>
      </c>
      <c r="H10" s="6">
        <v>9980.4444444444453</v>
      </c>
      <c r="I10" s="6">
        <v>10031.083333333334</v>
      </c>
      <c r="J10" s="6">
        <v>10118.571428571429</v>
      </c>
      <c r="K10" s="6">
        <v>10647.307692307691</v>
      </c>
      <c r="L10" s="6">
        <v>10564.833333333334</v>
      </c>
      <c r="M10" s="6">
        <v>10701.857142857143</v>
      </c>
      <c r="N10" s="6">
        <v>10960.076923076924</v>
      </c>
    </row>
    <row r="11" spans="2:14" x14ac:dyDescent="0.3">
      <c r="B11" s="3" t="s">
        <v>435</v>
      </c>
      <c r="C11" s="6">
        <v>9429.2352941176468</v>
      </c>
      <c r="D11" s="6">
        <v>9996.0625</v>
      </c>
      <c r="E11" s="6">
        <v>9842.5263157894733</v>
      </c>
      <c r="F11" s="6">
        <v>9765.7058823529405</v>
      </c>
      <c r="G11" s="6">
        <v>9922.1176470588234</v>
      </c>
      <c r="H11" s="6">
        <v>10360.166666666666</v>
      </c>
      <c r="I11" s="6">
        <v>10115.384615384615</v>
      </c>
      <c r="J11" s="6">
        <v>10546.538461538461</v>
      </c>
      <c r="K11" s="6">
        <v>10896.571428571429</v>
      </c>
      <c r="L11" s="6">
        <v>10792.916666666666</v>
      </c>
      <c r="M11" s="6">
        <v>10807.153846153846</v>
      </c>
      <c r="N11" s="6">
        <v>10616.642857142857</v>
      </c>
    </row>
    <row r="12" spans="2:14" x14ac:dyDescent="0.3">
      <c r="B12" s="3" t="s">
        <v>436</v>
      </c>
      <c r="C12" s="6">
        <v>7216.9411764705883</v>
      </c>
      <c r="D12" s="6">
        <v>7913.6875</v>
      </c>
      <c r="E12" s="6">
        <v>8344.3888888888887</v>
      </c>
      <c r="F12" s="6">
        <v>8730.3888888888887</v>
      </c>
      <c r="G12" s="6">
        <v>8991.5</v>
      </c>
      <c r="H12" s="6">
        <v>8460.2777777777774</v>
      </c>
      <c r="I12" s="6">
        <v>8895.5714285714294</v>
      </c>
      <c r="J12" s="6">
        <v>9095.4166666666661</v>
      </c>
      <c r="K12" s="6">
        <v>8943.4285714285706</v>
      </c>
      <c r="L12" s="6">
        <v>9256.8461538461543</v>
      </c>
      <c r="M12" s="6">
        <v>9088.6666666666661</v>
      </c>
      <c r="N12" s="6">
        <v>8750.8666666666668</v>
      </c>
    </row>
    <row r="13" spans="2:14" x14ac:dyDescent="0.3">
      <c r="B13" s="3" t="s">
        <v>5</v>
      </c>
      <c r="C13" s="6">
        <v>8550.0564516129034</v>
      </c>
      <c r="D13" s="6">
        <v>8794.4690265486734</v>
      </c>
      <c r="E13" s="6">
        <v>9272.2016129032254</v>
      </c>
      <c r="F13" s="6">
        <v>9100.2166666666672</v>
      </c>
      <c r="G13" s="6">
        <v>9095.0403225806458</v>
      </c>
      <c r="H13" s="6">
        <v>9116.5083333333332</v>
      </c>
      <c r="I13" s="6">
        <v>9119.5161290322576</v>
      </c>
      <c r="J13" s="6">
        <v>9399.7526881720423</v>
      </c>
      <c r="K13" s="6">
        <v>9571.3444444444449</v>
      </c>
      <c r="L13" s="6">
        <v>9595.9354838709678</v>
      </c>
      <c r="M13" s="6">
        <v>9727.8333333333339</v>
      </c>
      <c r="N13" s="6">
        <v>9783.4193548387102</v>
      </c>
    </row>
    <row r="14" spans="2:14" x14ac:dyDescent="0.3">
      <c r="C14"/>
      <c r="D14"/>
      <c r="E14"/>
      <c r="F14"/>
      <c r="G14"/>
      <c r="H14"/>
      <c r="I14"/>
      <c r="J14"/>
      <c r="K14"/>
      <c r="L14"/>
      <c r="M14"/>
      <c r="N14"/>
    </row>
    <row r="15" spans="2:14" x14ac:dyDescent="0.3">
      <c r="C15"/>
      <c r="D15"/>
      <c r="E15"/>
      <c r="F15"/>
      <c r="G15"/>
      <c r="H15"/>
      <c r="I15"/>
      <c r="J15"/>
      <c r="K15"/>
      <c r="L15"/>
      <c r="M15"/>
      <c r="N15"/>
    </row>
    <row r="16" spans="2:14" x14ac:dyDescent="0.3">
      <c r="C16"/>
      <c r="D16"/>
      <c r="E16"/>
      <c r="F16"/>
      <c r="G16"/>
      <c r="H16"/>
      <c r="I16"/>
      <c r="J16"/>
      <c r="K16"/>
      <c r="L16"/>
      <c r="M16"/>
      <c r="N16"/>
    </row>
    <row r="17" spans="2:14" x14ac:dyDescent="0.3">
      <c r="C17"/>
      <c r="D17"/>
      <c r="E17"/>
      <c r="F17"/>
      <c r="G17"/>
      <c r="H17"/>
      <c r="I17"/>
      <c r="J17"/>
      <c r="K17"/>
      <c r="L17"/>
      <c r="M17"/>
      <c r="N17"/>
    </row>
    <row r="18" spans="2:14" x14ac:dyDescent="0.3">
      <c r="B18" s="2" t="s">
        <v>444</v>
      </c>
      <c r="C18" s="24" t="s">
        <v>22</v>
      </c>
      <c r="D18" s="6"/>
      <c r="E18" s="6"/>
      <c r="F18" s="6"/>
      <c r="G18" s="6"/>
      <c r="H18" s="6"/>
      <c r="I18" s="6"/>
      <c r="J18" s="6"/>
      <c r="K18" s="6"/>
      <c r="L18" s="6"/>
      <c r="M18" s="6"/>
      <c r="N18" s="6"/>
    </row>
    <row r="19" spans="2:14" x14ac:dyDescent="0.3">
      <c r="B19" s="2" t="s">
        <v>4</v>
      </c>
      <c r="C19" s="6">
        <v>1</v>
      </c>
      <c r="D19" s="6">
        <v>2</v>
      </c>
      <c r="E19" s="6">
        <v>3</v>
      </c>
      <c r="F19" s="6">
        <v>4</v>
      </c>
      <c r="G19" s="6">
        <v>5</v>
      </c>
      <c r="H19" s="6">
        <v>6</v>
      </c>
      <c r="I19" s="6">
        <v>7</v>
      </c>
      <c r="J19" s="6">
        <v>8</v>
      </c>
      <c r="K19" s="6">
        <v>9</v>
      </c>
      <c r="L19" s="6">
        <v>10</v>
      </c>
      <c r="M19" s="6">
        <v>11</v>
      </c>
      <c r="N19" s="6">
        <v>12</v>
      </c>
    </row>
    <row r="20" spans="2:14" x14ac:dyDescent="0.3">
      <c r="B20" s="3" t="s">
        <v>430</v>
      </c>
      <c r="C20" s="6">
        <v>8624</v>
      </c>
      <c r="D20" s="6">
        <v>9979</v>
      </c>
      <c r="E20" s="6">
        <v>10532</v>
      </c>
      <c r="F20" s="6">
        <v>10920</v>
      </c>
      <c r="G20" s="6">
        <v>11136</v>
      </c>
      <c r="H20" s="6">
        <v>11101</v>
      </c>
      <c r="I20" s="6">
        <v>7068</v>
      </c>
      <c r="J20" s="6">
        <v>7403</v>
      </c>
      <c r="K20" s="6">
        <v>7376</v>
      </c>
      <c r="L20" s="6">
        <v>7760</v>
      </c>
      <c r="M20" s="6">
        <v>7634</v>
      </c>
      <c r="N20" s="6">
        <v>8462</v>
      </c>
    </row>
    <row r="21" spans="2:14" x14ac:dyDescent="0.3">
      <c r="B21" s="3" t="s">
        <v>431</v>
      </c>
      <c r="C21" s="6">
        <v>10272</v>
      </c>
      <c r="D21" s="6">
        <v>10009</v>
      </c>
      <c r="E21" s="6">
        <v>10881</v>
      </c>
      <c r="F21" s="6">
        <v>10415</v>
      </c>
      <c r="G21" s="6">
        <v>10185</v>
      </c>
      <c r="H21" s="6">
        <v>10605</v>
      </c>
      <c r="I21" s="6">
        <v>9795</v>
      </c>
      <c r="J21" s="6">
        <v>10111</v>
      </c>
      <c r="K21" s="6">
        <v>10687</v>
      </c>
      <c r="L21" s="6">
        <v>10425</v>
      </c>
      <c r="M21" s="6">
        <v>10726</v>
      </c>
      <c r="N21" s="6">
        <v>12687</v>
      </c>
    </row>
    <row r="22" spans="2:14" x14ac:dyDescent="0.3">
      <c r="B22" s="3" t="s">
        <v>432</v>
      </c>
      <c r="C22" s="6">
        <v>10335</v>
      </c>
      <c r="D22" s="6">
        <v>10941</v>
      </c>
      <c r="E22" s="6">
        <v>10984</v>
      </c>
      <c r="F22" s="6">
        <v>11174</v>
      </c>
      <c r="G22" s="6">
        <v>10569</v>
      </c>
      <c r="H22" s="6">
        <v>10623</v>
      </c>
      <c r="I22" s="6">
        <v>10663</v>
      </c>
      <c r="J22" s="6">
        <v>11205</v>
      </c>
      <c r="K22" s="6">
        <v>11008</v>
      </c>
      <c r="L22" s="6">
        <v>10916</v>
      </c>
      <c r="M22" s="6">
        <v>10993</v>
      </c>
      <c r="N22" s="6">
        <v>12531</v>
      </c>
    </row>
    <row r="23" spans="2:14" x14ac:dyDescent="0.3">
      <c r="B23" s="3" t="s">
        <v>433</v>
      </c>
      <c r="C23" s="6">
        <v>10139</v>
      </c>
      <c r="D23" s="6">
        <v>11537</v>
      </c>
      <c r="E23" s="6">
        <v>11009</v>
      </c>
      <c r="F23" s="6">
        <v>11651</v>
      </c>
      <c r="G23" s="6">
        <v>11228</v>
      </c>
      <c r="H23" s="6">
        <v>12111</v>
      </c>
      <c r="I23" s="6">
        <v>10703</v>
      </c>
      <c r="J23" s="6">
        <v>10937</v>
      </c>
      <c r="K23" s="6">
        <v>11394</v>
      </c>
      <c r="L23" s="6">
        <v>11426</v>
      </c>
      <c r="M23" s="6">
        <v>11353</v>
      </c>
      <c r="N23" s="6">
        <v>12163</v>
      </c>
    </row>
    <row r="24" spans="2:14" x14ac:dyDescent="0.3">
      <c r="B24" s="3" t="s">
        <v>434</v>
      </c>
      <c r="C24" s="6">
        <v>11625</v>
      </c>
      <c r="D24" s="6">
        <v>10715</v>
      </c>
      <c r="E24" s="6">
        <v>11902</v>
      </c>
      <c r="F24" s="6">
        <v>11305</v>
      </c>
      <c r="G24" s="6">
        <v>10694</v>
      </c>
      <c r="H24" s="6">
        <v>11437</v>
      </c>
      <c r="I24" s="6">
        <v>10800</v>
      </c>
      <c r="J24" s="6">
        <v>11115</v>
      </c>
      <c r="K24" s="6">
        <v>11552</v>
      </c>
      <c r="L24" s="6">
        <v>11433</v>
      </c>
      <c r="M24" s="6">
        <v>11457</v>
      </c>
      <c r="N24" s="6">
        <v>11887</v>
      </c>
    </row>
    <row r="25" spans="2:14" x14ac:dyDescent="0.3">
      <c r="B25" s="3" t="s">
        <v>435</v>
      </c>
      <c r="C25" s="6">
        <v>10502</v>
      </c>
      <c r="D25" s="6">
        <v>11494</v>
      </c>
      <c r="E25" s="6">
        <v>11741</v>
      </c>
      <c r="F25" s="6">
        <v>11442</v>
      </c>
      <c r="G25" s="6">
        <v>11137</v>
      </c>
      <c r="H25" s="6">
        <v>11394</v>
      </c>
      <c r="I25" s="6">
        <v>11338</v>
      </c>
      <c r="J25" s="6">
        <v>11349</v>
      </c>
      <c r="K25" s="6">
        <v>11569</v>
      </c>
      <c r="L25" s="6">
        <v>11948</v>
      </c>
      <c r="M25" s="6">
        <v>11556</v>
      </c>
      <c r="N25" s="6">
        <v>12073</v>
      </c>
    </row>
    <row r="26" spans="2:14" x14ac:dyDescent="0.3">
      <c r="B26" s="3" t="s">
        <v>436</v>
      </c>
      <c r="C26" s="6">
        <v>7791</v>
      </c>
      <c r="D26" s="6">
        <v>9455</v>
      </c>
      <c r="E26" s="6">
        <v>9724</v>
      </c>
      <c r="F26" s="6">
        <v>10143</v>
      </c>
      <c r="G26" s="6">
        <v>10714</v>
      </c>
      <c r="H26" s="6">
        <v>9841</v>
      </c>
      <c r="I26" s="6">
        <v>9641</v>
      </c>
      <c r="J26" s="6">
        <v>10361</v>
      </c>
      <c r="K26" s="6">
        <v>9789</v>
      </c>
      <c r="L26" s="6">
        <v>11620</v>
      </c>
      <c r="M26" s="6">
        <v>10354</v>
      </c>
      <c r="N26" s="6">
        <v>10616</v>
      </c>
    </row>
    <row r="27" spans="2:14" x14ac:dyDescent="0.3">
      <c r="B27" s="3" t="s">
        <v>5</v>
      </c>
      <c r="C27" s="6">
        <v>11625</v>
      </c>
      <c r="D27" s="6">
        <v>11537</v>
      </c>
      <c r="E27" s="6">
        <v>11902</v>
      </c>
      <c r="F27" s="6">
        <v>11651</v>
      </c>
      <c r="G27" s="6">
        <v>11228</v>
      </c>
      <c r="H27" s="6">
        <v>12111</v>
      </c>
      <c r="I27" s="6">
        <v>11338</v>
      </c>
      <c r="J27" s="6">
        <v>11349</v>
      </c>
      <c r="K27" s="6">
        <v>11569</v>
      </c>
      <c r="L27" s="6">
        <v>11948</v>
      </c>
      <c r="M27" s="6">
        <v>11556</v>
      </c>
      <c r="N27" s="6">
        <v>12687</v>
      </c>
    </row>
    <row r="28" spans="2:14" x14ac:dyDescent="0.3">
      <c r="C28"/>
      <c r="D28"/>
      <c r="E28"/>
      <c r="F28"/>
      <c r="G28"/>
      <c r="H28"/>
      <c r="I28"/>
      <c r="J28"/>
      <c r="K28"/>
      <c r="L28"/>
      <c r="M28"/>
      <c r="N28"/>
    </row>
    <row r="29" spans="2:14" x14ac:dyDescent="0.3">
      <c r="C29"/>
      <c r="D29"/>
      <c r="E29"/>
      <c r="F29"/>
      <c r="G29"/>
      <c r="H29"/>
      <c r="I29"/>
      <c r="J29"/>
      <c r="K29"/>
      <c r="L29"/>
      <c r="M29"/>
      <c r="N29"/>
    </row>
    <row r="30" spans="2:14" x14ac:dyDescent="0.3">
      <c r="C30"/>
      <c r="D30"/>
      <c r="E30"/>
      <c r="F30"/>
      <c r="G30"/>
      <c r="H30"/>
      <c r="I30"/>
      <c r="J30"/>
      <c r="K30"/>
      <c r="L30"/>
      <c r="M30"/>
      <c r="N30"/>
    </row>
    <row r="31" spans="2:14" x14ac:dyDescent="0.3">
      <c r="B31" s="2" t="s">
        <v>445</v>
      </c>
      <c r="C31" s="24" t="s">
        <v>22</v>
      </c>
      <c r="D31" s="6"/>
      <c r="E31" s="6"/>
      <c r="F31" s="6"/>
      <c r="G31" s="6"/>
      <c r="H31" s="6"/>
      <c r="I31" s="6"/>
      <c r="J31" s="6"/>
      <c r="K31" s="6"/>
      <c r="L31" s="6"/>
      <c r="M31" s="6"/>
      <c r="N31" s="6"/>
    </row>
    <row r="32" spans="2:14" x14ac:dyDescent="0.3">
      <c r="B32" s="2" t="s">
        <v>4</v>
      </c>
      <c r="C32" s="6">
        <v>1</v>
      </c>
      <c r="D32" s="6">
        <v>2</v>
      </c>
      <c r="E32" s="6">
        <v>3</v>
      </c>
      <c r="F32" s="6">
        <v>4</v>
      </c>
      <c r="G32" s="6">
        <v>5</v>
      </c>
      <c r="H32" s="6">
        <v>6</v>
      </c>
      <c r="I32" s="6">
        <v>7</v>
      </c>
      <c r="J32" s="6">
        <v>8</v>
      </c>
      <c r="K32" s="6">
        <v>9</v>
      </c>
      <c r="L32" s="6">
        <v>10</v>
      </c>
      <c r="M32" s="6">
        <v>11</v>
      </c>
      <c r="N32" s="6">
        <v>12</v>
      </c>
    </row>
    <row r="33" spans="2:14" x14ac:dyDescent="0.3">
      <c r="B33" s="3" t="s">
        <v>430</v>
      </c>
      <c r="C33" s="6">
        <v>5355</v>
      </c>
      <c r="D33" s="6">
        <v>4629</v>
      </c>
      <c r="E33" s="6">
        <v>5521</v>
      </c>
      <c r="F33" s="6">
        <v>4928</v>
      </c>
      <c r="G33" s="6">
        <v>5225</v>
      </c>
      <c r="H33" s="6">
        <v>5035</v>
      </c>
      <c r="I33" s="6">
        <v>5421</v>
      </c>
      <c r="J33" s="6">
        <v>5968</v>
      </c>
      <c r="K33" s="6">
        <v>5593</v>
      </c>
      <c r="L33" s="6">
        <v>6121</v>
      </c>
      <c r="M33" s="6">
        <v>6219</v>
      </c>
      <c r="N33" s="6">
        <v>4554</v>
      </c>
    </row>
    <row r="34" spans="2:14" x14ac:dyDescent="0.3">
      <c r="B34" s="3" t="s">
        <v>431</v>
      </c>
      <c r="C34" s="6">
        <v>6494</v>
      </c>
      <c r="D34" s="6">
        <v>5489</v>
      </c>
      <c r="E34" s="6">
        <v>6903</v>
      </c>
      <c r="F34" s="6">
        <v>6439</v>
      </c>
      <c r="G34" s="6">
        <v>6714</v>
      </c>
      <c r="H34" s="6">
        <v>5112</v>
      </c>
      <c r="I34" s="6">
        <v>7397</v>
      </c>
      <c r="J34" s="6">
        <v>6379</v>
      </c>
      <c r="K34" s="6">
        <v>8405</v>
      </c>
      <c r="L34" s="6">
        <v>6473</v>
      </c>
      <c r="M34" s="6">
        <v>6834</v>
      </c>
      <c r="N34" s="6">
        <v>5452</v>
      </c>
    </row>
    <row r="35" spans="2:14" x14ac:dyDescent="0.3">
      <c r="B35" s="3" t="s">
        <v>432</v>
      </c>
      <c r="C35" s="6">
        <v>6243</v>
      </c>
      <c r="D35" s="6">
        <v>5991</v>
      </c>
      <c r="E35" s="6">
        <v>9186</v>
      </c>
      <c r="F35" s="6">
        <v>8709</v>
      </c>
      <c r="G35" s="6">
        <v>6990</v>
      </c>
      <c r="H35" s="6">
        <v>5664</v>
      </c>
      <c r="I35" s="6">
        <v>8569</v>
      </c>
      <c r="J35" s="6">
        <v>8762</v>
      </c>
      <c r="K35" s="6">
        <v>7922</v>
      </c>
      <c r="L35" s="6">
        <v>9124</v>
      </c>
      <c r="M35" s="6">
        <v>9034</v>
      </c>
      <c r="N35" s="6">
        <v>6847</v>
      </c>
    </row>
    <row r="36" spans="2:14" x14ac:dyDescent="0.3">
      <c r="B36" s="3" t="s">
        <v>433</v>
      </c>
      <c r="C36" s="6">
        <v>6504</v>
      </c>
      <c r="D36" s="6">
        <v>6050</v>
      </c>
      <c r="E36" s="6">
        <v>9064</v>
      </c>
      <c r="F36" s="6">
        <v>6108</v>
      </c>
      <c r="G36" s="6">
        <v>5706</v>
      </c>
      <c r="H36" s="6">
        <v>5650</v>
      </c>
      <c r="I36" s="6">
        <v>8909</v>
      </c>
      <c r="J36" s="6">
        <v>9218</v>
      </c>
      <c r="K36" s="6">
        <v>9757</v>
      </c>
      <c r="L36" s="6">
        <v>9682</v>
      </c>
      <c r="M36" s="6">
        <v>9606</v>
      </c>
      <c r="N36" s="6">
        <v>10331</v>
      </c>
    </row>
    <row r="37" spans="2:14" x14ac:dyDescent="0.3">
      <c r="B37" s="3" t="s">
        <v>434</v>
      </c>
      <c r="C37" s="6">
        <v>6509</v>
      </c>
      <c r="D37" s="6">
        <v>7751</v>
      </c>
      <c r="E37" s="6">
        <v>6480</v>
      </c>
      <c r="F37" s="6">
        <v>7607</v>
      </c>
      <c r="G37" s="6">
        <v>5233</v>
      </c>
      <c r="H37" s="6">
        <v>5947</v>
      </c>
      <c r="I37" s="6">
        <v>9233</v>
      </c>
      <c r="J37" s="6">
        <v>9041</v>
      </c>
      <c r="K37" s="6">
        <v>9823</v>
      </c>
      <c r="L37" s="6">
        <v>9910</v>
      </c>
      <c r="M37" s="6">
        <v>9735</v>
      </c>
      <c r="N37" s="6">
        <v>6633</v>
      </c>
    </row>
    <row r="38" spans="2:14" x14ac:dyDescent="0.3">
      <c r="B38" s="3" t="s">
        <v>435</v>
      </c>
      <c r="C38" s="6">
        <v>5446</v>
      </c>
      <c r="D38" s="6">
        <v>9136</v>
      </c>
      <c r="E38" s="6">
        <v>4811</v>
      </c>
      <c r="F38" s="6">
        <v>5382</v>
      </c>
      <c r="G38" s="6">
        <v>6661</v>
      </c>
      <c r="H38" s="6">
        <v>6383</v>
      </c>
      <c r="I38" s="6">
        <v>7085</v>
      </c>
      <c r="J38" s="6">
        <v>9729</v>
      </c>
      <c r="K38" s="6">
        <v>9985</v>
      </c>
      <c r="L38" s="6">
        <v>9649</v>
      </c>
      <c r="M38" s="6">
        <v>8528</v>
      </c>
      <c r="N38" s="6">
        <v>6567</v>
      </c>
    </row>
    <row r="39" spans="2:14" x14ac:dyDescent="0.3">
      <c r="B39" s="3" t="s">
        <v>436</v>
      </c>
      <c r="C39" s="6">
        <v>5553</v>
      </c>
      <c r="D39" s="6">
        <v>6639</v>
      </c>
      <c r="E39" s="6">
        <v>4215</v>
      </c>
      <c r="F39" s="6">
        <v>6919</v>
      </c>
      <c r="G39" s="6">
        <v>7102</v>
      </c>
      <c r="H39" s="6">
        <v>5552</v>
      </c>
      <c r="I39" s="6">
        <v>7767</v>
      </c>
      <c r="J39" s="6">
        <v>7150</v>
      </c>
      <c r="K39" s="6">
        <v>7003</v>
      </c>
      <c r="L39" s="6">
        <v>8337</v>
      </c>
      <c r="M39" s="6">
        <v>6731</v>
      </c>
      <c r="N39" s="6">
        <v>4094</v>
      </c>
    </row>
    <row r="40" spans="2:14" x14ac:dyDescent="0.3">
      <c r="B40" s="3" t="s">
        <v>5</v>
      </c>
      <c r="C40" s="6">
        <v>5355</v>
      </c>
      <c r="D40" s="6">
        <v>4629</v>
      </c>
      <c r="E40" s="6">
        <v>4215</v>
      </c>
      <c r="F40" s="6">
        <v>4928</v>
      </c>
      <c r="G40" s="6">
        <v>5225</v>
      </c>
      <c r="H40" s="6">
        <v>5035</v>
      </c>
      <c r="I40" s="6">
        <v>5421</v>
      </c>
      <c r="J40" s="6">
        <v>5968</v>
      </c>
      <c r="K40" s="6">
        <v>5593</v>
      </c>
      <c r="L40" s="6">
        <v>6121</v>
      </c>
      <c r="M40" s="6">
        <v>6219</v>
      </c>
      <c r="N40" s="6">
        <v>4094</v>
      </c>
    </row>
    <row r="41" spans="2:14" x14ac:dyDescent="0.3">
      <c r="C41"/>
      <c r="D41"/>
      <c r="E41"/>
      <c r="F41"/>
      <c r="G41"/>
      <c r="H41"/>
      <c r="I41"/>
      <c r="J41"/>
      <c r="K41"/>
      <c r="L41"/>
      <c r="M41"/>
      <c r="N41"/>
    </row>
    <row r="42" spans="2:14" x14ac:dyDescent="0.3">
      <c r="C42"/>
      <c r="D42"/>
      <c r="E42"/>
      <c r="F42"/>
      <c r="G42"/>
      <c r="H42"/>
      <c r="I42"/>
      <c r="J42"/>
      <c r="K42"/>
      <c r="L42"/>
      <c r="M42"/>
      <c r="N42"/>
    </row>
    <row r="43" spans="2:14" x14ac:dyDescent="0.3">
      <c r="C43"/>
      <c r="D43"/>
      <c r="E43"/>
      <c r="F43"/>
      <c r="G43"/>
      <c r="H43"/>
      <c r="I43"/>
      <c r="J43"/>
      <c r="K43"/>
      <c r="L43"/>
      <c r="M43"/>
      <c r="N43"/>
    </row>
    <row r="44" spans="2:14" x14ac:dyDescent="0.3">
      <c r="B44" s="2" t="s">
        <v>446</v>
      </c>
      <c r="C44" s="24" t="s">
        <v>22</v>
      </c>
      <c r="D44" s="6"/>
      <c r="E44" s="6"/>
      <c r="F44" s="6"/>
      <c r="G44" s="6"/>
      <c r="H44" s="6"/>
      <c r="I44" s="6"/>
      <c r="J44" s="6"/>
      <c r="K44" s="6"/>
      <c r="L44" s="6"/>
      <c r="M44" s="6"/>
      <c r="N44" s="6"/>
    </row>
    <row r="45" spans="2:14" x14ac:dyDescent="0.3">
      <c r="B45" s="2" t="s">
        <v>4</v>
      </c>
      <c r="C45" s="6">
        <v>1</v>
      </c>
      <c r="D45" s="6">
        <v>2</v>
      </c>
      <c r="E45" s="6">
        <v>3</v>
      </c>
      <c r="F45" s="6">
        <v>4</v>
      </c>
      <c r="G45" s="6">
        <v>5</v>
      </c>
      <c r="H45" s="6">
        <v>6</v>
      </c>
      <c r="I45" s="6">
        <v>7</v>
      </c>
      <c r="J45" s="6">
        <v>8</v>
      </c>
      <c r="K45" s="6">
        <v>9</v>
      </c>
      <c r="L45" s="6">
        <v>10</v>
      </c>
      <c r="M45" s="6">
        <v>11</v>
      </c>
      <c r="N45" s="6">
        <v>12</v>
      </c>
    </row>
    <row r="46" spans="2:14" x14ac:dyDescent="0.3">
      <c r="B46" s="3" t="s">
        <v>430</v>
      </c>
      <c r="C46" s="6">
        <v>729.90136319916542</v>
      </c>
      <c r="D46" s="6">
        <v>1255.3408833194803</v>
      </c>
      <c r="E46" s="6">
        <v>1109.4540257685844</v>
      </c>
      <c r="F46" s="6">
        <v>1201.5935769564555</v>
      </c>
      <c r="G46" s="6">
        <v>1281.0022672983548</v>
      </c>
      <c r="H46" s="6">
        <v>1413.0607970559774</v>
      </c>
      <c r="I46" s="6">
        <v>445.59662519025926</v>
      </c>
      <c r="J46" s="6">
        <v>455.45072580506843</v>
      </c>
      <c r="K46" s="6">
        <v>465.51288230266948</v>
      </c>
      <c r="L46" s="6">
        <v>492.88825829474899</v>
      </c>
      <c r="M46" s="6">
        <v>473.42606859386063</v>
      </c>
      <c r="N46" s="6">
        <v>1079.9887285736615</v>
      </c>
    </row>
    <row r="47" spans="2:14" x14ac:dyDescent="0.3">
      <c r="B47" s="3" t="s">
        <v>431</v>
      </c>
      <c r="C47" s="6">
        <v>788.32616793991019</v>
      </c>
      <c r="D47" s="6">
        <v>1731.2810201085892</v>
      </c>
      <c r="E47" s="6">
        <v>1133.6051616413893</v>
      </c>
      <c r="F47" s="6">
        <v>1148.5776498117395</v>
      </c>
      <c r="G47" s="6">
        <v>747.2566493514795</v>
      </c>
      <c r="H47" s="6">
        <v>1632.3839915391638</v>
      </c>
      <c r="I47" s="6">
        <v>634.40447111210972</v>
      </c>
      <c r="J47" s="6">
        <v>1311.6931414915202</v>
      </c>
      <c r="K47" s="6">
        <v>655.29334166948752</v>
      </c>
      <c r="L47" s="6">
        <v>1347.826539637937</v>
      </c>
      <c r="M47" s="6">
        <v>1485.2707410578116</v>
      </c>
      <c r="N47" s="6">
        <v>2105.6695232219236</v>
      </c>
    </row>
    <row r="48" spans="2:14" x14ac:dyDescent="0.3">
      <c r="B48" s="3" t="s">
        <v>432</v>
      </c>
      <c r="C48" s="6">
        <v>904.41562341826409</v>
      </c>
      <c r="D48" s="6">
        <v>1573.2224665210788</v>
      </c>
      <c r="E48" s="6">
        <v>560.71410613923911</v>
      </c>
      <c r="F48" s="6">
        <v>706.06833426167179</v>
      </c>
      <c r="G48" s="6">
        <v>829.26046106196657</v>
      </c>
      <c r="H48" s="6">
        <v>1297.0252744260615</v>
      </c>
      <c r="I48" s="6">
        <v>631.97153863210019</v>
      </c>
      <c r="J48" s="6">
        <v>629.77877242552779</v>
      </c>
      <c r="K48" s="6">
        <v>802.48275257591558</v>
      </c>
      <c r="L48" s="6">
        <v>620.8316515452733</v>
      </c>
      <c r="M48" s="6">
        <v>611.05722800522517</v>
      </c>
      <c r="N48" s="6">
        <v>1378.0415258509825</v>
      </c>
    </row>
    <row r="49" spans="2:14" x14ac:dyDescent="0.3">
      <c r="B49" s="3" t="s">
        <v>433</v>
      </c>
      <c r="C49" s="6">
        <v>759.11082315434589</v>
      </c>
      <c r="D49" s="6">
        <v>1305.7769829364686</v>
      </c>
      <c r="E49" s="6">
        <v>613.23391137914302</v>
      </c>
      <c r="F49" s="6">
        <v>1265.950602972591</v>
      </c>
      <c r="G49" s="6">
        <v>1198.6115578729693</v>
      </c>
      <c r="H49" s="6">
        <v>1253.0732661317606</v>
      </c>
      <c r="I49" s="6">
        <v>482.83308490491316</v>
      </c>
      <c r="J49" s="6">
        <v>545.93626001575785</v>
      </c>
      <c r="K49" s="6">
        <v>452.71912491147674</v>
      </c>
      <c r="L49" s="6">
        <v>544.86092085680696</v>
      </c>
      <c r="M49" s="6">
        <v>611.44169840587074</v>
      </c>
      <c r="N49" s="6">
        <v>648.73870049131392</v>
      </c>
    </row>
    <row r="50" spans="2:14" x14ac:dyDescent="0.3">
      <c r="B50" s="3" t="s">
        <v>434</v>
      </c>
      <c r="C50" s="6">
        <v>971.91214653806912</v>
      </c>
      <c r="D50" s="6">
        <v>733.26550159770454</v>
      </c>
      <c r="E50" s="6">
        <v>1304.913109069804</v>
      </c>
      <c r="F50" s="6">
        <v>1131.8699259043269</v>
      </c>
      <c r="G50" s="6">
        <v>1226.5230534537857</v>
      </c>
      <c r="H50" s="6">
        <v>1169.0414988971902</v>
      </c>
      <c r="I50" s="6">
        <v>511.95196122885187</v>
      </c>
      <c r="J50" s="6">
        <v>622.10816698430676</v>
      </c>
      <c r="K50" s="6">
        <v>443.41410002679237</v>
      </c>
      <c r="L50" s="6">
        <v>499.84012595544863</v>
      </c>
      <c r="M50" s="6">
        <v>494.67516259006641</v>
      </c>
      <c r="N50" s="6">
        <v>1397.7226991037023</v>
      </c>
    </row>
    <row r="51" spans="2:14" x14ac:dyDescent="0.3">
      <c r="B51" s="3" t="s">
        <v>435</v>
      </c>
      <c r="C51" s="6">
        <v>1108.9757396699326</v>
      </c>
      <c r="D51" s="6">
        <v>626.7867759453768</v>
      </c>
      <c r="E51" s="6">
        <v>1968.9666316347848</v>
      </c>
      <c r="F51" s="6">
        <v>1720.1301100754667</v>
      </c>
      <c r="G51" s="6">
        <v>1172.4256843374417</v>
      </c>
      <c r="H51" s="6">
        <v>1147.5975032265296</v>
      </c>
      <c r="I51" s="6">
        <v>1028.3616856000913</v>
      </c>
      <c r="J51" s="6">
        <v>558.21241706369847</v>
      </c>
      <c r="K51" s="6">
        <v>438.7730645764446</v>
      </c>
      <c r="L51" s="6">
        <v>630.05807211909564</v>
      </c>
      <c r="M51" s="6">
        <v>842.21195334605397</v>
      </c>
      <c r="N51" s="6">
        <v>1650.7646529897688</v>
      </c>
    </row>
    <row r="52" spans="2:14" x14ac:dyDescent="0.3">
      <c r="B52" s="3" t="s">
        <v>436</v>
      </c>
      <c r="C52" s="6">
        <v>523.55974713830506</v>
      </c>
      <c r="D52" s="6">
        <v>671.67062550528931</v>
      </c>
      <c r="E52" s="6">
        <v>1384.0731933590641</v>
      </c>
      <c r="F52" s="6">
        <v>752.11514597862686</v>
      </c>
      <c r="G52" s="6">
        <v>864.58814858096832</v>
      </c>
      <c r="H52" s="6">
        <v>1082.5351403374223</v>
      </c>
      <c r="I52" s="6">
        <v>540.58411631603587</v>
      </c>
      <c r="J52" s="6">
        <v>776.40435321871178</v>
      </c>
      <c r="K52" s="6">
        <v>702.62307591851084</v>
      </c>
      <c r="L52" s="6">
        <v>850.34834491066613</v>
      </c>
      <c r="M52" s="6">
        <v>951.71809551638228</v>
      </c>
      <c r="N52" s="6">
        <v>1915.3961867929447</v>
      </c>
    </row>
    <row r="53" spans="2:14" x14ac:dyDescent="0.3">
      <c r="B53" s="3" t="s">
        <v>5</v>
      </c>
      <c r="C53" s="6">
        <v>1487.6582585890776</v>
      </c>
      <c r="D53" s="6">
        <v>1652.1759681812478</v>
      </c>
      <c r="E53" s="6">
        <v>1663.3841495398653</v>
      </c>
      <c r="F53" s="6">
        <v>1620.8044541867121</v>
      </c>
      <c r="G53" s="6">
        <v>1507.6645073269972</v>
      </c>
      <c r="H53" s="6">
        <v>1729.5782018262412</v>
      </c>
      <c r="I53" s="6">
        <v>1442.8834176059554</v>
      </c>
      <c r="J53" s="6">
        <v>1353.8513634291603</v>
      </c>
      <c r="K53" s="6">
        <v>1510.107579775982</v>
      </c>
      <c r="L53" s="6">
        <v>1446.4170560873017</v>
      </c>
      <c r="M53" s="6">
        <v>1507.0281585911116</v>
      </c>
      <c r="N53" s="6">
        <v>2086.1444691447068</v>
      </c>
    </row>
    <row r="196" customFormat="1" x14ac:dyDescent="0.3"/>
    <row r="197" customFormat="1" x14ac:dyDescent="0.3"/>
    <row r="198" customFormat="1" x14ac:dyDescent="0.3"/>
    <row r="199" customFormat="1" x14ac:dyDescent="0.3"/>
    <row r="200" customFormat="1" x14ac:dyDescent="0.3"/>
    <row r="201" customFormat="1" x14ac:dyDescent="0.3"/>
    <row r="202" customFormat="1" x14ac:dyDescent="0.3"/>
    <row r="203" customFormat="1" x14ac:dyDescent="0.3"/>
    <row r="204" customFormat="1" x14ac:dyDescent="0.3"/>
    <row r="205" customFormat="1" x14ac:dyDescent="0.3"/>
    <row r="206" customFormat="1" x14ac:dyDescent="0.3"/>
    <row r="207" customFormat="1" x14ac:dyDescent="0.3"/>
    <row r="208" customFormat="1" x14ac:dyDescent="0.3"/>
    <row r="209" customFormat="1" x14ac:dyDescent="0.3"/>
    <row r="210" customFormat="1" x14ac:dyDescent="0.3"/>
    <row r="211" customFormat="1" x14ac:dyDescent="0.3"/>
    <row r="212" customFormat="1" x14ac:dyDescent="0.3"/>
    <row r="213" customFormat="1" x14ac:dyDescent="0.3"/>
    <row r="214" customFormat="1" x14ac:dyDescent="0.3"/>
    <row r="215" customFormat="1" x14ac:dyDescent="0.3"/>
    <row r="216" customFormat="1" x14ac:dyDescent="0.3"/>
    <row r="217" customFormat="1" x14ac:dyDescent="0.3"/>
    <row r="218" customFormat="1" x14ac:dyDescent="0.3"/>
    <row r="219" customFormat="1" x14ac:dyDescent="0.3"/>
    <row r="220" customFormat="1" x14ac:dyDescent="0.3"/>
    <row r="221" customFormat="1" x14ac:dyDescent="0.3"/>
    <row r="222" customFormat="1" x14ac:dyDescent="0.3"/>
    <row r="223" customFormat="1" x14ac:dyDescent="0.3"/>
    <row r="224" customFormat="1" x14ac:dyDescent="0.3"/>
    <row r="225" customFormat="1" x14ac:dyDescent="0.3"/>
    <row r="226" customFormat="1" x14ac:dyDescent="0.3"/>
    <row r="227" customFormat="1" x14ac:dyDescent="0.3"/>
    <row r="228" customFormat="1" x14ac:dyDescent="0.3"/>
    <row r="229" customFormat="1" x14ac:dyDescent="0.3"/>
    <row r="230" customFormat="1" x14ac:dyDescent="0.3"/>
    <row r="231" customFormat="1" x14ac:dyDescent="0.3"/>
    <row r="232" customFormat="1" x14ac:dyDescent="0.3"/>
    <row r="233" customFormat="1" x14ac:dyDescent="0.3"/>
    <row r="234" customFormat="1" x14ac:dyDescent="0.3"/>
    <row r="235" customFormat="1" x14ac:dyDescent="0.3"/>
    <row r="236" customFormat="1" x14ac:dyDescent="0.3"/>
    <row r="237" customFormat="1" x14ac:dyDescent="0.3"/>
    <row r="238" customFormat="1" x14ac:dyDescent="0.3"/>
  </sheetData>
  <conditionalFormatting pivot="1" sqref="C20:N26">
    <cfRule type="colorScale" priority="9">
      <colorScale>
        <cfvo type="min"/>
        <cfvo type="percentile" val="50"/>
        <cfvo type="max"/>
        <color rgb="FFF8696B"/>
        <color rgb="FFFFEB84"/>
        <color rgb="FF63BE7B"/>
      </colorScale>
    </cfRule>
  </conditionalFormatting>
  <conditionalFormatting pivot="1" sqref="C33:N39">
    <cfRule type="colorScale" priority="8">
      <colorScale>
        <cfvo type="min"/>
        <cfvo type="percentile" val="50"/>
        <cfvo type="max"/>
        <color rgb="FFF8696B"/>
        <color rgb="FFFFEB84"/>
        <color rgb="FF63BE7B"/>
      </colorScale>
    </cfRule>
  </conditionalFormatting>
  <conditionalFormatting pivot="1" sqref="C46:N52">
    <cfRule type="colorScale" priority="7">
      <colorScale>
        <cfvo type="min"/>
        <cfvo type="percentile" val="50"/>
        <cfvo type="max"/>
        <color rgb="FFF8696B"/>
        <color rgb="FFFFEB84"/>
        <color rgb="FF63BE7B"/>
      </colorScale>
    </cfRule>
  </conditionalFormatting>
  <pageMargins left="0.7" right="0.7" top="0.75" bottom="0.75" header="0.3" footer="0.3"/>
  <pageSetup orientation="portrait" r:id="rId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Hoja8"/>
  <dimension ref="B2:BB36"/>
  <sheetViews>
    <sheetView topLeftCell="H1" zoomScale="40" zoomScaleNormal="40" workbookViewId="0">
      <selection activeCell="D62" sqref="D62"/>
    </sheetView>
  </sheetViews>
  <sheetFormatPr baseColWidth="10" defaultRowHeight="14.4" x14ac:dyDescent="0.3"/>
  <cols>
    <col min="1" max="1" width="16.5546875" bestFit="1" customWidth="1"/>
    <col min="2" max="2" width="36.5546875" bestFit="1" customWidth="1"/>
    <col min="3" max="3" width="33.21875" style="22" bestFit="1" customWidth="1"/>
    <col min="4" max="4" width="11" style="22" bestFit="1" customWidth="1"/>
    <col min="5" max="6" width="10.6640625" style="22" bestFit="1" customWidth="1"/>
    <col min="7" max="11" width="11" style="22" bestFit="1" customWidth="1"/>
    <col min="12" max="12" width="10.6640625" style="22" bestFit="1" customWidth="1"/>
    <col min="13" max="14" width="11" style="22" bestFit="1" customWidth="1"/>
    <col min="15" max="15" width="17.6640625" bestFit="1" customWidth="1"/>
    <col min="16" max="20" width="11" bestFit="1" customWidth="1"/>
    <col min="21" max="21" width="10.6640625" bestFit="1" customWidth="1"/>
    <col min="22" max="22" width="11" bestFit="1" customWidth="1"/>
    <col min="23" max="23" width="10.6640625" bestFit="1" customWidth="1"/>
    <col min="24" max="25" width="11" bestFit="1" customWidth="1"/>
    <col min="26" max="26" width="11.77734375" bestFit="1" customWidth="1"/>
    <col min="27" max="27" width="11" bestFit="1" customWidth="1"/>
    <col min="28" max="28" width="17.6640625" bestFit="1" customWidth="1"/>
    <col min="29" max="32" width="11" bestFit="1" customWidth="1"/>
    <col min="33" max="33" width="10.6640625" bestFit="1" customWidth="1"/>
    <col min="34" max="34" width="11" bestFit="1" customWidth="1"/>
    <col min="35" max="35" width="10.6640625" bestFit="1" customWidth="1"/>
    <col min="36" max="40" width="11" bestFit="1" customWidth="1"/>
    <col min="41" max="41" width="17.6640625" bestFit="1" customWidth="1"/>
    <col min="42" max="46" width="11" bestFit="1" customWidth="1"/>
    <col min="47" max="47" width="10.6640625" bestFit="1" customWidth="1"/>
    <col min="48" max="50" width="6" bestFit="1" customWidth="1"/>
    <col min="51" max="51" width="7.109375" bestFit="1" customWidth="1"/>
    <col min="52" max="52" width="6.77734375" bestFit="1" customWidth="1"/>
    <col min="53" max="53" width="7.109375" bestFit="1" customWidth="1"/>
    <col min="54" max="54" width="17.6640625" bestFit="1" customWidth="1"/>
  </cols>
  <sheetData>
    <row r="2" spans="2:54" x14ac:dyDescent="0.3">
      <c r="B2" s="2" t="s">
        <v>429</v>
      </c>
      <c r="C2" s="2" t="s">
        <v>22</v>
      </c>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c r="AZ2" s="6"/>
      <c r="BA2" s="6"/>
      <c r="BB2" s="6"/>
    </row>
    <row r="3" spans="2:54" x14ac:dyDescent="0.3">
      <c r="C3">
        <v>2016</v>
      </c>
      <c r="D3"/>
      <c r="E3"/>
      <c r="F3"/>
      <c r="G3"/>
      <c r="H3"/>
      <c r="I3"/>
      <c r="J3"/>
      <c r="K3"/>
      <c r="L3"/>
      <c r="M3"/>
      <c r="N3"/>
      <c r="O3" t="s">
        <v>437</v>
      </c>
      <c r="P3">
        <v>2017</v>
      </c>
      <c r="AB3" t="s">
        <v>438</v>
      </c>
      <c r="AC3">
        <v>2018</v>
      </c>
      <c r="AO3" t="s">
        <v>439</v>
      </c>
      <c r="AP3">
        <v>2019</v>
      </c>
      <c r="BB3" t="s">
        <v>440</v>
      </c>
    </row>
    <row r="4" spans="2:54" x14ac:dyDescent="0.3">
      <c r="B4" s="2" t="s">
        <v>4</v>
      </c>
      <c r="C4" s="6">
        <v>1</v>
      </c>
      <c r="D4" s="6">
        <v>2</v>
      </c>
      <c r="E4" s="6">
        <v>3</v>
      </c>
      <c r="F4" s="6">
        <v>4</v>
      </c>
      <c r="G4" s="6">
        <v>5</v>
      </c>
      <c r="H4" s="6">
        <v>6</v>
      </c>
      <c r="I4" s="6">
        <v>7</v>
      </c>
      <c r="J4" s="6">
        <v>8</v>
      </c>
      <c r="K4" s="6">
        <v>9</v>
      </c>
      <c r="L4" s="6">
        <v>10</v>
      </c>
      <c r="M4" s="6">
        <v>11</v>
      </c>
      <c r="N4" s="6">
        <v>12</v>
      </c>
      <c r="P4" s="6">
        <v>1</v>
      </c>
      <c r="Q4" s="6">
        <v>2</v>
      </c>
      <c r="R4" s="6">
        <v>3</v>
      </c>
      <c r="S4" s="6">
        <v>4</v>
      </c>
      <c r="T4" s="6">
        <v>5</v>
      </c>
      <c r="U4" s="6">
        <v>6</v>
      </c>
      <c r="V4" s="6">
        <v>7</v>
      </c>
      <c r="W4" s="6">
        <v>8</v>
      </c>
      <c r="X4" s="6">
        <v>9</v>
      </c>
      <c r="Y4" s="6">
        <v>10</v>
      </c>
      <c r="Z4" s="6">
        <v>11</v>
      </c>
      <c r="AA4" s="6">
        <v>12</v>
      </c>
      <c r="AC4" s="6">
        <v>1</v>
      </c>
      <c r="AD4" s="6">
        <v>2</v>
      </c>
      <c r="AE4" s="6">
        <v>3</v>
      </c>
      <c r="AF4" s="6">
        <v>4</v>
      </c>
      <c r="AG4" s="6">
        <v>5</v>
      </c>
      <c r="AH4" s="6">
        <v>6</v>
      </c>
      <c r="AI4" s="6">
        <v>7</v>
      </c>
      <c r="AJ4" s="6">
        <v>8</v>
      </c>
      <c r="AK4" s="6">
        <v>9</v>
      </c>
      <c r="AL4" s="6">
        <v>10</v>
      </c>
      <c r="AM4" s="6">
        <v>11</v>
      </c>
      <c r="AN4" s="6">
        <v>12</v>
      </c>
      <c r="AP4" s="6">
        <v>1</v>
      </c>
      <c r="AQ4" s="6">
        <v>2</v>
      </c>
      <c r="AR4" s="6">
        <v>3</v>
      </c>
      <c r="AS4" s="6">
        <v>4</v>
      </c>
      <c r="AT4" s="6">
        <v>5</v>
      </c>
      <c r="AU4" s="6">
        <v>6</v>
      </c>
      <c r="AV4" s="6">
        <v>7</v>
      </c>
      <c r="AW4" s="6">
        <v>8</v>
      </c>
      <c r="AX4" s="6">
        <v>9</v>
      </c>
      <c r="AY4" s="6">
        <v>10</v>
      </c>
      <c r="AZ4" s="6">
        <v>11</v>
      </c>
      <c r="BA4" s="6">
        <v>12</v>
      </c>
    </row>
    <row r="5" spans="2:54" x14ac:dyDescent="0.3">
      <c r="B5" s="3">
        <v>1</v>
      </c>
      <c r="C5" s="6">
        <v>5446</v>
      </c>
      <c r="D5" s="6">
        <v>9035</v>
      </c>
      <c r="E5" s="6">
        <v>9186</v>
      </c>
      <c r="F5" s="6">
        <v>10039</v>
      </c>
      <c r="G5" s="6">
        <v>6092</v>
      </c>
      <c r="H5" s="6">
        <v>9558</v>
      </c>
      <c r="I5" s="6">
        <v>9619</v>
      </c>
      <c r="J5" s="6">
        <v>9221</v>
      </c>
      <c r="K5" s="6">
        <v>10249</v>
      </c>
      <c r="L5" s="6">
        <v>8852</v>
      </c>
      <c r="M5" s="6">
        <v>9034</v>
      </c>
      <c r="N5" s="6">
        <v>10241</v>
      </c>
      <c r="O5" s="23">
        <v>8881</v>
      </c>
      <c r="P5" s="6">
        <v>6735</v>
      </c>
      <c r="Q5" s="6">
        <v>9907</v>
      </c>
      <c r="R5" s="6">
        <v>10766</v>
      </c>
      <c r="S5" s="6">
        <v>9462</v>
      </c>
      <c r="T5" s="6">
        <v>6714</v>
      </c>
      <c r="U5" s="6">
        <v>10155</v>
      </c>
      <c r="V5" s="6">
        <v>9261</v>
      </c>
      <c r="W5" s="6">
        <v>9199</v>
      </c>
      <c r="X5" s="6">
        <v>11363</v>
      </c>
      <c r="Y5" s="6">
        <v>6764</v>
      </c>
      <c r="Z5" s="6">
        <v>11016</v>
      </c>
      <c r="AA5" s="6">
        <v>11585</v>
      </c>
      <c r="AB5" s="23">
        <v>9410.5833333333339</v>
      </c>
      <c r="AC5" s="6">
        <v>6494</v>
      </c>
      <c r="AD5" s="6">
        <v>9981</v>
      </c>
      <c r="AE5" s="6">
        <v>11087</v>
      </c>
      <c r="AF5" s="6">
        <v>6578</v>
      </c>
      <c r="AG5" s="6">
        <v>6990</v>
      </c>
      <c r="AH5" s="6">
        <v>10984</v>
      </c>
      <c r="AI5" s="6">
        <v>5825</v>
      </c>
      <c r="AJ5" s="6">
        <v>10119</v>
      </c>
      <c r="AK5" s="6">
        <v>8680</v>
      </c>
      <c r="AL5" s="6">
        <v>9997</v>
      </c>
      <c r="AM5" s="6">
        <v>10487</v>
      </c>
      <c r="AN5" s="6">
        <v>4094</v>
      </c>
      <c r="AO5" s="23">
        <v>8443</v>
      </c>
      <c r="AP5" s="6">
        <v>6243</v>
      </c>
      <c r="AQ5" s="6">
        <v>9136</v>
      </c>
      <c r="AR5" s="6">
        <v>9556</v>
      </c>
      <c r="AS5" s="6">
        <v>9700</v>
      </c>
      <c r="AT5" s="6">
        <v>7545</v>
      </c>
      <c r="AU5" s="6">
        <v>5552</v>
      </c>
      <c r="AV5" s="6"/>
      <c r="AW5" s="6"/>
      <c r="AX5" s="6"/>
      <c r="AY5" s="6"/>
      <c r="AZ5" s="6"/>
      <c r="BA5" s="6"/>
      <c r="BB5" s="23">
        <v>7955.333333333333</v>
      </c>
    </row>
    <row r="6" spans="2:54" x14ac:dyDescent="0.3">
      <c r="B6" s="3">
        <v>2</v>
      </c>
      <c r="C6" s="6">
        <v>6927</v>
      </c>
      <c r="D6" s="6">
        <v>8818</v>
      </c>
      <c r="E6" s="6">
        <v>9468</v>
      </c>
      <c r="F6" s="6">
        <v>7632</v>
      </c>
      <c r="G6" s="6">
        <v>8824</v>
      </c>
      <c r="H6" s="6">
        <v>9379</v>
      </c>
      <c r="I6" s="6">
        <v>8249</v>
      </c>
      <c r="J6" s="6">
        <v>9336</v>
      </c>
      <c r="K6" s="6">
        <v>10686</v>
      </c>
      <c r="L6" s="6">
        <v>6234</v>
      </c>
      <c r="M6" s="6">
        <v>9922</v>
      </c>
      <c r="N6" s="6">
        <v>10585</v>
      </c>
      <c r="O6" s="23">
        <v>8838.3333333333339</v>
      </c>
      <c r="P6" s="6">
        <v>9331</v>
      </c>
      <c r="Q6" s="6">
        <v>10114</v>
      </c>
      <c r="R6" s="6">
        <v>7962</v>
      </c>
      <c r="S6" s="6">
        <v>6610</v>
      </c>
      <c r="T6" s="6">
        <v>9880</v>
      </c>
      <c r="U6" s="6">
        <v>9997</v>
      </c>
      <c r="V6" s="6">
        <v>6700</v>
      </c>
      <c r="W6" s="6">
        <v>10642</v>
      </c>
      <c r="X6" s="6">
        <v>9407</v>
      </c>
      <c r="Y6" s="6">
        <v>10425</v>
      </c>
      <c r="Z6" s="6">
        <v>10949</v>
      </c>
      <c r="AA6" s="6">
        <v>10204</v>
      </c>
      <c r="AB6" s="23">
        <v>9351.75</v>
      </c>
      <c r="AC6" s="6">
        <v>10335</v>
      </c>
      <c r="AD6" s="6">
        <v>10443</v>
      </c>
      <c r="AE6" s="6">
        <v>11612</v>
      </c>
      <c r="AF6" s="6">
        <v>6727</v>
      </c>
      <c r="AG6" s="6">
        <v>9512</v>
      </c>
      <c r="AH6" s="6">
        <v>9591</v>
      </c>
      <c r="AI6" s="6">
        <v>9788</v>
      </c>
      <c r="AJ6" s="6">
        <v>9627</v>
      </c>
      <c r="AK6" s="6">
        <v>6500</v>
      </c>
      <c r="AL6" s="6">
        <v>10558</v>
      </c>
      <c r="AM6" s="6">
        <v>11157</v>
      </c>
      <c r="AN6" s="6">
        <v>7292</v>
      </c>
      <c r="AO6" s="23">
        <v>9428.5</v>
      </c>
      <c r="AP6" s="6">
        <v>10139</v>
      </c>
      <c r="AQ6" s="6">
        <v>7581</v>
      </c>
      <c r="AR6" s="6">
        <v>6132</v>
      </c>
      <c r="AS6" s="6">
        <v>8921</v>
      </c>
      <c r="AT6" s="6">
        <v>8885</v>
      </c>
      <c r="AU6" s="6">
        <v>8855</v>
      </c>
      <c r="AV6" s="6"/>
      <c r="AW6" s="6"/>
      <c r="AX6" s="6"/>
      <c r="AY6" s="6"/>
      <c r="AZ6" s="6"/>
      <c r="BA6" s="6"/>
      <c r="BB6" s="23">
        <v>8418.8333333333339</v>
      </c>
    </row>
    <row r="7" spans="2:54" x14ac:dyDescent="0.3">
      <c r="B7" s="3">
        <v>3</v>
      </c>
      <c r="C7" s="6">
        <v>6630</v>
      </c>
      <c r="D7" s="6">
        <v>8858</v>
      </c>
      <c r="E7" s="6">
        <v>9844</v>
      </c>
      <c r="F7" s="6">
        <v>6329</v>
      </c>
      <c r="G7" s="6">
        <v>9200</v>
      </c>
      <c r="H7" s="6">
        <v>10975</v>
      </c>
      <c r="I7" s="6">
        <v>5421</v>
      </c>
      <c r="J7" s="6">
        <v>9630</v>
      </c>
      <c r="K7" s="6">
        <v>9111</v>
      </c>
      <c r="L7" s="6">
        <v>9553</v>
      </c>
      <c r="M7" s="6">
        <v>10369</v>
      </c>
      <c r="N7" s="6">
        <v>9191</v>
      </c>
      <c r="O7" s="23">
        <v>8759.25</v>
      </c>
      <c r="P7" s="6">
        <v>9442</v>
      </c>
      <c r="Q7" s="6">
        <v>9766</v>
      </c>
      <c r="R7" s="6">
        <v>10307</v>
      </c>
      <c r="S7" s="6">
        <v>9819</v>
      </c>
      <c r="T7" s="6">
        <v>9872</v>
      </c>
      <c r="U7" s="6">
        <v>9115</v>
      </c>
      <c r="V7" s="6">
        <v>9546</v>
      </c>
      <c r="W7" s="6">
        <v>9041</v>
      </c>
      <c r="X7" s="6">
        <v>6256</v>
      </c>
      <c r="Y7" s="6">
        <v>10384</v>
      </c>
      <c r="Z7" s="6">
        <v>11306</v>
      </c>
      <c r="AA7" s="6">
        <v>7092</v>
      </c>
      <c r="AB7" s="23">
        <v>9328.8333333333339</v>
      </c>
      <c r="AC7" s="6">
        <v>9425</v>
      </c>
      <c r="AD7" s="6">
        <v>7533</v>
      </c>
      <c r="AE7" s="6">
        <v>9234</v>
      </c>
      <c r="AF7" s="6">
        <v>11101</v>
      </c>
      <c r="AG7" s="6">
        <v>10343</v>
      </c>
      <c r="AH7" s="6">
        <v>6614</v>
      </c>
      <c r="AI7" s="6">
        <v>10433</v>
      </c>
      <c r="AJ7" s="6">
        <v>10942</v>
      </c>
      <c r="AK7" s="6">
        <v>9581</v>
      </c>
      <c r="AL7" s="6">
        <v>10826</v>
      </c>
      <c r="AM7" s="6">
        <v>8789</v>
      </c>
      <c r="AN7" s="6">
        <v>11071</v>
      </c>
      <c r="AO7" s="23">
        <v>9657.6666666666661</v>
      </c>
      <c r="AP7" s="6">
        <v>11625</v>
      </c>
      <c r="AQ7" s="6">
        <v>8174</v>
      </c>
      <c r="AR7" s="6">
        <v>5830</v>
      </c>
      <c r="AS7" s="6">
        <v>6108</v>
      </c>
      <c r="AT7" s="6">
        <v>6661</v>
      </c>
      <c r="AU7" s="6">
        <v>8082</v>
      </c>
      <c r="AV7" s="6"/>
      <c r="AW7" s="6"/>
      <c r="AX7" s="6"/>
      <c r="AY7" s="6"/>
      <c r="AZ7" s="6"/>
      <c r="BA7" s="6"/>
      <c r="BB7" s="23">
        <v>7746.666666666667</v>
      </c>
    </row>
    <row r="8" spans="2:54" x14ac:dyDescent="0.3">
      <c r="B8" s="3">
        <v>4</v>
      </c>
      <c r="C8" s="6">
        <v>9835</v>
      </c>
      <c r="D8" s="6">
        <v>9134</v>
      </c>
      <c r="E8" s="6">
        <v>9675</v>
      </c>
      <c r="F8" s="6">
        <v>8811</v>
      </c>
      <c r="G8" s="6">
        <v>9347</v>
      </c>
      <c r="H8" s="6">
        <v>8373</v>
      </c>
      <c r="I8" s="6">
        <v>9002</v>
      </c>
      <c r="J8" s="6">
        <v>9894</v>
      </c>
      <c r="K8" s="6">
        <v>6382</v>
      </c>
      <c r="L8" s="6">
        <v>9589</v>
      </c>
      <c r="M8" s="6">
        <v>10437</v>
      </c>
      <c r="N8" s="6">
        <v>6436</v>
      </c>
      <c r="O8" s="23">
        <v>8909.5833333333339</v>
      </c>
      <c r="P8" s="6">
        <v>9467</v>
      </c>
      <c r="Q8" s="6">
        <v>7612</v>
      </c>
      <c r="R8" s="6">
        <v>8239</v>
      </c>
      <c r="S8" s="6">
        <v>10134</v>
      </c>
      <c r="T8" s="6">
        <v>10592</v>
      </c>
      <c r="U8" s="6">
        <v>6005</v>
      </c>
      <c r="V8" s="6">
        <v>10663</v>
      </c>
      <c r="W8" s="6">
        <v>10376</v>
      </c>
      <c r="X8" s="6">
        <v>9973</v>
      </c>
      <c r="Y8" s="6">
        <v>11069</v>
      </c>
      <c r="Z8" s="6">
        <v>10354</v>
      </c>
      <c r="AA8" s="6">
        <v>10322</v>
      </c>
      <c r="AB8" s="23">
        <v>9567.1666666666661</v>
      </c>
      <c r="AC8" s="6">
        <v>9770</v>
      </c>
      <c r="AD8" s="6">
        <v>6210</v>
      </c>
      <c r="AE8" s="6">
        <v>6834</v>
      </c>
      <c r="AF8" s="6">
        <v>10585</v>
      </c>
      <c r="AG8" s="6">
        <v>9754</v>
      </c>
      <c r="AH8" s="6">
        <v>10605</v>
      </c>
      <c r="AI8" s="6">
        <v>10250</v>
      </c>
      <c r="AJ8" s="6">
        <v>9786</v>
      </c>
      <c r="AK8" s="6">
        <v>10226</v>
      </c>
      <c r="AL8" s="6">
        <v>11433</v>
      </c>
      <c r="AM8" s="6">
        <v>6668</v>
      </c>
      <c r="AN8" s="6">
        <v>11042</v>
      </c>
      <c r="AO8" s="23">
        <v>9430.25</v>
      </c>
      <c r="AP8" s="6">
        <v>10202</v>
      </c>
      <c r="AQ8" s="6">
        <v>5920</v>
      </c>
      <c r="AR8" s="6">
        <v>10370</v>
      </c>
      <c r="AS8" s="6">
        <v>10938</v>
      </c>
      <c r="AT8" s="6">
        <v>10714</v>
      </c>
      <c r="AU8" s="6">
        <v>7615</v>
      </c>
      <c r="AV8" s="6"/>
      <c r="AW8" s="6"/>
      <c r="AX8" s="6"/>
      <c r="AY8" s="6"/>
      <c r="AZ8" s="6"/>
      <c r="BA8" s="6"/>
      <c r="BB8" s="23">
        <v>9293.1666666666661</v>
      </c>
    </row>
    <row r="9" spans="2:54" x14ac:dyDescent="0.3">
      <c r="B9" s="3">
        <v>5</v>
      </c>
      <c r="C9" s="6">
        <v>9091</v>
      </c>
      <c r="D9" s="6">
        <v>9176</v>
      </c>
      <c r="E9" s="6">
        <v>8667</v>
      </c>
      <c r="F9" s="6">
        <v>9425</v>
      </c>
      <c r="G9" s="6">
        <v>9318</v>
      </c>
      <c r="H9" s="6">
        <v>6408</v>
      </c>
      <c r="I9" s="6">
        <v>9520</v>
      </c>
      <c r="J9" s="6">
        <v>9729</v>
      </c>
      <c r="K9" s="6">
        <v>9021</v>
      </c>
      <c r="L9" s="6">
        <v>9828</v>
      </c>
      <c r="M9" s="6">
        <v>9644</v>
      </c>
      <c r="N9" s="6">
        <v>10202</v>
      </c>
      <c r="O9" s="23">
        <v>9169.0833333333339</v>
      </c>
      <c r="P9" s="6">
        <v>9912</v>
      </c>
      <c r="Q9" s="6">
        <v>6156</v>
      </c>
      <c r="R9" s="6">
        <v>6159</v>
      </c>
      <c r="S9" s="6">
        <v>11139</v>
      </c>
      <c r="T9" s="6">
        <v>10646</v>
      </c>
      <c r="U9" s="6">
        <v>9656</v>
      </c>
      <c r="V9" s="6">
        <v>10122</v>
      </c>
      <c r="W9" s="6">
        <v>10361</v>
      </c>
      <c r="X9" s="6">
        <v>10025</v>
      </c>
      <c r="Y9" s="6">
        <v>10410</v>
      </c>
      <c r="Z9" s="6">
        <v>7482</v>
      </c>
      <c r="AA9" s="6">
        <v>9969</v>
      </c>
      <c r="AB9" s="23">
        <v>9336.4166666666661</v>
      </c>
      <c r="AC9" s="6">
        <v>10273</v>
      </c>
      <c r="AD9" s="6">
        <v>9972</v>
      </c>
      <c r="AE9" s="6">
        <v>10716</v>
      </c>
      <c r="AF9" s="6">
        <v>10976</v>
      </c>
      <c r="AG9" s="6">
        <v>8757</v>
      </c>
      <c r="AH9" s="6">
        <v>10537</v>
      </c>
      <c r="AI9" s="6">
        <v>10687</v>
      </c>
      <c r="AJ9" s="6">
        <v>6736</v>
      </c>
      <c r="AK9" s="6">
        <v>10672</v>
      </c>
      <c r="AL9" s="6">
        <v>11948</v>
      </c>
      <c r="AM9" s="6">
        <v>9816</v>
      </c>
      <c r="AN9" s="6">
        <v>12001</v>
      </c>
      <c r="AO9" s="23">
        <v>10257.583333333334</v>
      </c>
      <c r="AP9" s="6">
        <v>5553</v>
      </c>
      <c r="AQ9" s="6">
        <v>10194</v>
      </c>
      <c r="AR9" s="6">
        <v>10603</v>
      </c>
      <c r="AS9" s="6">
        <v>8791</v>
      </c>
      <c r="AT9" s="6">
        <v>5225</v>
      </c>
      <c r="AU9" s="6">
        <v>9767</v>
      </c>
      <c r="AV9" s="6"/>
      <c r="AW9" s="6"/>
      <c r="AX9" s="6"/>
      <c r="AY9" s="6"/>
      <c r="AZ9" s="6"/>
      <c r="BA9" s="6"/>
      <c r="BB9" s="23">
        <v>8355.5</v>
      </c>
    </row>
    <row r="10" spans="2:54" x14ac:dyDescent="0.3">
      <c r="B10" s="3">
        <v>6</v>
      </c>
      <c r="C10" s="6">
        <v>9013</v>
      </c>
      <c r="D10" s="6">
        <v>7051</v>
      </c>
      <c r="E10" s="6">
        <v>6450</v>
      </c>
      <c r="F10" s="6">
        <v>9459</v>
      </c>
      <c r="G10" s="6">
        <v>10209</v>
      </c>
      <c r="H10" s="6">
        <v>9153</v>
      </c>
      <c r="I10" s="6">
        <v>10107</v>
      </c>
      <c r="J10" s="6">
        <v>9349</v>
      </c>
      <c r="K10" s="6">
        <v>8935</v>
      </c>
      <c r="L10" s="6">
        <v>10351</v>
      </c>
      <c r="M10" s="6">
        <v>6872</v>
      </c>
      <c r="N10" s="6">
        <v>11066</v>
      </c>
      <c r="O10" s="23">
        <v>9001.25</v>
      </c>
      <c r="P10" s="6">
        <v>9792</v>
      </c>
      <c r="Q10" s="6">
        <v>9712</v>
      </c>
      <c r="R10" s="6">
        <v>10035</v>
      </c>
      <c r="S10" s="6">
        <v>8100</v>
      </c>
      <c r="T10" s="6">
        <v>9209</v>
      </c>
      <c r="U10" s="6">
        <v>10506</v>
      </c>
      <c r="V10" s="6">
        <v>9998</v>
      </c>
      <c r="W10" s="6">
        <v>7206</v>
      </c>
      <c r="X10" s="6">
        <v>10650</v>
      </c>
      <c r="Y10" s="6">
        <v>11265</v>
      </c>
      <c r="Z10" s="6">
        <v>10663</v>
      </c>
      <c r="AA10" s="6">
        <v>11531</v>
      </c>
      <c r="AB10" s="23">
        <v>9888.9166666666661</v>
      </c>
      <c r="AC10" s="6">
        <v>7658</v>
      </c>
      <c r="AD10" s="6">
        <v>10103</v>
      </c>
      <c r="AE10" s="6">
        <v>10713</v>
      </c>
      <c r="AF10" s="6">
        <v>10104</v>
      </c>
      <c r="AG10" s="6">
        <v>6366</v>
      </c>
      <c r="AH10" s="6">
        <v>10364</v>
      </c>
      <c r="AI10" s="6">
        <v>11338</v>
      </c>
      <c r="AJ10" s="6">
        <v>9807</v>
      </c>
      <c r="AK10" s="6">
        <v>11552</v>
      </c>
      <c r="AL10" s="6">
        <v>11620</v>
      </c>
      <c r="AM10" s="6">
        <v>9806</v>
      </c>
      <c r="AN10" s="6">
        <v>11887</v>
      </c>
      <c r="AO10" s="23">
        <v>10109.833333333334</v>
      </c>
      <c r="AP10" s="6">
        <v>8624</v>
      </c>
      <c r="AQ10" s="6">
        <v>6050</v>
      </c>
      <c r="AR10" s="6">
        <v>9672</v>
      </c>
      <c r="AS10" s="6">
        <v>10143</v>
      </c>
      <c r="AT10" s="6">
        <v>10185</v>
      </c>
      <c r="AU10" s="6">
        <v>10949</v>
      </c>
      <c r="AV10" s="6"/>
      <c r="AW10" s="6"/>
      <c r="AX10" s="6"/>
      <c r="AY10" s="6"/>
      <c r="AZ10" s="6"/>
      <c r="BA10" s="6"/>
      <c r="BB10" s="23">
        <v>9270.5</v>
      </c>
    </row>
    <row r="11" spans="2:54" x14ac:dyDescent="0.3">
      <c r="B11" s="3">
        <v>7</v>
      </c>
      <c r="C11" s="6">
        <v>9192</v>
      </c>
      <c r="D11" s="6">
        <v>4629</v>
      </c>
      <c r="E11" s="6">
        <v>9212</v>
      </c>
      <c r="F11" s="6">
        <v>9908</v>
      </c>
      <c r="G11" s="6">
        <v>9419</v>
      </c>
      <c r="H11" s="6">
        <v>9690</v>
      </c>
      <c r="I11" s="6">
        <v>10066</v>
      </c>
      <c r="J11" s="6">
        <v>7403</v>
      </c>
      <c r="K11" s="6">
        <v>9757</v>
      </c>
      <c r="L11" s="6">
        <v>10295</v>
      </c>
      <c r="M11" s="6">
        <v>9730</v>
      </c>
      <c r="N11" s="6">
        <v>11772</v>
      </c>
      <c r="O11" s="23">
        <v>9256.0833333333339</v>
      </c>
      <c r="P11" s="6">
        <v>7336</v>
      </c>
      <c r="Q11" s="6">
        <v>9779</v>
      </c>
      <c r="R11" s="6">
        <v>10547</v>
      </c>
      <c r="S11" s="6">
        <v>10510</v>
      </c>
      <c r="T11" s="6">
        <v>5895</v>
      </c>
      <c r="U11" s="6">
        <v>10089</v>
      </c>
      <c r="V11" s="6">
        <v>9692</v>
      </c>
      <c r="W11" s="6">
        <v>10111</v>
      </c>
      <c r="X11" s="6">
        <v>10445</v>
      </c>
      <c r="Y11" s="6">
        <v>10087</v>
      </c>
      <c r="Z11" s="6">
        <v>10533</v>
      </c>
      <c r="AA11" s="6">
        <v>11628</v>
      </c>
      <c r="AB11" s="23">
        <v>9721</v>
      </c>
      <c r="AC11" s="6">
        <v>5636</v>
      </c>
      <c r="AD11" s="6">
        <v>9883</v>
      </c>
      <c r="AE11" s="6">
        <v>10680</v>
      </c>
      <c r="AF11" s="6">
        <v>9119</v>
      </c>
      <c r="AG11" s="6">
        <v>9369</v>
      </c>
      <c r="AH11" s="6">
        <v>10503</v>
      </c>
      <c r="AI11" s="6">
        <v>8490</v>
      </c>
      <c r="AJ11" s="6">
        <v>11205</v>
      </c>
      <c r="AK11" s="6">
        <v>11569</v>
      </c>
      <c r="AL11" s="6">
        <v>7742</v>
      </c>
      <c r="AM11" s="6">
        <v>11319</v>
      </c>
      <c r="AN11" s="6">
        <v>11844</v>
      </c>
      <c r="AO11" s="23">
        <v>9779.9166666666661</v>
      </c>
      <c r="AP11" s="6">
        <v>9853</v>
      </c>
      <c r="AQ11" s="6">
        <v>10260</v>
      </c>
      <c r="AR11" s="6">
        <v>10267</v>
      </c>
      <c r="AS11" s="6">
        <v>10920</v>
      </c>
      <c r="AT11" s="6">
        <v>10569</v>
      </c>
      <c r="AU11" s="6">
        <v>8794</v>
      </c>
      <c r="AV11" s="6"/>
      <c r="AW11" s="6"/>
      <c r="AX11" s="6"/>
      <c r="AY11" s="6"/>
      <c r="AZ11" s="6"/>
      <c r="BA11" s="6"/>
      <c r="BB11" s="23">
        <v>10110.5</v>
      </c>
    </row>
    <row r="12" spans="2:54" x14ac:dyDescent="0.3">
      <c r="B12" s="3">
        <v>8</v>
      </c>
      <c r="C12" s="6">
        <v>9500</v>
      </c>
      <c r="D12" s="6">
        <v>5639</v>
      </c>
      <c r="E12" s="6">
        <v>9302</v>
      </c>
      <c r="F12" s="6">
        <v>10428</v>
      </c>
      <c r="G12" s="6">
        <v>6946</v>
      </c>
      <c r="H12" s="6">
        <v>9840</v>
      </c>
      <c r="I12" s="6">
        <v>7085</v>
      </c>
      <c r="J12" s="6">
        <v>8982</v>
      </c>
      <c r="K12" s="6">
        <v>10878</v>
      </c>
      <c r="L12" s="6">
        <v>8825</v>
      </c>
      <c r="M12" s="6">
        <v>9369</v>
      </c>
      <c r="N12" s="6">
        <v>6633</v>
      </c>
      <c r="O12" s="23">
        <v>8618.9166666666661</v>
      </c>
      <c r="P12" s="6">
        <v>5985</v>
      </c>
      <c r="Q12" s="6">
        <v>9674</v>
      </c>
      <c r="R12" s="6">
        <v>10677</v>
      </c>
      <c r="S12" s="6">
        <v>9070</v>
      </c>
      <c r="T12" s="6">
        <v>9153</v>
      </c>
      <c r="U12" s="6">
        <v>10709</v>
      </c>
      <c r="V12" s="6">
        <v>9416</v>
      </c>
      <c r="W12" s="6">
        <v>9919</v>
      </c>
      <c r="X12" s="6">
        <v>11216</v>
      </c>
      <c r="Y12" s="6">
        <v>7153</v>
      </c>
      <c r="Z12" s="6">
        <v>11189</v>
      </c>
      <c r="AA12" s="6">
        <v>7419</v>
      </c>
      <c r="AB12" s="23">
        <v>9298.3333333333339</v>
      </c>
      <c r="AC12" s="6">
        <v>9541</v>
      </c>
      <c r="AD12" s="6">
        <v>10332</v>
      </c>
      <c r="AE12" s="6">
        <v>11902</v>
      </c>
      <c r="AF12" s="6">
        <v>6385</v>
      </c>
      <c r="AG12" s="6">
        <v>9408</v>
      </c>
      <c r="AH12" s="6">
        <v>11332</v>
      </c>
      <c r="AI12" s="6">
        <v>6696</v>
      </c>
      <c r="AJ12" s="6">
        <v>9376</v>
      </c>
      <c r="AK12" s="6">
        <v>9066</v>
      </c>
      <c r="AL12" s="6">
        <v>9851</v>
      </c>
      <c r="AM12" s="6">
        <v>10560</v>
      </c>
      <c r="AN12" s="6">
        <v>9799</v>
      </c>
      <c r="AO12" s="23">
        <v>9520.6666666666661</v>
      </c>
      <c r="AP12" s="6">
        <v>10110</v>
      </c>
      <c r="AQ12" s="6">
        <v>10181</v>
      </c>
      <c r="AR12" s="6">
        <v>8891</v>
      </c>
      <c r="AS12" s="6">
        <v>6439</v>
      </c>
      <c r="AT12" s="6">
        <v>9450</v>
      </c>
      <c r="AU12" s="6">
        <v>9821</v>
      </c>
      <c r="AV12" s="6"/>
      <c r="AW12" s="6"/>
      <c r="AX12" s="6"/>
      <c r="AY12" s="6"/>
      <c r="AZ12" s="6"/>
      <c r="BA12" s="6"/>
      <c r="BB12" s="23">
        <v>9148.6666666666661</v>
      </c>
    </row>
    <row r="13" spans="2:54" x14ac:dyDescent="0.3">
      <c r="B13" s="3">
        <v>9</v>
      </c>
      <c r="C13" s="6">
        <v>7533</v>
      </c>
      <c r="D13" s="6">
        <v>5991</v>
      </c>
      <c r="E13" s="6">
        <v>9064</v>
      </c>
      <c r="F13" s="6">
        <v>8680</v>
      </c>
      <c r="G13" s="6">
        <v>9033</v>
      </c>
      <c r="H13" s="6">
        <v>10144</v>
      </c>
      <c r="I13" s="6">
        <v>7767</v>
      </c>
      <c r="J13" s="6">
        <v>9550</v>
      </c>
      <c r="K13" s="6">
        <v>10375</v>
      </c>
      <c r="L13" s="6">
        <v>7285</v>
      </c>
      <c r="M13" s="6">
        <v>10196</v>
      </c>
      <c r="N13" s="6">
        <v>6567</v>
      </c>
      <c r="O13" s="23">
        <v>8515.4166666666661</v>
      </c>
      <c r="P13" s="6">
        <v>9295</v>
      </c>
      <c r="Q13" s="6">
        <v>9785</v>
      </c>
      <c r="R13" s="6">
        <v>10383</v>
      </c>
      <c r="S13" s="6">
        <v>5658</v>
      </c>
      <c r="T13" s="6">
        <v>8667</v>
      </c>
      <c r="U13" s="6">
        <v>10545</v>
      </c>
      <c r="V13" s="6">
        <v>6089</v>
      </c>
      <c r="W13" s="6">
        <v>10937</v>
      </c>
      <c r="X13" s="6">
        <v>8999</v>
      </c>
      <c r="Y13" s="6">
        <v>10296</v>
      </c>
      <c r="Z13" s="6">
        <v>11457</v>
      </c>
      <c r="AA13" s="6">
        <v>9913</v>
      </c>
      <c r="AB13" s="23">
        <v>9335.3333333333339</v>
      </c>
      <c r="AC13" s="6">
        <v>9452</v>
      </c>
      <c r="AD13" s="6">
        <v>10356</v>
      </c>
      <c r="AE13" s="6">
        <v>11741</v>
      </c>
      <c r="AF13" s="6">
        <v>10025</v>
      </c>
      <c r="AG13" s="6">
        <v>10082</v>
      </c>
      <c r="AH13" s="6">
        <v>9841</v>
      </c>
      <c r="AI13" s="6">
        <v>7397</v>
      </c>
      <c r="AJ13" s="6">
        <v>11115</v>
      </c>
      <c r="AK13" s="6">
        <v>6559</v>
      </c>
      <c r="AL13" s="6">
        <v>10318</v>
      </c>
      <c r="AM13" s="6">
        <v>10874</v>
      </c>
      <c r="AN13" s="6">
        <v>7499</v>
      </c>
      <c r="AO13" s="23">
        <v>9604.9166666666661</v>
      </c>
      <c r="AP13" s="6">
        <v>6504</v>
      </c>
      <c r="AQ13" s="6">
        <v>9455</v>
      </c>
      <c r="AR13" s="6">
        <v>9416</v>
      </c>
      <c r="AS13" s="6">
        <v>11174</v>
      </c>
      <c r="AT13" s="6">
        <v>9737</v>
      </c>
      <c r="AU13" s="6">
        <v>11101</v>
      </c>
      <c r="AV13" s="6"/>
      <c r="AW13" s="6"/>
      <c r="AX13" s="6"/>
      <c r="AY13" s="6"/>
      <c r="AZ13" s="6"/>
      <c r="BA13" s="6"/>
      <c r="BB13" s="23">
        <v>9564.5</v>
      </c>
    </row>
    <row r="14" spans="2:54" x14ac:dyDescent="0.3">
      <c r="B14" s="3">
        <v>10</v>
      </c>
      <c r="C14" s="6">
        <v>6216</v>
      </c>
      <c r="D14" s="6">
        <v>9941</v>
      </c>
      <c r="E14" s="6">
        <v>9575</v>
      </c>
      <c r="F14" s="6">
        <v>6269</v>
      </c>
      <c r="G14" s="6">
        <v>9530</v>
      </c>
      <c r="H14" s="6">
        <v>10561</v>
      </c>
      <c r="I14" s="6">
        <v>7068</v>
      </c>
      <c r="J14" s="6">
        <v>9558</v>
      </c>
      <c r="K14" s="6">
        <v>9063</v>
      </c>
      <c r="L14" s="6">
        <v>6869</v>
      </c>
      <c r="M14" s="6">
        <v>10400</v>
      </c>
      <c r="N14" s="6">
        <v>8901</v>
      </c>
      <c r="O14" s="23">
        <v>8662.5833333333339</v>
      </c>
      <c r="P14" s="6">
        <v>9118</v>
      </c>
      <c r="Q14" s="6">
        <v>9901</v>
      </c>
      <c r="R14" s="6">
        <v>10532</v>
      </c>
      <c r="S14" s="6">
        <v>9831</v>
      </c>
      <c r="T14" s="6">
        <v>10402</v>
      </c>
      <c r="U14" s="6">
        <v>9238</v>
      </c>
      <c r="V14" s="6">
        <v>9416</v>
      </c>
      <c r="W14" s="6">
        <v>10494</v>
      </c>
      <c r="X14" s="6">
        <v>5593</v>
      </c>
      <c r="Y14" s="6">
        <v>9283</v>
      </c>
      <c r="Z14" s="6">
        <v>10998</v>
      </c>
      <c r="AA14" s="6">
        <v>8462</v>
      </c>
      <c r="AB14" s="23">
        <v>9439</v>
      </c>
      <c r="AC14" s="6">
        <v>9441</v>
      </c>
      <c r="AD14" s="6">
        <v>7413</v>
      </c>
      <c r="AE14" s="6">
        <v>9724</v>
      </c>
      <c r="AF14" s="6">
        <v>10099</v>
      </c>
      <c r="AG14" s="6">
        <v>9845</v>
      </c>
      <c r="AH14" s="6">
        <v>6275</v>
      </c>
      <c r="AI14" s="6">
        <v>10104</v>
      </c>
      <c r="AJ14" s="6">
        <v>11349</v>
      </c>
      <c r="AK14" s="6">
        <v>10029</v>
      </c>
      <c r="AL14" s="6">
        <v>10563</v>
      </c>
      <c r="AM14" s="6">
        <v>6731</v>
      </c>
      <c r="AN14" s="6">
        <v>10923</v>
      </c>
      <c r="AO14" s="23">
        <v>9374.6666666666661</v>
      </c>
      <c r="AP14" s="6">
        <v>9515</v>
      </c>
      <c r="AQ14" s="6">
        <v>9979</v>
      </c>
      <c r="AR14" s="6">
        <v>10532</v>
      </c>
      <c r="AS14" s="6">
        <v>10962</v>
      </c>
      <c r="AT14" s="6">
        <v>9466</v>
      </c>
      <c r="AU14" s="6">
        <v>6604</v>
      </c>
      <c r="AV14" s="6"/>
      <c r="AW14" s="6"/>
      <c r="AX14" s="6"/>
      <c r="AY14" s="6"/>
      <c r="AZ14" s="6"/>
      <c r="BA14" s="6"/>
      <c r="BB14" s="23">
        <v>9509.6666666666661</v>
      </c>
    </row>
    <row r="15" spans="2:54" x14ac:dyDescent="0.3">
      <c r="B15" s="3">
        <v>11</v>
      </c>
      <c r="C15" s="6">
        <v>9186</v>
      </c>
      <c r="D15" s="6">
        <v>9842</v>
      </c>
      <c r="E15" s="6">
        <v>10074</v>
      </c>
      <c r="F15" s="6">
        <v>8791</v>
      </c>
      <c r="G15" s="6">
        <v>9447</v>
      </c>
      <c r="H15" s="6">
        <v>8656</v>
      </c>
      <c r="I15" s="6">
        <v>9107</v>
      </c>
      <c r="J15" s="6">
        <v>9997</v>
      </c>
      <c r="K15" s="6">
        <v>6986</v>
      </c>
      <c r="L15" s="6">
        <v>10579</v>
      </c>
      <c r="M15" s="6">
        <v>11168</v>
      </c>
      <c r="N15" s="6">
        <v>7505</v>
      </c>
      <c r="O15" s="23">
        <v>9278.1666666666661</v>
      </c>
      <c r="P15" s="6">
        <v>9441</v>
      </c>
      <c r="Q15" s="6">
        <v>8355</v>
      </c>
      <c r="R15" s="6">
        <v>8234</v>
      </c>
      <c r="S15" s="6">
        <v>10254</v>
      </c>
      <c r="T15" s="6">
        <v>9362</v>
      </c>
      <c r="U15" s="6">
        <v>6555</v>
      </c>
      <c r="V15" s="6">
        <v>10479</v>
      </c>
      <c r="W15" s="6">
        <v>10128</v>
      </c>
      <c r="X15" s="6">
        <v>10125</v>
      </c>
      <c r="Y15" s="6">
        <v>11426</v>
      </c>
      <c r="Z15" s="6">
        <v>9768</v>
      </c>
      <c r="AA15" s="6">
        <v>12687</v>
      </c>
      <c r="AB15" s="23">
        <v>9734.5</v>
      </c>
      <c r="AC15" s="6">
        <v>9651</v>
      </c>
      <c r="AD15" s="6">
        <v>5432</v>
      </c>
      <c r="AE15" s="6">
        <v>6901</v>
      </c>
      <c r="AF15" s="6">
        <v>10018</v>
      </c>
      <c r="AG15" s="6">
        <v>10035</v>
      </c>
      <c r="AH15" s="6">
        <v>9518</v>
      </c>
      <c r="AI15" s="6">
        <v>10703</v>
      </c>
      <c r="AJ15" s="6">
        <v>9482</v>
      </c>
      <c r="AK15" s="6">
        <v>10311</v>
      </c>
      <c r="AL15" s="6">
        <v>10585</v>
      </c>
      <c r="AM15" s="6">
        <v>6219</v>
      </c>
      <c r="AN15" s="6">
        <v>10632</v>
      </c>
      <c r="AO15" s="23">
        <v>9123.9166666666661</v>
      </c>
      <c r="AP15" s="6">
        <v>10502</v>
      </c>
      <c r="AQ15" s="6">
        <v>9906</v>
      </c>
      <c r="AR15" s="6">
        <v>7360</v>
      </c>
      <c r="AS15" s="6">
        <v>9812</v>
      </c>
      <c r="AT15" s="6">
        <v>10227</v>
      </c>
      <c r="AU15" s="6">
        <v>10476</v>
      </c>
      <c r="AV15" s="6"/>
      <c r="AW15" s="6"/>
      <c r="AX15" s="6"/>
      <c r="AY15" s="6"/>
      <c r="AZ15" s="6"/>
      <c r="BA15" s="6"/>
      <c r="BB15" s="23">
        <v>9713.8333333333339</v>
      </c>
    </row>
    <row r="16" spans="2:54" x14ac:dyDescent="0.3">
      <c r="B16" s="3">
        <v>12</v>
      </c>
      <c r="C16" s="6">
        <v>8983</v>
      </c>
      <c r="D16" s="6">
        <v>9570</v>
      </c>
      <c r="E16" s="6">
        <v>8613</v>
      </c>
      <c r="F16" s="6">
        <v>9675</v>
      </c>
      <c r="G16" s="6">
        <v>10025</v>
      </c>
      <c r="H16" s="6">
        <v>6166</v>
      </c>
      <c r="I16" s="6">
        <v>9894</v>
      </c>
      <c r="J16" s="6">
        <v>10692</v>
      </c>
      <c r="K16" s="6">
        <v>8405</v>
      </c>
      <c r="L16" s="6">
        <v>9859</v>
      </c>
      <c r="M16" s="6">
        <v>9688</v>
      </c>
      <c r="N16" s="6">
        <v>11104</v>
      </c>
      <c r="O16" s="23">
        <v>9389.5</v>
      </c>
      <c r="P16" s="6">
        <v>9682</v>
      </c>
      <c r="Q16" s="6">
        <v>6267</v>
      </c>
      <c r="R16" s="6">
        <v>6556</v>
      </c>
      <c r="S16" s="6">
        <v>11651</v>
      </c>
      <c r="T16" s="6">
        <v>9740</v>
      </c>
      <c r="U16" s="6">
        <v>9843</v>
      </c>
      <c r="V16" s="6">
        <v>9953</v>
      </c>
      <c r="W16" s="6">
        <v>8882</v>
      </c>
      <c r="X16" s="6">
        <v>10099</v>
      </c>
      <c r="Y16" s="6">
        <v>10793</v>
      </c>
      <c r="Z16" s="6">
        <v>7458</v>
      </c>
      <c r="AA16" s="6">
        <v>12531</v>
      </c>
      <c r="AB16" s="23">
        <v>9454.5833333333339</v>
      </c>
      <c r="AC16" s="6">
        <v>9619</v>
      </c>
      <c r="AD16" s="6">
        <v>5698</v>
      </c>
      <c r="AE16" s="6">
        <v>10573</v>
      </c>
      <c r="AF16" s="6">
        <v>10893</v>
      </c>
      <c r="AG16" s="6">
        <v>9687</v>
      </c>
      <c r="AH16" s="6">
        <v>10398</v>
      </c>
      <c r="AI16" s="6">
        <v>10800</v>
      </c>
      <c r="AJ16" s="6">
        <v>7080</v>
      </c>
      <c r="AK16" s="6">
        <v>10307</v>
      </c>
      <c r="AL16" s="6">
        <v>10918</v>
      </c>
      <c r="AM16" s="6">
        <v>9682</v>
      </c>
      <c r="AN16" s="6">
        <v>11575</v>
      </c>
      <c r="AO16" s="23">
        <v>9769.1666666666661</v>
      </c>
      <c r="AP16" s="6">
        <v>6906</v>
      </c>
      <c r="AQ16" s="6">
        <v>10289</v>
      </c>
      <c r="AR16" s="6">
        <v>10532</v>
      </c>
      <c r="AS16" s="6">
        <v>10812</v>
      </c>
      <c r="AT16" s="6">
        <v>11136</v>
      </c>
      <c r="AU16" s="6">
        <v>12111</v>
      </c>
      <c r="AV16" s="6"/>
      <c r="AW16" s="6"/>
      <c r="AX16" s="6"/>
      <c r="AY16" s="6"/>
      <c r="AZ16" s="6"/>
      <c r="BA16" s="6"/>
      <c r="BB16" s="23">
        <v>10297.666666666666</v>
      </c>
    </row>
    <row r="17" spans="2:54" x14ac:dyDescent="0.3">
      <c r="B17" s="3">
        <v>13</v>
      </c>
      <c r="C17" s="6">
        <v>9125</v>
      </c>
      <c r="D17" s="6">
        <v>8129</v>
      </c>
      <c r="E17" s="6">
        <v>6673</v>
      </c>
      <c r="F17" s="6">
        <v>9186</v>
      </c>
      <c r="G17" s="6">
        <v>9947</v>
      </c>
      <c r="H17" s="6">
        <v>9106</v>
      </c>
      <c r="I17" s="6">
        <v>10006</v>
      </c>
      <c r="J17" s="6">
        <v>8733</v>
      </c>
      <c r="K17" s="6">
        <v>9144</v>
      </c>
      <c r="L17" s="6">
        <v>9990</v>
      </c>
      <c r="M17" s="6">
        <v>6782</v>
      </c>
      <c r="N17" s="6">
        <v>10027</v>
      </c>
      <c r="O17" s="23">
        <v>8904</v>
      </c>
      <c r="P17" s="6">
        <v>9602</v>
      </c>
      <c r="Q17" s="6">
        <v>9635</v>
      </c>
      <c r="R17" s="6">
        <v>9503</v>
      </c>
      <c r="S17" s="6">
        <v>7805</v>
      </c>
      <c r="T17" s="6">
        <v>9385</v>
      </c>
      <c r="U17" s="6">
        <v>10029</v>
      </c>
      <c r="V17" s="6">
        <v>9233</v>
      </c>
      <c r="W17" s="6">
        <v>7284</v>
      </c>
      <c r="X17" s="6">
        <v>10300</v>
      </c>
      <c r="Y17" s="6">
        <v>11527</v>
      </c>
      <c r="Z17" s="6">
        <v>10450</v>
      </c>
      <c r="AA17" s="6">
        <v>10331</v>
      </c>
      <c r="AB17" s="23">
        <v>9590.3333333333339</v>
      </c>
      <c r="AC17" s="6">
        <v>7528</v>
      </c>
      <c r="AD17" s="6">
        <v>6253</v>
      </c>
      <c r="AE17" s="6">
        <v>10307</v>
      </c>
      <c r="AF17" s="6">
        <v>11442</v>
      </c>
      <c r="AG17" s="6">
        <v>6654</v>
      </c>
      <c r="AH17" s="6">
        <v>10275</v>
      </c>
      <c r="AI17" s="6">
        <v>10648</v>
      </c>
      <c r="AJ17" s="6">
        <v>10111</v>
      </c>
      <c r="AK17" s="6">
        <v>10720</v>
      </c>
      <c r="AL17" s="6">
        <v>8581</v>
      </c>
      <c r="AM17" s="6">
        <v>9908</v>
      </c>
      <c r="AN17" s="6">
        <v>10556</v>
      </c>
      <c r="AO17" s="23">
        <v>9415.25</v>
      </c>
      <c r="AP17" s="6">
        <v>5479</v>
      </c>
      <c r="AQ17" s="6">
        <v>9743</v>
      </c>
      <c r="AR17" s="6">
        <v>10205</v>
      </c>
      <c r="AS17" s="6">
        <v>9226</v>
      </c>
      <c r="AT17" s="6">
        <v>9404</v>
      </c>
      <c r="AU17" s="6">
        <v>10269</v>
      </c>
      <c r="AV17" s="6"/>
      <c r="AW17" s="6"/>
      <c r="AX17" s="6"/>
      <c r="AY17" s="6"/>
      <c r="AZ17" s="6"/>
      <c r="BA17" s="6"/>
      <c r="BB17" s="23">
        <v>9054.3333333333339</v>
      </c>
    </row>
    <row r="18" spans="2:54" x14ac:dyDescent="0.3">
      <c r="B18" s="3">
        <v>14</v>
      </c>
      <c r="C18" s="6">
        <v>9440</v>
      </c>
      <c r="D18" s="6">
        <v>7104</v>
      </c>
      <c r="E18" s="6">
        <v>8968</v>
      </c>
      <c r="F18" s="6">
        <v>9453</v>
      </c>
      <c r="G18" s="6">
        <v>8857</v>
      </c>
      <c r="H18" s="6">
        <v>9918</v>
      </c>
      <c r="I18" s="6">
        <v>9414</v>
      </c>
      <c r="J18" s="6">
        <v>6496</v>
      </c>
      <c r="K18" s="6">
        <v>10320</v>
      </c>
      <c r="L18" s="6">
        <v>10281</v>
      </c>
      <c r="M18" s="6">
        <v>10007</v>
      </c>
      <c r="N18" s="6">
        <v>11021</v>
      </c>
      <c r="O18" s="23">
        <v>9273.25</v>
      </c>
      <c r="P18" s="6">
        <v>7567</v>
      </c>
      <c r="Q18" s="6">
        <v>9739</v>
      </c>
      <c r="R18" s="6">
        <v>9782</v>
      </c>
      <c r="S18" s="6">
        <v>5382</v>
      </c>
      <c r="T18" s="6">
        <v>6164</v>
      </c>
      <c r="U18" s="6">
        <v>9999</v>
      </c>
      <c r="V18" s="6">
        <v>9880</v>
      </c>
      <c r="W18" s="6">
        <v>9324</v>
      </c>
      <c r="X18" s="6">
        <v>10781</v>
      </c>
      <c r="Y18" s="6">
        <v>9550</v>
      </c>
      <c r="Z18" s="6">
        <v>10397</v>
      </c>
      <c r="AA18" s="6">
        <v>11552</v>
      </c>
      <c r="AB18" s="23">
        <v>9176.4166666666661</v>
      </c>
      <c r="AC18" s="6">
        <v>5779</v>
      </c>
      <c r="AD18" s="6">
        <v>11450</v>
      </c>
      <c r="AE18" s="6">
        <v>10606</v>
      </c>
      <c r="AF18" s="6">
        <v>8784</v>
      </c>
      <c r="AG18" s="6">
        <v>9712</v>
      </c>
      <c r="AH18" s="6">
        <v>10671</v>
      </c>
      <c r="AI18" s="6">
        <v>9470</v>
      </c>
      <c r="AJ18" s="6">
        <v>10453</v>
      </c>
      <c r="AK18" s="6">
        <v>10740</v>
      </c>
      <c r="AL18" s="6">
        <v>6121</v>
      </c>
      <c r="AM18" s="6">
        <v>10859</v>
      </c>
      <c r="AN18" s="6">
        <v>12073</v>
      </c>
      <c r="AO18" s="23">
        <v>9726.5</v>
      </c>
      <c r="AP18" s="6">
        <v>9505</v>
      </c>
      <c r="AQ18" s="6">
        <v>10336</v>
      </c>
      <c r="AR18" s="6">
        <v>10390</v>
      </c>
      <c r="AS18" s="6">
        <v>6230</v>
      </c>
      <c r="AT18" s="6">
        <v>9997</v>
      </c>
      <c r="AU18" s="6">
        <v>10557</v>
      </c>
      <c r="AV18" s="6"/>
      <c r="AW18" s="6"/>
      <c r="AX18" s="6"/>
      <c r="AY18" s="6"/>
      <c r="AZ18" s="6"/>
      <c r="BA18" s="6"/>
      <c r="BB18" s="23">
        <v>9502.5</v>
      </c>
    </row>
    <row r="19" spans="2:54" x14ac:dyDescent="0.3">
      <c r="B19" s="3">
        <v>15</v>
      </c>
      <c r="C19" s="6">
        <v>9763</v>
      </c>
      <c r="D19" s="6">
        <v>9386</v>
      </c>
      <c r="E19" s="6">
        <v>9645</v>
      </c>
      <c r="F19" s="6">
        <v>9340</v>
      </c>
      <c r="G19" s="6">
        <v>5846</v>
      </c>
      <c r="H19" s="6">
        <v>9668</v>
      </c>
      <c r="I19" s="6">
        <v>10227</v>
      </c>
      <c r="J19" s="6">
        <v>6790</v>
      </c>
      <c r="K19" s="6">
        <v>10564</v>
      </c>
      <c r="L19" s="6">
        <v>8337</v>
      </c>
      <c r="M19" s="6">
        <v>9840</v>
      </c>
      <c r="N19" s="6">
        <v>10757</v>
      </c>
      <c r="O19" s="23">
        <v>9180.25</v>
      </c>
      <c r="P19" s="6">
        <v>6126</v>
      </c>
      <c r="Q19" s="6">
        <v>9912</v>
      </c>
      <c r="R19" s="6">
        <v>9582</v>
      </c>
      <c r="S19" s="6">
        <v>7935</v>
      </c>
      <c r="T19" s="6">
        <v>8983</v>
      </c>
      <c r="U19" s="6">
        <v>11437</v>
      </c>
      <c r="V19" s="6">
        <v>8700</v>
      </c>
      <c r="W19" s="6">
        <v>8762</v>
      </c>
      <c r="X19" s="6">
        <v>11105</v>
      </c>
      <c r="Y19" s="6">
        <v>7456</v>
      </c>
      <c r="Z19" s="6">
        <v>11353</v>
      </c>
      <c r="AA19" s="6">
        <v>11500</v>
      </c>
      <c r="AB19" s="23">
        <v>9404.25</v>
      </c>
      <c r="AC19" s="6">
        <v>9327</v>
      </c>
      <c r="AD19" s="6">
        <v>10715</v>
      </c>
      <c r="AE19" s="6">
        <v>10996</v>
      </c>
      <c r="AF19" s="6">
        <v>6675</v>
      </c>
      <c r="AG19" s="6">
        <v>10255</v>
      </c>
      <c r="AH19" s="6">
        <v>10456</v>
      </c>
      <c r="AI19" s="6">
        <v>6250</v>
      </c>
      <c r="AJ19" s="6">
        <v>10786</v>
      </c>
      <c r="AK19" s="6">
        <v>8532</v>
      </c>
      <c r="AL19" s="6">
        <v>6473</v>
      </c>
      <c r="AM19" s="6">
        <v>11006</v>
      </c>
      <c r="AN19" s="6">
        <v>10560</v>
      </c>
      <c r="AO19" s="23">
        <v>9335.9166666666661</v>
      </c>
      <c r="AP19" s="6">
        <v>8682</v>
      </c>
      <c r="AQ19" s="6">
        <v>10464</v>
      </c>
      <c r="AR19" s="6">
        <v>10657</v>
      </c>
      <c r="AS19" s="6">
        <v>9663</v>
      </c>
      <c r="AT19" s="6">
        <v>10220</v>
      </c>
      <c r="AU19" s="6">
        <v>7450</v>
      </c>
      <c r="AV19" s="6"/>
      <c r="AW19" s="6"/>
      <c r="AX19" s="6"/>
      <c r="AY19" s="6"/>
      <c r="AZ19" s="6"/>
      <c r="BA19" s="6"/>
      <c r="BB19" s="23">
        <v>9522.6666666666661</v>
      </c>
    </row>
    <row r="20" spans="2:54" x14ac:dyDescent="0.3">
      <c r="B20" s="3">
        <v>16</v>
      </c>
      <c r="C20" s="6">
        <v>7578</v>
      </c>
      <c r="D20" s="6">
        <v>9241</v>
      </c>
      <c r="E20" s="6">
        <v>9618</v>
      </c>
      <c r="F20" s="6">
        <v>8494</v>
      </c>
      <c r="G20" s="6">
        <v>8700</v>
      </c>
      <c r="H20" s="6">
        <v>9905</v>
      </c>
      <c r="I20" s="6">
        <v>8951</v>
      </c>
      <c r="J20" s="6">
        <v>10595</v>
      </c>
      <c r="K20" s="6">
        <v>10580</v>
      </c>
      <c r="L20" s="6">
        <v>7760</v>
      </c>
      <c r="M20" s="6">
        <v>9778</v>
      </c>
      <c r="N20" s="6">
        <v>10869</v>
      </c>
      <c r="O20" s="23">
        <v>9339.0833333333339</v>
      </c>
      <c r="P20" s="6">
        <v>9411</v>
      </c>
      <c r="Q20" s="6">
        <v>7751</v>
      </c>
      <c r="R20" s="6">
        <v>9695</v>
      </c>
      <c r="S20" s="6">
        <v>7238</v>
      </c>
      <c r="T20" s="6">
        <v>10013</v>
      </c>
      <c r="U20" s="6">
        <v>10835</v>
      </c>
      <c r="V20" s="6">
        <v>6385</v>
      </c>
      <c r="W20" s="6">
        <v>10125</v>
      </c>
      <c r="X20" s="6">
        <v>9789</v>
      </c>
      <c r="Y20" s="6">
        <v>6839</v>
      </c>
      <c r="Z20" s="6">
        <v>11402</v>
      </c>
      <c r="AA20" s="6">
        <v>9807</v>
      </c>
      <c r="AB20" s="23">
        <v>9107.5</v>
      </c>
      <c r="AC20" s="6">
        <v>9461</v>
      </c>
      <c r="AD20" s="6">
        <v>10752</v>
      </c>
      <c r="AE20" s="6">
        <v>11372</v>
      </c>
      <c r="AF20" s="6">
        <v>10030</v>
      </c>
      <c r="AG20" s="6">
        <v>9751</v>
      </c>
      <c r="AH20" s="6">
        <v>7561</v>
      </c>
      <c r="AI20" s="6">
        <v>9795</v>
      </c>
      <c r="AJ20" s="6">
        <v>10621</v>
      </c>
      <c r="AK20" s="6">
        <v>6061</v>
      </c>
      <c r="AL20" s="6">
        <v>10773</v>
      </c>
      <c r="AM20" s="6">
        <v>11069</v>
      </c>
      <c r="AN20" s="6">
        <v>7341</v>
      </c>
      <c r="AO20" s="23">
        <v>9548.9166666666661</v>
      </c>
      <c r="AP20" s="6">
        <v>9029</v>
      </c>
      <c r="AQ20" s="6">
        <v>8460</v>
      </c>
      <c r="AR20" s="6">
        <v>4215</v>
      </c>
      <c r="AS20" s="6">
        <v>9213</v>
      </c>
      <c r="AT20" s="6">
        <v>10388</v>
      </c>
      <c r="AU20" s="6">
        <v>5035</v>
      </c>
      <c r="AV20" s="6"/>
      <c r="AW20" s="6"/>
      <c r="AX20" s="6"/>
      <c r="AY20" s="6"/>
      <c r="AZ20" s="6"/>
      <c r="BA20" s="6"/>
      <c r="BB20" s="23">
        <v>7723.333333333333</v>
      </c>
    </row>
    <row r="21" spans="2:54" x14ac:dyDescent="0.3">
      <c r="B21" s="3">
        <v>17</v>
      </c>
      <c r="C21" s="6">
        <v>6054</v>
      </c>
      <c r="D21" s="6">
        <v>9010</v>
      </c>
      <c r="E21" s="6">
        <v>9398</v>
      </c>
      <c r="F21" s="6">
        <v>5815</v>
      </c>
      <c r="G21" s="6">
        <v>9283</v>
      </c>
      <c r="H21" s="6">
        <v>6383</v>
      </c>
      <c r="I21" s="6">
        <v>6390</v>
      </c>
      <c r="J21" s="6">
        <v>9764</v>
      </c>
      <c r="K21" s="6">
        <v>9639</v>
      </c>
      <c r="L21" s="6">
        <v>9501</v>
      </c>
      <c r="M21" s="6">
        <v>10083</v>
      </c>
      <c r="N21" s="6">
        <v>10616</v>
      </c>
      <c r="O21" s="23">
        <v>8494.6666666666661</v>
      </c>
      <c r="P21" s="6">
        <v>9101</v>
      </c>
      <c r="Q21" s="6">
        <v>9431</v>
      </c>
      <c r="R21" s="6">
        <v>11340</v>
      </c>
      <c r="S21" s="6">
        <v>9573</v>
      </c>
      <c r="T21" s="6">
        <v>10040</v>
      </c>
      <c r="U21" s="6">
        <v>8086</v>
      </c>
      <c r="V21" s="6">
        <v>9524</v>
      </c>
      <c r="W21" s="6">
        <v>9617</v>
      </c>
      <c r="X21" s="6">
        <v>7376</v>
      </c>
      <c r="Y21" s="6">
        <v>10828</v>
      </c>
      <c r="Z21" s="6">
        <v>11003</v>
      </c>
      <c r="AA21" s="6">
        <v>7841</v>
      </c>
      <c r="AB21" s="23">
        <v>9480</v>
      </c>
      <c r="AC21" s="6">
        <v>9311</v>
      </c>
      <c r="AD21" s="6">
        <v>8074</v>
      </c>
      <c r="AE21" s="6">
        <v>9046</v>
      </c>
      <c r="AF21" s="6">
        <v>9917</v>
      </c>
      <c r="AG21" s="6">
        <v>10651</v>
      </c>
      <c r="AH21" s="6">
        <v>6803</v>
      </c>
      <c r="AI21" s="6">
        <v>9924</v>
      </c>
      <c r="AJ21" s="6">
        <v>10756</v>
      </c>
      <c r="AK21" s="6">
        <v>9868</v>
      </c>
      <c r="AL21" s="6">
        <v>10422</v>
      </c>
      <c r="AM21" s="6">
        <v>8980</v>
      </c>
      <c r="AN21" s="6">
        <v>10707</v>
      </c>
      <c r="AO21" s="23">
        <v>9538.25</v>
      </c>
      <c r="AP21" s="6">
        <v>6509</v>
      </c>
      <c r="AQ21" s="6">
        <v>6252</v>
      </c>
      <c r="AR21" s="6">
        <v>5521</v>
      </c>
      <c r="AS21" s="6">
        <v>11082</v>
      </c>
      <c r="AT21" s="6">
        <v>10882</v>
      </c>
      <c r="AU21" s="6">
        <v>5112</v>
      </c>
      <c r="AV21" s="6"/>
      <c r="AW21" s="6"/>
      <c r="AX21" s="6"/>
      <c r="AY21" s="6"/>
      <c r="AZ21" s="6"/>
      <c r="BA21" s="6"/>
      <c r="BB21" s="23">
        <v>7559.666666666667</v>
      </c>
    </row>
    <row r="22" spans="2:54" x14ac:dyDescent="0.3">
      <c r="B22" s="3">
        <v>18</v>
      </c>
      <c r="C22" s="6">
        <v>9207</v>
      </c>
      <c r="D22" s="6">
        <v>9282</v>
      </c>
      <c r="E22" s="6">
        <v>9688</v>
      </c>
      <c r="F22" s="6">
        <v>8911</v>
      </c>
      <c r="G22" s="6">
        <v>10140</v>
      </c>
      <c r="H22" s="6">
        <v>8017</v>
      </c>
      <c r="I22" s="6">
        <v>9483</v>
      </c>
      <c r="J22" s="6">
        <v>10463</v>
      </c>
      <c r="K22" s="6">
        <v>6831</v>
      </c>
      <c r="L22" s="6">
        <v>9426</v>
      </c>
      <c r="M22" s="6">
        <v>11498</v>
      </c>
      <c r="N22" s="6">
        <v>7488</v>
      </c>
      <c r="O22" s="23">
        <v>9202.8333333333339</v>
      </c>
      <c r="P22" s="6">
        <v>8929</v>
      </c>
      <c r="Q22" s="6">
        <v>7673</v>
      </c>
      <c r="R22" s="6">
        <v>9619</v>
      </c>
      <c r="S22" s="6">
        <v>9483</v>
      </c>
      <c r="T22" s="6">
        <v>9646</v>
      </c>
      <c r="U22" s="6">
        <v>6879</v>
      </c>
      <c r="V22" s="6">
        <v>10282</v>
      </c>
      <c r="W22" s="6">
        <v>11233</v>
      </c>
      <c r="X22" s="6">
        <v>10612</v>
      </c>
      <c r="Y22" s="6">
        <v>10545</v>
      </c>
      <c r="Z22" s="6">
        <v>9265</v>
      </c>
      <c r="AA22" s="6">
        <v>11348</v>
      </c>
      <c r="AB22" s="23">
        <v>9626.1666666666661</v>
      </c>
      <c r="AC22" s="6">
        <v>9514</v>
      </c>
      <c r="AD22" s="6">
        <v>6097</v>
      </c>
      <c r="AE22" s="6">
        <v>5992</v>
      </c>
      <c r="AF22" s="6">
        <v>10484</v>
      </c>
      <c r="AG22" s="6">
        <v>10918</v>
      </c>
      <c r="AH22" s="6">
        <v>10301</v>
      </c>
      <c r="AI22" s="6">
        <v>9870</v>
      </c>
      <c r="AJ22" s="6">
        <v>8874</v>
      </c>
      <c r="AK22" s="6">
        <v>10346</v>
      </c>
      <c r="AL22" s="6">
        <v>9985</v>
      </c>
      <c r="AM22" s="6">
        <v>6343</v>
      </c>
      <c r="AN22" s="6">
        <v>11189</v>
      </c>
      <c r="AO22" s="23">
        <v>9159.4166666666661</v>
      </c>
      <c r="AP22" s="6">
        <v>8978</v>
      </c>
      <c r="AQ22" s="6">
        <v>9745</v>
      </c>
      <c r="AR22" s="6">
        <v>9763</v>
      </c>
      <c r="AS22" s="6">
        <v>7607</v>
      </c>
      <c r="AT22" s="6">
        <v>8689</v>
      </c>
      <c r="AU22" s="6">
        <v>9861</v>
      </c>
      <c r="AV22" s="6"/>
      <c r="AW22" s="6"/>
      <c r="AX22" s="6"/>
      <c r="AY22" s="6"/>
      <c r="AZ22" s="6"/>
      <c r="BA22" s="6"/>
      <c r="BB22" s="23">
        <v>9107.1666666666661</v>
      </c>
    </row>
    <row r="23" spans="2:54" x14ac:dyDescent="0.3">
      <c r="B23" s="3">
        <v>19</v>
      </c>
      <c r="C23" s="6">
        <v>9086</v>
      </c>
      <c r="D23" s="6">
        <v>9326</v>
      </c>
      <c r="E23" s="6">
        <v>8759</v>
      </c>
      <c r="F23" s="6">
        <v>8709</v>
      </c>
      <c r="G23" s="6">
        <v>9673</v>
      </c>
      <c r="H23" s="6">
        <v>6716</v>
      </c>
      <c r="I23" s="6">
        <v>9525</v>
      </c>
      <c r="J23" s="6">
        <v>10613</v>
      </c>
      <c r="K23" s="6">
        <v>9493</v>
      </c>
      <c r="L23" s="6">
        <v>9682</v>
      </c>
      <c r="M23" s="6">
        <v>9521</v>
      </c>
      <c r="N23" s="6">
        <v>10968</v>
      </c>
      <c r="O23" s="23">
        <v>9339.25</v>
      </c>
      <c r="P23" s="6">
        <v>10288</v>
      </c>
      <c r="Q23" s="6">
        <v>6331</v>
      </c>
      <c r="R23" s="6">
        <v>7119</v>
      </c>
      <c r="S23" s="6">
        <v>9630</v>
      </c>
      <c r="T23" s="6">
        <v>10362</v>
      </c>
      <c r="U23" s="6">
        <v>10158</v>
      </c>
      <c r="V23" s="6">
        <v>9743</v>
      </c>
      <c r="W23" s="6">
        <v>9385</v>
      </c>
      <c r="X23" s="6">
        <v>11008</v>
      </c>
      <c r="Y23" s="6">
        <v>11068</v>
      </c>
      <c r="Z23" s="6">
        <v>7098</v>
      </c>
      <c r="AA23" s="6">
        <v>11643</v>
      </c>
      <c r="AB23" s="23">
        <v>9486.0833333333339</v>
      </c>
      <c r="AC23" s="6">
        <v>9656</v>
      </c>
      <c r="AD23" s="6">
        <v>9986</v>
      </c>
      <c r="AE23" s="6">
        <v>10720</v>
      </c>
      <c r="AF23" s="6">
        <v>11305</v>
      </c>
      <c r="AG23" s="6">
        <v>9417</v>
      </c>
      <c r="AH23" s="6">
        <v>10623</v>
      </c>
      <c r="AI23" s="6">
        <v>9607</v>
      </c>
      <c r="AJ23" s="6">
        <v>6620</v>
      </c>
      <c r="AK23" s="6">
        <v>10479</v>
      </c>
      <c r="AL23" s="6">
        <v>10872</v>
      </c>
      <c r="AM23" s="6">
        <v>6901</v>
      </c>
      <c r="AN23" s="6">
        <v>12163</v>
      </c>
      <c r="AO23" s="23">
        <v>9862.4166666666661</v>
      </c>
      <c r="AP23" s="6">
        <v>6905</v>
      </c>
      <c r="AQ23" s="6">
        <v>9345</v>
      </c>
      <c r="AR23" s="6">
        <v>10285</v>
      </c>
      <c r="AS23" s="6">
        <v>5618</v>
      </c>
      <c r="AT23" s="6">
        <v>6139</v>
      </c>
      <c r="AU23" s="6">
        <v>10711</v>
      </c>
      <c r="AV23" s="6"/>
      <c r="AW23" s="6"/>
      <c r="AX23" s="6"/>
      <c r="AY23" s="6"/>
      <c r="AZ23" s="6"/>
      <c r="BA23" s="6"/>
      <c r="BB23" s="23">
        <v>8167.166666666667</v>
      </c>
    </row>
    <row r="24" spans="2:54" x14ac:dyDescent="0.3">
      <c r="B24" s="3">
        <v>20</v>
      </c>
      <c r="C24" s="6">
        <v>8901</v>
      </c>
      <c r="D24" s="6">
        <v>8102</v>
      </c>
      <c r="E24" s="6">
        <v>6517</v>
      </c>
      <c r="F24" s="6">
        <v>9682</v>
      </c>
      <c r="G24" s="6">
        <v>10458</v>
      </c>
      <c r="H24" s="6">
        <v>6019</v>
      </c>
      <c r="I24" s="6">
        <v>9896</v>
      </c>
      <c r="J24" s="6">
        <v>9244</v>
      </c>
      <c r="K24" s="6">
        <v>9785</v>
      </c>
      <c r="L24" s="6">
        <v>9910</v>
      </c>
      <c r="M24" s="6">
        <v>7255</v>
      </c>
      <c r="N24" s="6">
        <v>11283</v>
      </c>
      <c r="O24" s="23">
        <v>8921</v>
      </c>
      <c r="P24" s="6">
        <v>9317</v>
      </c>
      <c r="Q24" s="6">
        <v>9073</v>
      </c>
      <c r="R24" s="6">
        <v>9691</v>
      </c>
      <c r="S24" s="6">
        <v>9906</v>
      </c>
      <c r="T24" s="6">
        <v>8830</v>
      </c>
      <c r="U24" s="6">
        <v>5664</v>
      </c>
      <c r="V24" s="6">
        <v>10485</v>
      </c>
      <c r="W24" s="6">
        <v>7345</v>
      </c>
      <c r="X24" s="6">
        <v>10881</v>
      </c>
      <c r="Y24" s="6">
        <v>10744</v>
      </c>
      <c r="Z24" s="6">
        <v>6834</v>
      </c>
      <c r="AA24" s="6">
        <v>11107</v>
      </c>
      <c r="AB24" s="23">
        <v>9156.4166666666661</v>
      </c>
      <c r="AC24" s="6">
        <v>7290</v>
      </c>
      <c r="AD24" s="6">
        <v>10410</v>
      </c>
      <c r="AE24" s="6">
        <v>10984</v>
      </c>
      <c r="AF24" s="6">
        <v>10401</v>
      </c>
      <c r="AG24" s="6">
        <v>6549</v>
      </c>
      <c r="AH24" s="6">
        <v>5650</v>
      </c>
      <c r="AI24" s="6">
        <v>10300</v>
      </c>
      <c r="AJ24" s="6">
        <v>6379</v>
      </c>
      <c r="AK24" s="6">
        <v>11017</v>
      </c>
      <c r="AL24" s="6">
        <v>8991</v>
      </c>
      <c r="AM24" s="6">
        <v>10891</v>
      </c>
      <c r="AN24" s="6">
        <v>11745</v>
      </c>
      <c r="AO24" s="23">
        <v>9217.25</v>
      </c>
      <c r="AP24" s="6">
        <v>5482</v>
      </c>
      <c r="AQ24" s="6">
        <v>8588</v>
      </c>
      <c r="AR24" s="6">
        <v>9081</v>
      </c>
      <c r="AS24" s="6">
        <v>6919</v>
      </c>
      <c r="AT24" s="6">
        <v>9239</v>
      </c>
      <c r="AU24" s="6">
        <v>5947</v>
      </c>
      <c r="AV24" s="6"/>
      <c r="AW24" s="6"/>
      <c r="AX24" s="6"/>
      <c r="AY24" s="6"/>
      <c r="AZ24" s="6"/>
      <c r="BA24" s="6"/>
      <c r="BB24" s="23">
        <v>7542.666666666667</v>
      </c>
    </row>
    <row r="25" spans="2:54" x14ac:dyDescent="0.3">
      <c r="B25" s="3">
        <v>21</v>
      </c>
      <c r="C25" s="6">
        <v>9321</v>
      </c>
      <c r="D25" s="6">
        <v>6443</v>
      </c>
      <c r="E25" s="6">
        <v>9150</v>
      </c>
      <c r="F25" s="6">
        <v>9584</v>
      </c>
      <c r="G25" s="6">
        <v>8651</v>
      </c>
      <c r="H25" s="6">
        <v>9184</v>
      </c>
      <c r="I25" s="6">
        <v>9937</v>
      </c>
      <c r="J25" s="6">
        <v>6531</v>
      </c>
      <c r="K25" s="6">
        <v>9887</v>
      </c>
      <c r="L25" s="6">
        <v>10168</v>
      </c>
      <c r="M25" s="6">
        <v>9832</v>
      </c>
      <c r="N25" s="6">
        <v>12056</v>
      </c>
      <c r="O25" s="23">
        <v>9228.6666666666661</v>
      </c>
      <c r="P25" s="6">
        <v>7176</v>
      </c>
      <c r="Q25" s="6">
        <v>9082</v>
      </c>
      <c r="R25" s="6">
        <v>9893</v>
      </c>
      <c r="S25" s="6">
        <v>10186</v>
      </c>
      <c r="T25" s="6">
        <v>6208</v>
      </c>
      <c r="U25" s="6">
        <v>10157</v>
      </c>
      <c r="V25" s="6">
        <v>10667</v>
      </c>
      <c r="W25" s="6">
        <v>6863</v>
      </c>
      <c r="X25" s="6">
        <v>9823</v>
      </c>
      <c r="Y25" s="6">
        <v>9097</v>
      </c>
      <c r="Z25" s="6">
        <v>10993</v>
      </c>
      <c r="AA25" s="6">
        <v>11628</v>
      </c>
      <c r="AB25" s="23">
        <v>9314.4166666666661</v>
      </c>
      <c r="AC25" s="6">
        <v>5528</v>
      </c>
      <c r="AD25" s="6">
        <v>11537</v>
      </c>
      <c r="AE25" s="6">
        <v>11009</v>
      </c>
      <c r="AF25" s="6">
        <v>9155</v>
      </c>
      <c r="AG25" s="6">
        <v>9547</v>
      </c>
      <c r="AH25" s="6">
        <v>9067</v>
      </c>
      <c r="AI25" s="6">
        <v>9178</v>
      </c>
      <c r="AJ25" s="6">
        <v>10142</v>
      </c>
      <c r="AK25" s="6">
        <v>10910</v>
      </c>
      <c r="AL25" s="6">
        <v>7048</v>
      </c>
      <c r="AM25" s="6">
        <v>10630</v>
      </c>
      <c r="AN25" s="6">
        <v>11732</v>
      </c>
      <c r="AO25" s="23">
        <v>9623.5833333333339</v>
      </c>
      <c r="AP25" s="6">
        <v>8733</v>
      </c>
      <c r="AQ25" s="6">
        <v>8809</v>
      </c>
      <c r="AR25" s="6">
        <v>10880</v>
      </c>
      <c r="AS25" s="6">
        <v>6674</v>
      </c>
      <c r="AT25" s="6">
        <v>9847</v>
      </c>
      <c r="AU25" s="6">
        <v>11394</v>
      </c>
      <c r="AV25" s="6"/>
      <c r="AW25" s="6"/>
      <c r="AX25" s="6"/>
      <c r="AY25" s="6"/>
      <c r="AZ25" s="6"/>
      <c r="BA25" s="6"/>
      <c r="BB25" s="23">
        <v>9389.5</v>
      </c>
    </row>
    <row r="26" spans="2:54" x14ac:dyDescent="0.3">
      <c r="B26" s="3">
        <v>22</v>
      </c>
      <c r="C26" s="6">
        <v>9506</v>
      </c>
      <c r="D26" s="6">
        <v>9090</v>
      </c>
      <c r="E26" s="6">
        <v>9725</v>
      </c>
      <c r="F26" s="6">
        <v>10011</v>
      </c>
      <c r="G26" s="6">
        <v>6340</v>
      </c>
      <c r="H26" s="6">
        <v>9443</v>
      </c>
      <c r="I26" s="6">
        <v>10169</v>
      </c>
      <c r="J26" s="6">
        <v>8855</v>
      </c>
      <c r="K26" s="6">
        <v>10411</v>
      </c>
      <c r="L26" s="6">
        <v>9107</v>
      </c>
      <c r="M26" s="6">
        <v>10082</v>
      </c>
      <c r="N26" s="6">
        <v>11850</v>
      </c>
      <c r="O26" s="23">
        <v>9549.0833333333339</v>
      </c>
      <c r="P26" s="6">
        <v>6046</v>
      </c>
      <c r="Q26" s="6">
        <v>9274</v>
      </c>
      <c r="R26" s="6">
        <v>10204</v>
      </c>
      <c r="S26" s="6">
        <v>8972</v>
      </c>
      <c r="T26" s="6">
        <v>9724</v>
      </c>
      <c r="U26" s="6">
        <v>9923</v>
      </c>
      <c r="V26" s="6">
        <v>9439</v>
      </c>
      <c r="W26" s="6">
        <v>10062</v>
      </c>
      <c r="X26" s="6">
        <v>11135</v>
      </c>
      <c r="Y26" s="6">
        <v>7238</v>
      </c>
      <c r="Z26" s="6">
        <v>10912</v>
      </c>
      <c r="AA26" s="6">
        <v>11325</v>
      </c>
      <c r="AB26" s="23">
        <v>9521.1666666666661</v>
      </c>
      <c r="AC26" s="6">
        <v>9648</v>
      </c>
      <c r="AD26" s="6">
        <v>10119</v>
      </c>
      <c r="AE26" s="6">
        <v>10934</v>
      </c>
      <c r="AF26" s="6">
        <v>6744</v>
      </c>
      <c r="AG26" s="6">
        <v>10517</v>
      </c>
      <c r="AH26" s="6">
        <v>10718</v>
      </c>
      <c r="AI26" s="6">
        <v>6748</v>
      </c>
      <c r="AJ26" s="6">
        <v>10601</v>
      </c>
      <c r="AK26" s="6">
        <v>8315</v>
      </c>
      <c r="AL26" s="6">
        <v>9502</v>
      </c>
      <c r="AM26" s="6">
        <v>10783</v>
      </c>
      <c r="AN26" s="6">
        <v>10318</v>
      </c>
      <c r="AO26" s="23">
        <v>9578.9166666666661</v>
      </c>
      <c r="AP26" s="6">
        <v>8449</v>
      </c>
      <c r="AQ26" s="6">
        <v>10100</v>
      </c>
      <c r="AR26" s="6">
        <v>10785</v>
      </c>
      <c r="AS26" s="6">
        <v>10098</v>
      </c>
      <c r="AT26" s="6">
        <v>9585</v>
      </c>
      <c r="AU26" s="6">
        <v>8938</v>
      </c>
      <c r="AV26" s="6"/>
      <c r="AW26" s="6"/>
      <c r="AX26" s="6"/>
      <c r="AY26" s="6"/>
      <c r="AZ26" s="6"/>
      <c r="BA26" s="6"/>
      <c r="BB26" s="23">
        <v>9659.1666666666661</v>
      </c>
    </row>
    <row r="27" spans="2:54" x14ac:dyDescent="0.3">
      <c r="B27" s="3">
        <v>23</v>
      </c>
      <c r="C27" s="6">
        <v>6999</v>
      </c>
      <c r="D27" s="6">
        <v>9248</v>
      </c>
      <c r="E27" s="6">
        <v>10776</v>
      </c>
      <c r="F27" s="6">
        <v>8702</v>
      </c>
      <c r="G27" s="6">
        <v>9017</v>
      </c>
      <c r="H27" s="6">
        <v>9673</v>
      </c>
      <c r="I27" s="6">
        <v>8510</v>
      </c>
      <c r="J27" s="6">
        <v>9578</v>
      </c>
      <c r="K27" s="6">
        <v>10863</v>
      </c>
      <c r="L27" s="6">
        <v>6823</v>
      </c>
      <c r="M27" s="6">
        <v>9911</v>
      </c>
      <c r="N27" s="6">
        <v>11716</v>
      </c>
      <c r="O27" s="23">
        <v>9318</v>
      </c>
      <c r="P27" s="6">
        <v>9673</v>
      </c>
      <c r="Q27" s="6">
        <v>9933</v>
      </c>
      <c r="R27" s="6">
        <v>10458</v>
      </c>
      <c r="S27" s="6">
        <v>6455</v>
      </c>
      <c r="T27" s="6">
        <v>9998</v>
      </c>
      <c r="U27" s="6">
        <v>10855</v>
      </c>
      <c r="V27" s="6">
        <v>6767</v>
      </c>
      <c r="W27" s="6">
        <v>9960</v>
      </c>
      <c r="X27" s="6">
        <v>9087</v>
      </c>
      <c r="Y27" s="6">
        <v>9947</v>
      </c>
      <c r="Z27" s="6">
        <v>11219</v>
      </c>
      <c r="AA27" s="6">
        <v>9857</v>
      </c>
      <c r="AB27" s="23">
        <v>9517.4166666666661</v>
      </c>
      <c r="AC27" s="6">
        <v>9306</v>
      </c>
      <c r="AD27" s="6">
        <v>11494</v>
      </c>
      <c r="AE27" s="6">
        <v>11407</v>
      </c>
      <c r="AF27" s="6">
        <v>10237</v>
      </c>
      <c r="AG27" s="6">
        <v>11228</v>
      </c>
      <c r="AH27" s="6">
        <v>8815</v>
      </c>
      <c r="AI27" s="6">
        <v>9264</v>
      </c>
      <c r="AJ27" s="6">
        <v>10433</v>
      </c>
      <c r="AK27" s="6">
        <v>6610</v>
      </c>
      <c r="AL27" s="6">
        <v>10325</v>
      </c>
      <c r="AM27" s="6">
        <v>11556</v>
      </c>
      <c r="AN27" s="6">
        <v>6889</v>
      </c>
      <c r="AO27" s="23">
        <v>9797</v>
      </c>
      <c r="AP27" s="6">
        <v>8638</v>
      </c>
      <c r="AQ27" s="6">
        <v>7590</v>
      </c>
      <c r="AR27" s="6">
        <v>8808</v>
      </c>
      <c r="AS27" s="6">
        <v>10035</v>
      </c>
      <c r="AT27" s="6">
        <v>10177</v>
      </c>
      <c r="AU27" s="6">
        <v>5795</v>
      </c>
      <c r="AV27" s="6"/>
      <c r="AW27" s="6"/>
      <c r="AX27" s="6"/>
      <c r="AY27" s="6"/>
      <c r="AZ27" s="6"/>
      <c r="BA27" s="6"/>
      <c r="BB27" s="23">
        <v>8507.1666666666661</v>
      </c>
    </row>
    <row r="28" spans="2:54" x14ac:dyDescent="0.3">
      <c r="B28" s="3">
        <v>24</v>
      </c>
      <c r="C28" s="6">
        <v>6178</v>
      </c>
      <c r="D28" s="6">
        <v>9295</v>
      </c>
      <c r="E28" s="6">
        <v>6480</v>
      </c>
      <c r="F28" s="6">
        <v>6544</v>
      </c>
      <c r="G28" s="6">
        <v>9948</v>
      </c>
      <c r="H28" s="6">
        <v>9996</v>
      </c>
      <c r="I28" s="6">
        <v>6385</v>
      </c>
      <c r="J28" s="6">
        <v>9218</v>
      </c>
      <c r="K28" s="6">
        <v>8855</v>
      </c>
      <c r="L28" s="6">
        <v>9665</v>
      </c>
      <c r="M28" s="6">
        <v>10457</v>
      </c>
      <c r="N28" s="6">
        <v>7456</v>
      </c>
      <c r="O28" s="23">
        <v>8373.0833333333339</v>
      </c>
      <c r="P28" s="6">
        <v>8035</v>
      </c>
      <c r="Q28" s="6">
        <v>9764</v>
      </c>
      <c r="R28" s="6">
        <v>7541</v>
      </c>
      <c r="S28" s="6">
        <v>9399</v>
      </c>
      <c r="T28" s="6">
        <v>10576</v>
      </c>
      <c r="U28" s="6">
        <v>8964</v>
      </c>
      <c r="V28" s="6">
        <v>9696</v>
      </c>
      <c r="W28" s="6">
        <v>10285</v>
      </c>
      <c r="X28" s="6">
        <v>7043</v>
      </c>
      <c r="Y28" s="6">
        <v>10324</v>
      </c>
      <c r="Z28" s="6">
        <v>9663</v>
      </c>
      <c r="AA28" s="6">
        <v>5719</v>
      </c>
      <c r="AB28" s="23">
        <v>8917.4166666666661</v>
      </c>
      <c r="AC28" s="6">
        <v>9542</v>
      </c>
      <c r="AD28" s="6">
        <v>8597</v>
      </c>
      <c r="AE28" s="6">
        <v>9640</v>
      </c>
      <c r="AF28" s="6">
        <v>10826</v>
      </c>
      <c r="AG28" s="6">
        <v>10694</v>
      </c>
      <c r="AH28" s="6">
        <v>6107</v>
      </c>
      <c r="AI28" s="6">
        <v>9751</v>
      </c>
      <c r="AJ28" s="6">
        <v>11274</v>
      </c>
      <c r="AK28" s="6">
        <v>10687</v>
      </c>
      <c r="AL28" s="6">
        <v>11118</v>
      </c>
      <c r="AM28" s="6">
        <v>8169</v>
      </c>
      <c r="AN28" s="6">
        <v>6806</v>
      </c>
      <c r="AO28" s="23">
        <v>9434.25</v>
      </c>
      <c r="AP28" s="6">
        <v>9103</v>
      </c>
      <c r="AQ28" s="6">
        <v>6217</v>
      </c>
      <c r="AR28" s="6">
        <v>7346</v>
      </c>
      <c r="AS28" s="6">
        <v>10042</v>
      </c>
      <c r="AT28" s="6">
        <v>11137</v>
      </c>
      <c r="AU28" s="6">
        <v>10314</v>
      </c>
      <c r="AV28" s="6"/>
      <c r="AW28" s="6"/>
      <c r="AX28" s="6"/>
      <c r="AY28" s="6"/>
      <c r="AZ28" s="6"/>
      <c r="BA28" s="6"/>
      <c r="BB28" s="23">
        <v>9026.5</v>
      </c>
    </row>
    <row r="29" spans="2:54" x14ac:dyDescent="0.3">
      <c r="B29" s="3">
        <v>25</v>
      </c>
      <c r="C29" s="6">
        <v>9581</v>
      </c>
      <c r="D29" s="6">
        <v>9604</v>
      </c>
      <c r="E29" s="6">
        <v>4811</v>
      </c>
      <c r="F29" s="6">
        <v>8200</v>
      </c>
      <c r="G29" s="6">
        <v>5706</v>
      </c>
      <c r="H29" s="6">
        <v>8460</v>
      </c>
      <c r="I29" s="6">
        <v>8632</v>
      </c>
      <c r="J29" s="6">
        <v>9883</v>
      </c>
      <c r="K29" s="6">
        <v>6685</v>
      </c>
      <c r="L29" s="6">
        <v>9124</v>
      </c>
      <c r="M29" s="6">
        <v>11236</v>
      </c>
      <c r="N29" s="6">
        <v>7239</v>
      </c>
      <c r="O29" s="23">
        <v>8263.4166666666661</v>
      </c>
      <c r="P29" s="6">
        <v>9440</v>
      </c>
      <c r="Q29" s="6">
        <v>6639</v>
      </c>
      <c r="R29" s="6">
        <v>8470</v>
      </c>
      <c r="S29" s="6">
        <v>9397</v>
      </c>
      <c r="T29" s="6">
        <v>5233</v>
      </c>
      <c r="U29" s="6">
        <v>6246</v>
      </c>
      <c r="V29" s="6">
        <v>10251</v>
      </c>
      <c r="W29" s="6">
        <v>9760</v>
      </c>
      <c r="X29" s="6">
        <v>10193</v>
      </c>
      <c r="Y29" s="6">
        <v>10791</v>
      </c>
      <c r="Z29" s="6">
        <v>9582</v>
      </c>
      <c r="AA29" s="6">
        <v>7079</v>
      </c>
      <c r="AB29" s="23">
        <v>8590.0833333333339</v>
      </c>
      <c r="AC29" s="6">
        <v>9940</v>
      </c>
      <c r="AD29" s="6">
        <v>6704</v>
      </c>
      <c r="AE29" s="6">
        <v>7747</v>
      </c>
      <c r="AF29" s="6">
        <v>10960</v>
      </c>
      <c r="AG29" s="6">
        <v>7593</v>
      </c>
      <c r="AH29" s="6">
        <v>8492</v>
      </c>
      <c r="AI29" s="6">
        <v>8909</v>
      </c>
      <c r="AJ29" s="6">
        <v>8650</v>
      </c>
      <c r="AK29" s="6">
        <v>7922</v>
      </c>
      <c r="AL29" s="6">
        <v>11017</v>
      </c>
      <c r="AM29" s="6">
        <v>6409</v>
      </c>
      <c r="AN29" s="6">
        <v>6847</v>
      </c>
      <c r="AO29" s="23">
        <v>8432.5</v>
      </c>
      <c r="AP29" s="6">
        <v>8956</v>
      </c>
      <c r="AQ29" s="6">
        <v>9739</v>
      </c>
      <c r="AR29" s="6">
        <v>6903</v>
      </c>
      <c r="AS29" s="6">
        <v>10086</v>
      </c>
      <c r="AT29" s="6">
        <v>7102</v>
      </c>
      <c r="AU29" s="6">
        <v>9934</v>
      </c>
      <c r="AV29" s="6"/>
      <c r="AW29" s="6"/>
      <c r="AX29" s="6"/>
      <c r="AY29" s="6"/>
      <c r="AZ29" s="6"/>
      <c r="BA29" s="6"/>
      <c r="BB29" s="23">
        <v>8786.6666666666661</v>
      </c>
    </row>
    <row r="30" spans="2:54" x14ac:dyDescent="0.3">
      <c r="B30" s="3">
        <v>26</v>
      </c>
      <c r="C30" s="6">
        <v>9073</v>
      </c>
      <c r="D30" s="6">
        <v>10077</v>
      </c>
      <c r="E30" s="6">
        <v>7267</v>
      </c>
      <c r="F30" s="6">
        <v>9374</v>
      </c>
      <c r="G30" s="6">
        <v>9120</v>
      </c>
      <c r="H30" s="6">
        <v>5148</v>
      </c>
      <c r="I30" s="6">
        <v>8569</v>
      </c>
      <c r="J30" s="6">
        <v>10238</v>
      </c>
      <c r="K30" s="6">
        <v>9307</v>
      </c>
      <c r="L30" s="6">
        <v>9985</v>
      </c>
      <c r="M30" s="6">
        <v>8573</v>
      </c>
      <c r="N30" s="6">
        <v>9561</v>
      </c>
      <c r="O30" s="23">
        <v>8857.6666666666661</v>
      </c>
      <c r="P30" s="6">
        <v>9825</v>
      </c>
      <c r="Q30" s="6">
        <v>4770</v>
      </c>
      <c r="R30" s="6">
        <v>6622</v>
      </c>
      <c r="S30" s="6">
        <v>10067</v>
      </c>
      <c r="T30" s="6">
        <v>10231</v>
      </c>
      <c r="U30" s="6">
        <v>9784</v>
      </c>
      <c r="V30" s="6">
        <v>10207</v>
      </c>
      <c r="W30" s="6">
        <v>9249</v>
      </c>
      <c r="X30" s="6">
        <v>9681</v>
      </c>
      <c r="Y30" s="6">
        <v>11014</v>
      </c>
      <c r="Z30" s="6">
        <v>7634</v>
      </c>
      <c r="AA30" s="6">
        <v>10419</v>
      </c>
      <c r="AB30" s="23">
        <v>9125.25</v>
      </c>
      <c r="AC30" s="6">
        <v>10062</v>
      </c>
      <c r="AD30" s="6">
        <v>10009</v>
      </c>
      <c r="AE30" s="6">
        <v>10881</v>
      </c>
      <c r="AF30" s="6">
        <v>10670</v>
      </c>
      <c r="AG30" s="6">
        <v>8616</v>
      </c>
      <c r="AH30" s="6">
        <v>9637</v>
      </c>
      <c r="AI30" s="6">
        <v>9880</v>
      </c>
      <c r="AJ30" s="6">
        <v>6505</v>
      </c>
      <c r="AK30" s="6">
        <v>11394</v>
      </c>
      <c r="AL30" s="6">
        <v>10885</v>
      </c>
      <c r="AM30" s="6">
        <v>10227</v>
      </c>
      <c r="AN30" s="6">
        <v>10418</v>
      </c>
      <c r="AO30" s="23">
        <v>9932</v>
      </c>
      <c r="AP30" s="6">
        <v>6900</v>
      </c>
      <c r="AQ30" s="6">
        <v>9955</v>
      </c>
      <c r="AR30" s="6">
        <v>10194</v>
      </c>
      <c r="AS30" s="6">
        <v>10579</v>
      </c>
      <c r="AT30" s="6">
        <v>6174</v>
      </c>
      <c r="AU30" s="6">
        <v>10064</v>
      </c>
      <c r="AV30" s="6"/>
      <c r="AW30" s="6"/>
      <c r="AX30" s="6"/>
      <c r="AY30" s="6"/>
      <c r="AZ30" s="6"/>
      <c r="BA30" s="6"/>
      <c r="BB30" s="23">
        <v>8977.6666666666661</v>
      </c>
    </row>
    <row r="31" spans="2:54" x14ac:dyDescent="0.3">
      <c r="B31" s="3">
        <v>27</v>
      </c>
      <c r="C31" s="6">
        <v>9051</v>
      </c>
      <c r="D31" s="6">
        <v>8355</v>
      </c>
      <c r="E31" s="6">
        <v>7235</v>
      </c>
      <c r="F31" s="6">
        <v>9672</v>
      </c>
      <c r="G31" s="6">
        <v>9700</v>
      </c>
      <c r="H31" s="6">
        <v>8578</v>
      </c>
      <c r="I31" s="6">
        <v>9132</v>
      </c>
      <c r="J31" s="6">
        <v>7150</v>
      </c>
      <c r="K31" s="6">
        <v>9581</v>
      </c>
      <c r="L31" s="6">
        <v>10222</v>
      </c>
      <c r="M31" s="6">
        <v>6728</v>
      </c>
      <c r="N31" s="6">
        <v>10643</v>
      </c>
      <c r="O31" s="23">
        <v>8837.25</v>
      </c>
      <c r="P31" s="6">
        <v>9790</v>
      </c>
      <c r="Q31" s="6">
        <v>5489</v>
      </c>
      <c r="R31" s="6">
        <v>9792</v>
      </c>
      <c r="S31" s="6">
        <v>10357</v>
      </c>
      <c r="T31" s="6">
        <v>8500</v>
      </c>
      <c r="U31" s="6">
        <v>10531</v>
      </c>
      <c r="V31" s="6">
        <v>10582</v>
      </c>
      <c r="W31" s="6">
        <v>6396</v>
      </c>
      <c r="X31" s="6">
        <v>10899</v>
      </c>
      <c r="Y31" s="6">
        <v>10963</v>
      </c>
      <c r="Z31" s="6">
        <v>10726</v>
      </c>
      <c r="AA31" s="6">
        <v>10613</v>
      </c>
      <c r="AB31" s="23">
        <v>9553.1666666666661</v>
      </c>
      <c r="AC31" s="6">
        <v>7598</v>
      </c>
      <c r="AD31" s="6">
        <v>10941</v>
      </c>
      <c r="AE31" s="6">
        <v>10904</v>
      </c>
      <c r="AF31" s="6">
        <v>10387</v>
      </c>
      <c r="AG31" s="6">
        <v>6496</v>
      </c>
      <c r="AH31" s="6">
        <v>10602</v>
      </c>
      <c r="AI31" s="6">
        <v>10450</v>
      </c>
      <c r="AJ31" s="6">
        <v>9795</v>
      </c>
      <c r="AK31" s="6">
        <v>10865</v>
      </c>
      <c r="AL31" s="6">
        <v>8539</v>
      </c>
      <c r="AM31" s="6">
        <v>10842</v>
      </c>
      <c r="AN31" s="6">
        <v>11138</v>
      </c>
      <c r="AO31" s="23">
        <v>9879.75</v>
      </c>
      <c r="AP31" s="6">
        <v>5355</v>
      </c>
      <c r="AQ31" s="6">
        <v>10167</v>
      </c>
      <c r="AR31" s="6">
        <v>10067</v>
      </c>
      <c r="AS31" s="6">
        <v>8136</v>
      </c>
      <c r="AT31" s="6">
        <v>9776</v>
      </c>
      <c r="AU31" s="6">
        <v>10532</v>
      </c>
      <c r="AV31" s="6"/>
      <c r="AW31" s="6"/>
      <c r="AX31" s="6"/>
      <c r="AY31" s="6"/>
      <c r="AZ31" s="6"/>
      <c r="BA31" s="6"/>
      <c r="BB31" s="23">
        <v>9005.5</v>
      </c>
    </row>
    <row r="32" spans="2:54" x14ac:dyDescent="0.3">
      <c r="B32" s="3">
        <v>28</v>
      </c>
      <c r="C32" s="6">
        <v>9185</v>
      </c>
      <c r="D32" s="6">
        <v>6831</v>
      </c>
      <c r="E32" s="6">
        <v>10132</v>
      </c>
      <c r="F32" s="6">
        <v>10103</v>
      </c>
      <c r="G32" s="6">
        <v>7804</v>
      </c>
      <c r="H32" s="6">
        <v>9224</v>
      </c>
      <c r="I32" s="6">
        <v>9684</v>
      </c>
      <c r="J32" s="6">
        <v>5968</v>
      </c>
      <c r="K32" s="6">
        <v>10246</v>
      </c>
      <c r="L32" s="6">
        <v>9649</v>
      </c>
      <c r="M32" s="6">
        <v>7067</v>
      </c>
      <c r="N32" s="6">
        <v>10891</v>
      </c>
      <c r="O32" s="23">
        <v>8898.6666666666661</v>
      </c>
      <c r="P32" s="6">
        <v>7443</v>
      </c>
      <c r="Q32" s="6">
        <v>6125</v>
      </c>
      <c r="R32" s="6">
        <v>9630</v>
      </c>
      <c r="S32" s="6">
        <v>10975</v>
      </c>
      <c r="T32" s="6">
        <v>6257</v>
      </c>
      <c r="U32" s="6">
        <v>9759</v>
      </c>
      <c r="V32" s="6">
        <v>10898</v>
      </c>
      <c r="W32" s="6">
        <v>9804</v>
      </c>
      <c r="X32" s="6">
        <v>10956</v>
      </c>
      <c r="Y32" s="6">
        <v>9348</v>
      </c>
      <c r="Z32" s="6">
        <v>10794</v>
      </c>
      <c r="AA32" s="6">
        <v>11502</v>
      </c>
      <c r="AB32" s="23">
        <v>9457.5833333333339</v>
      </c>
      <c r="AC32" s="6">
        <v>6080</v>
      </c>
      <c r="AD32" s="6">
        <v>11334</v>
      </c>
      <c r="AE32" s="6">
        <v>10687</v>
      </c>
      <c r="AF32" s="6">
        <v>8222</v>
      </c>
      <c r="AG32" s="6">
        <v>9936</v>
      </c>
      <c r="AH32" s="6">
        <v>10781</v>
      </c>
      <c r="AI32" s="6">
        <v>8601</v>
      </c>
      <c r="AJ32" s="6">
        <v>9898</v>
      </c>
      <c r="AK32" s="6">
        <v>11419</v>
      </c>
      <c r="AL32" s="6">
        <v>6547</v>
      </c>
      <c r="AM32" s="6">
        <v>11022</v>
      </c>
      <c r="AN32" s="6">
        <v>10906</v>
      </c>
      <c r="AO32" s="23">
        <v>9619.4166666666661</v>
      </c>
      <c r="AP32" s="6">
        <v>8809</v>
      </c>
      <c r="AQ32" s="6">
        <v>10326</v>
      </c>
      <c r="AR32" s="6">
        <v>10751</v>
      </c>
      <c r="AS32" s="6">
        <v>5726</v>
      </c>
      <c r="AT32" s="6">
        <v>10457</v>
      </c>
      <c r="AU32" s="6">
        <v>10644</v>
      </c>
      <c r="AV32" s="6"/>
      <c r="AW32" s="6"/>
      <c r="AX32" s="6"/>
      <c r="AY32" s="6"/>
      <c r="AZ32" s="6"/>
      <c r="BA32" s="6"/>
      <c r="BB32" s="23">
        <v>9452.1666666666661</v>
      </c>
    </row>
    <row r="33" spans="2:54" x14ac:dyDescent="0.3">
      <c r="B33" s="3">
        <v>29</v>
      </c>
      <c r="C33" s="6">
        <v>9333</v>
      </c>
      <c r="D33" s="6">
        <v>9130</v>
      </c>
      <c r="E33" s="6">
        <v>9537</v>
      </c>
      <c r="F33" s="6">
        <v>11012</v>
      </c>
      <c r="G33" s="6">
        <v>5298</v>
      </c>
      <c r="H33" s="6">
        <v>9531</v>
      </c>
      <c r="I33" s="6">
        <v>10527</v>
      </c>
      <c r="J33" s="6">
        <v>9116</v>
      </c>
      <c r="K33" s="6">
        <v>10154</v>
      </c>
      <c r="L33" s="6">
        <v>9405</v>
      </c>
      <c r="M33" s="6">
        <v>10039</v>
      </c>
      <c r="N33" s="6">
        <v>11364</v>
      </c>
      <c r="O33" s="23">
        <v>9537.1666666666661</v>
      </c>
      <c r="P33" s="6">
        <v>6088</v>
      </c>
      <c r="Q33" s="6"/>
      <c r="R33" s="6">
        <v>9891</v>
      </c>
      <c r="S33" s="6">
        <v>9299</v>
      </c>
      <c r="T33" s="6">
        <v>9552</v>
      </c>
      <c r="U33" s="6">
        <v>10098</v>
      </c>
      <c r="V33" s="6">
        <v>9641</v>
      </c>
      <c r="W33" s="6">
        <v>9670</v>
      </c>
      <c r="X33" s="6">
        <v>10606</v>
      </c>
      <c r="Y33" s="6">
        <v>7103</v>
      </c>
      <c r="Z33" s="6">
        <v>10998</v>
      </c>
      <c r="AA33" s="6">
        <v>10471</v>
      </c>
      <c r="AB33" s="23">
        <v>9401.545454545454</v>
      </c>
      <c r="AC33" s="6">
        <v>9642</v>
      </c>
      <c r="AD33" s="6"/>
      <c r="AE33" s="6">
        <v>7805</v>
      </c>
      <c r="AF33" s="6">
        <v>4928</v>
      </c>
      <c r="AG33" s="6">
        <v>10069</v>
      </c>
      <c r="AH33" s="6">
        <v>10740</v>
      </c>
      <c r="AI33" s="6">
        <v>6148</v>
      </c>
      <c r="AJ33" s="6">
        <v>10380</v>
      </c>
      <c r="AK33" s="6">
        <v>7003</v>
      </c>
      <c r="AL33" s="6">
        <v>9789</v>
      </c>
      <c r="AM33" s="6">
        <v>9735</v>
      </c>
      <c r="AN33" s="6">
        <v>7048</v>
      </c>
      <c r="AO33" s="23">
        <v>8480.636363636364</v>
      </c>
      <c r="AP33" s="6">
        <v>8804</v>
      </c>
      <c r="AQ33" s="6"/>
      <c r="AR33" s="6">
        <v>10948</v>
      </c>
      <c r="AS33" s="6">
        <v>10415</v>
      </c>
      <c r="AT33" s="6">
        <v>9068</v>
      </c>
      <c r="AU33" s="6">
        <v>8892</v>
      </c>
      <c r="AV33" s="6"/>
      <c r="AW33" s="6"/>
      <c r="AX33" s="6"/>
      <c r="AY33" s="6"/>
      <c r="AZ33" s="6"/>
      <c r="BA33" s="6"/>
      <c r="BB33" s="23">
        <v>9625.4</v>
      </c>
    </row>
    <row r="34" spans="2:54" x14ac:dyDescent="0.3">
      <c r="B34" s="3">
        <v>30</v>
      </c>
      <c r="C34" s="6">
        <v>7791</v>
      </c>
      <c r="D34" s="6"/>
      <c r="E34" s="6">
        <v>9733</v>
      </c>
      <c r="F34" s="6">
        <v>9197</v>
      </c>
      <c r="G34" s="6">
        <v>8861</v>
      </c>
      <c r="H34" s="6">
        <v>9506</v>
      </c>
      <c r="I34" s="6">
        <v>8865</v>
      </c>
      <c r="J34" s="6">
        <v>9406</v>
      </c>
      <c r="K34" s="6">
        <v>9985</v>
      </c>
      <c r="L34" s="6">
        <v>6974</v>
      </c>
      <c r="M34" s="6">
        <v>9606</v>
      </c>
      <c r="N34" s="6">
        <v>10041</v>
      </c>
      <c r="O34" s="23">
        <v>9087.7272727272721</v>
      </c>
      <c r="P34" s="6">
        <v>10272</v>
      </c>
      <c r="Q34" s="6"/>
      <c r="R34" s="6">
        <v>10293</v>
      </c>
      <c r="S34" s="6">
        <v>6594</v>
      </c>
      <c r="T34" s="6">
        <v>9897</v>
      </c>
      <c r="U34" s="6">
        <v>10717</v>
      </c>
      <c r="V34" s="6">
        <v>6058</v>
      </c>
      <c r="W34" s="6">
        <v>10736</v>
      </c>
      <c r="X34" s="6">
        <v>9662</v>
      </c>
      <c r="Y34" s="6">
        <v>10266</v>
      </c>
      <c r="Z34" s="6">
        <v>10919</v>
      </c>
      <c r="AA34" s="6">
        <v>7368</v>
      </c>
      <c r="AB34" s="23">
        <v>9343.818181818182</v>
      </c>
      <c r="AC34" s="6">
        <v>10292</v>
      </c>
      <c r="AD34" s="6"/>
      <c r="AE34" s="6">
        <v>5360</v>
      </c>
      <c r="AF34" s="6">
        <v>8118</v>
      </c>
      <c r="AG34" s="6">
        <v>10217</v>
      </c>
      <c r="AH34" s="6">
        <v>6915</v>
      </c>
      <c r="AI34" s="6">
        <v>9701</v>
      </c>
      <c r="AJ34" s="6">
        <v>10996</v>
      </c>
      <c r="AK34" s="6">
        <v>6215</v>
      </c>
      <c r="AL34" s="6">
        <v>9486</v>
      </c>
      <c r="AM34" s="6">
        <v>8528</v>
      </c>
      <c r="AN34" s="6">
        <v>5124</v>
      </c>
      <c r="AO34" s="23">
        <v>8268.363636363636</v>
      </c>
      <c r="AP34" s="6">
        <v>9357</v>
      </c>
      <c r="AQ34" s="6"/>
      <c r="AR34" s="6">
        <v>8784</v>
      </c>
      <c r="AS34" s="6">
        <v>9736</v>
      </c>
      <c r="AT34" s="6">
        <v>10016</v>
      </c>
      <c r="AU34" s="6">
        <v>6117</v>
      </c>
      <c r="AV34" s="6"/>
      <c r="AW34" s="6"/>
      <c r="AX34" s="6"/>
      <c r="AY34" s="6"/>
      <c r="AZ34" s="6"/>
      <c r="BA34" s="6"/>
      <c r="BB34" s="23">
        <v>8802</v>
      </c>
    </row>
    <row r="35" spans="2:54" x14ac:dyDescent="0.3">
      <c r="B35" s="3">
        <v>31</v>
      </c>
      <c r="C35" s="6">
        <v>6085</v>
      </c>
      <c r="D35" s="6"/>
      <c r="E35" s="6">
        <v>9874</v>
      </c>
      <c r="F35" s="6"/>
      <c r="G35" s="6">
        <v>8927</v>
      </c>
      <c r="H35" s="6"/>
      <c r="I35" s="6">
        <v>5746</v>
      </c>
      <c r="J35" s="6">
        <v>9932</v>
      </c>
      <c r="K35" s="6"/>
      <c r="L35" s="6">
        <v>10057</v>
      </c>
      <c r="M35" s="6"/>
      <c r="N35" s="6">
        <v>6131</v>
      </c>
      <c r="O35" s="23">
        <v>8107.4285714285716</v>
      </c>
      <c r="P35" s="6">
        <v>9689</v>
      </c>
      <c r="Q35" s="6"/>
      <c r="R35" s="6">
        <v>10711</v>
      </c>
      <c r="S35" s="6"/>
      <c r="T35" s="6">
        <v>10098</v>
      </c>
      <c r="U35" s="6"/>
      <c r="V35" s="6">
        <v>9589</v>
      </c>
      <c r="W35" s="6">
        <v>9194</v>
      </c>
      <c r="X35" s="6"/>
      <c r="Y35" s="6">
        <v>10916</v>
      </c>
      <c r="Z35" s="6"/>
      <c r="AA35" s="6">
        <v>4554</v>
      </c>
      <c r="AB35" s="23">
        <v>9250.1428571428569</v>
      </c>
      <c r="AC35" s="6">
        <v>10015</v>
      </c>
      <c r="AD35" s="6"/>
      <c r="AE35" s="6">
        <v>7332</v>
      </c>
      <c r="AF35" s="6"/>
      <c r="AG35" s="6">
        <v>10288</v>
      </c>
      <c r="AH35" s="6"/>
      <c r="AI35" s="6">
        <v>8795</v>
      </c>
      <c r="AJ35" s="6">
        <v>10015</v>
      </c>
      <c r="AK35" s="6"/>
      <c r="AL35" s="6">
        <v>10485</v>
      </c>
      <c r="AM35" s="6"/>
      <c r="AN35" s="6">
        <v>5452</v>
      </c>
      <c r="AO35" s="23">
        <v>8911.7142857142862</v>
      </c>
      <c r="AP35" s="6">
        <v>9781</v>
      </c>
      <c r="AQ35" s="6"/>
      <c r="AR35" s="6">
        <v>6214</v>
      </c>
      <c r="AS35" s="6"/>
      <c r="AT35" s="6">
        <v>10937</v>
      </c>
      <c r="AU35" s="6"/>
      <c r="AV35" s="6"/>
      <c r="AW35" s="6"/>
      <c r="AX35" s="6"/>
      <c r="AY35" s="6"/>
      <c r="AZ35" s="6"/>
      <c r="BA35" s="6"/>
      <c r="BB35" s="23">
        <v>8977.3333333333339</v>
      </c>
    </row>
    <row r="36" spans="2:54" x14ac:dyDescent="0.3">
      <c r="B36" s="3" t="s">
        <v>5</v>
      </c>
      <c r="C36" s="6">
        <v>8348.677419354839</v>
      </c>
      <c r="D36" s="6">
        <v>8459.8965517241377</v>
      </c>
      <c r="E36" s="6">
        <v>8810.1935483870966</v>
      </c>
      <c r="F36" s="6">
        <v>8914.5</v>
      </c>
      <c r="G36" s="6">
        <v>8698.9032258064508</v>
      </c>
      <c r="H36" s="6">
        <v>8779.2666666666664</v>
      </c>
      <c r="I36" s="6">
        <v>8804.9354838709678</v>
      </c>
      <c r="J36" s="6">
        <v>9094</v>
      </c>
      <c r="K36" s="6">
        <v>9405.9333333333325</v>
      </c>
      <c r="L36" s="6">
        <v>9167.2580645161288</v>
      </c>
      <c r="M36" s="6">
        <v>9504.1333333333332</v>
      </c>
      <c r="N36" s="6">
        <v>9747.7419354838712</v>
      </c>
      <c r="O36" s="23">
        <v>8978.8934426229516</v>
      </c>
      <c r="P36" s="6">
        <v>8688.8387096774186</v>
      </c>
      <c r="Q36" s="6">
        <v>8487.4642857142862</v>
      </c>
      <c r="R36" s="6">
        <v>9362.354838709678</v>
      </c>
      <c r="S36" s="6">
        <v>9029.7000000000007</v>
      </c>
      <c r="T36" s="6">
        <v>9026.7419354838712</v>
      </c>
      <c r="U36" s="6">
        <v>9417.7999999999993</v>
      </c>
      <c r="V36" s="6">
        <v>9334.2580645161288</v>
      </c>
      <c r="W36" s="6">
        <v>9430.645161290322</v>
      </c>
      <c r="X36" s="6">
        <v>9836.2666666666664</v>
      </c>
      <c r="Y36" s="6">
        <v>9836.0967741935492</v>
      </c>
      <c r="Z36" s="6">
        <v>10147.166666666666</v>
      </c>
      <c r="AA36" s="6">
        <v>9967.967741935483</v>
      </c>
      <c r="AB36" s="23">
        <v>9385.2904109589035</v>
      </c>
      <c r="AC36" s="6">
        <v>8800.4516129032254</v>
      </c>
      <c r="AD36" s="6">
        <v>9208.1428571428569</v>
      </c>
      <c r="AE36" s="6">
        <v>9853.0967741935492</v>
      </c>
      <c r="AF36" s="6">
        <v>9396.5</v>
      </c>
      <c r="AG36" s="6">
        <v>9330.8387096774186</v>
      </c>
      <c r="AH36" s="6">
        <v>9359.2000000000007</v>
      </c>
      <c r="AI36" s="6">
        <v>9219.354838709678</v>
      </c>
      <c r="AJ36" s="6">
        <v>9674.6129032258068</v>
      </c>
      <c r="AK36" s="6">
        <v>9471.8333333333339</v>
      </c>
      <c r="AL36" s="6">
        <v>9784.4516129032254</v>
      </c>
      <c r="AM36" s="6">
        <v>9532.2000000000007</v>
      </c>
      <c r="AN36" s="6">
        <v>9634.5483870967746</v>
      </c>
      <c r="AO36" s="23">
        <v>9440.6520547945202</v>
      </c>
      <c r="AP36" s="6">
        <v>8362.2580645161288</v>
      </c>
      <c r="AQ36" s="6">
        <v>9034.3214285714294</v>
      </c>
      <c r="AR36" s="6">
        <v>9063.1612903225814</v>
      </c>
      <c r="AS36" s="6">
        <v>9060.1666666666661</v>
      </c>
      <c r="AT36" s="6">
        <v>9323.677419354839</v>
      </c>
      <c r="AU36" s="6">
        <v>8909.7666666666664</v>
      </c>
      <c r="AV36" s="6"/>
      <c r="AW36" s="6"/>
      <c r="AX36" s="6"/>
      <c r="AY36" s="6"/>
      <c r="AZ36" s="6"/>
      <c r="BA36" s="6"/>
      <c r="BB36" s="23">
        <v>8957.3535911602212</v>
      </c>
    </row>
  </sheetData>
  <conditionalFormatting pivot="1" sqref="C5:N35 P5:AA35 AC5:AN35 AP5:BA35">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r:id="rId2"/>
</worksheet>
</file>

<file path=docMetadata/LabelInfo.xml><?xml version="1.0" encoding="utf-8"?>
<clbl:labelList xmlns:clbl="http://schemas.microsoft.com/office/2020/mipLabelMetadata">
  <clbl:label id="{e0793d39-0939-496d-b129-198edd916feb}" enabled="0" method="" siteId="{e0793d39-0939-496d-b129-198edd916feb}"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16</vt:i4>
      </vt:variant>
    </vt:vector>
  </HeadingPairs>
  <TitlesOfParts>
    <vt:vector size="16" baseType="lpstr">
      <vt:lpstr>ExecSummary</vt:lpstr>
      <vt:lpstr>1.Daily Analysis</vt:lpstr>
      <vt:lpstr>2.Day-month approach</vt:lpstr>
      <vt:lpstr>3.Daily Prediction</vt:lpstr>
      <vt:lpstr>4. Macro Indexes</vt:lpstr>
      <vt:lpstr>SupportTabs-&gt;</vt:lpstr>
      <vt:lpstr>5.A Day-month vs BATs</vt:lpstr>
      <vt:lpstr>PIVOT 1</vt:lpstr>
      <vt:lpstr>PIVOT  2</vt:lpstr>
      <vt:lpstr>PIVOT 3</vt:lpstr>
      <vt:lpstr>Sources-&gt;</vt:lpstr>
      <vt:lpstr>peajes_caba</vt:lpstr>
      <vt:lpstr>Hoja10</vt:lpstr>
      <vt:lpstr>Hoja8</vt:lpstr>
      <vt:lpstr>Hoja6</vt:lpstr>
      <vt:lpstr>CESLA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Rojas Lobo, Sanie S.</dc:creator>
  <cp:lastModifiedBy>Rojas Lobo, Sanie S.</cp:lastModifiedBy>
  <dcterms:created xsi:type="dcterms:W3CDTF">2022-11-08T14:22:24Z</dcterms:created>
  <dcterms:modified xsi:type="dcterms:W3CDTF">2022-11-14T18:31:29Z</dcterms:modified>
</cp:coreProperties>
</file>