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Advance Excel Assignments\"/>
    </mc:Choice>
  </mc:AlternateContent>
  <xr:revisionPtr revIDLastSave="0" documentId="8_{9BE28A3B-3432-4A6D-947C-2934DCA34B21}" xr6:coauthVersionLast="47" xr6:coauthVersionMax="47" xr10:uidLastSave="{00000000-0000-0000-0000-000000000000}"/>
  <bookViews>
    <workbookView xWindow="-108" yWindow="-108" windowWidth="23256" windowHeight="12576" xr2:uid="{3058BD2A-A812-4A26-84B8-AF0C53EE1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1" l="1"/>
  <c r="C106" i="1"/>
  <c r="C105" i="1"/>
  <c r="C102" i="1"/>
  <c r="C100" i="1"/>
  <c r="C99" i="1"/>
  <c r="D92" i="1"/>
  <c r="D91" i="1"/>
  <c r="D90" i="1"/>
  <c r="D89" i="1"/>
  <c r="D88" i="1"/>
  <c r="D87" i="1"/>
  <c r="D86" i="1"/>
  <c r="D85" i="1"/>
  <c r="D84" i="1"/>
  <c r="D83" i="1"/>
  <c r="J62" i="1"/>
  <c r="J61" i="1"/>
  <c r="J60" i="1"/>
  <c r="J59" i="1"/>
  <c r="J58" i="1"/>
  <c r="J57" i="1"/>
  <c r="J56" i="1"/>
  <c r="J55" i="1"/>
  <c r="J54" i="1"/>
  <c r="J53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<sst xmlns="http://schemas.openxmlformats.org/spreadsheetml/2006/main" count="132" uniqueCount="33">
  <si>
    <t xml:space="preserve">Roll
No. </t>
  </si>
  <si>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</si>
  <si>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</si>
  <si>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</si>
  <si>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</si>
  <si>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</si>
  <si>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</si>
  <si>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</si>
  <si>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 xml:space="preserve">Mo han </t>
  </si>
  <si>
    <t xml:space="preserve">Ravi meheta </t>
  </si>
  <si>
    <t xml:space="preserve">Ruby tondon </t>
  </si>
  <si>
    <t xml:space="preserve">Radhika gupta </t>
  </si>
  <si>
    <t xml:space="preserve">Rakhi </t>
  </si>
  <si>
    <t xml:space="preserve">david </t>
  </si>
  <si>
    <t xml:space="preserve">mon ika mis hra </t>
  </si>
  <si>
    <t xml:space="preserve">Tommy singh </t>
  </si>
  <si>
    <t xml:space="preserve">p.rakesh </t>
  </si>
  <si>
    <t xml:space="preserve">max marks </t>
  </si>
  <si>
    <t>Total</t>
  </si>
  <si>
    <t>Rohan</t>
  </si>
  <si>
    <t xml:space="preserve">Rocky </t>
  </si>
  <si>
    <t>1. Find the Minimum Marks and Maximum marks scored by each student.</t>
  </si>
  <si>
    <t>min marks</t>
  </si>
  <si>
    <t>Q.No 2 - Calculate the totals for each student, use conditional formatting to  highlight the top students who have scored more than 480.</t>
  </si>
  <si>
    <t>Q.No 4. -  Replace the Name Rakhi with Rocky. Use Formulas</t>
  </si>
  <si>
    <t>Q.No 5 - Combine the Roll Numbers and Names. Use formulas. The end result Should look 100101Rohan</t>
  </si>
  <si>
    <t>Rakhi</t>
  </si>
  <si>
    <t xml:space="preserve">Combine Roll no and Name </t>
  </si>
  <si>
    <t>Q.No 6 -  As you can see that some names have spacing issues. Use Formulas to correct that spacing. Also ensure that the names and surnames start with a capital letter</t>
  </si>
  <si>
    <t xml:space="preserve">Ruby Tondon </t>
  </si>
  <si>
    <t xml:space="preserve">Minimum Marks </t>
  </si>
  <si>
    <t>Excel Assignment - 11</t>
  </si>
  <si>
    <t>1. Use the below table for the following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</si>
</sst>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rgb="FF000000"/>
      <name val="TimesNewRomanPS-BoldMT"/>
    </font>
    <font>
      <sz val="14"/>
      <color rgb="FF000000"/>
      <name val="TimesNewRomanPSMT"/>
    </font>
    <font>
      <sz val="14"/>
      <color rgb="FF000000"/>
      <name val="HelveticaNeue"/>
    </font>
    <font>
      <b/>
      <sz val="24"/>
      <color rgb="FF000000"/>
      <name val="HelveticaNeue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/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6818-FDBC-429F-9CF1-5719E6CD522E}">
  <dimension ref="A1:K107"/>
  <sheetViews>
    <sheetView tabSelected="1" workbookViewId="0">
      <selection activeCell="L19" sqref="L19"/>
    </sheetView>
  </sheetViews>
  <sheetFormatPr defaultRowHeight="14.4"/>
  <cols>
    <col min="4" max="4" width="9.109375" customWidth="1"/>
  </cols>
  <sheetData>
    <row r="1" spans="1:9" ht="30">
      <c r="E1" s="8" t="s">
        <v>31</v>
      </c>
    </row>
    <row r="2" spans="1:9" ht="30">
      <c r="E2" s="8"/>
    </row>
    <row r="3" spans="1:9" ht="30">
      <c r="A3" s="6" t="s">
        <v>32</v>
      </c>
      <c r="E3" s="8"/>
    </row>
    <row r="5" spans="1:9" ht="69.599999999999994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</row>
    <row r="6" spans="1:9" ht="18">
      <c r="B6" s="2">
        <v>100101</v>
      </c>
      <c r="C6" s="2" t="s">
        <v>19</v>
      </c>
      <c r="D6" s="2">
        <v>72</v>
      </c>
      <c r="E6" s="2">
        <v>55</v>
      </c>
      <c r="F6" s="2">
        <v>52</v>
      </c>
      <c r="G6" s="2">
        <v>69</v>
      </c>
      <c r="H6" s="2">
        <v>95</v>
      </c>
      <c r="I6" s="2">
        <v>32</v>
      </c>
    </row>
    <row r="7" spans="1:9" ht="18">
      <c r="B7" s="2">
        <v>100102</v>
      </c>
      <c r="C7" s="2" t="s">
        <v>8</v>
      </c>
      <c r="D7" s="2">
        <v>65</v>
      </c>
      <c r="E7" s="2">
        <v>51</v>
      </c>
      <c r="F7" s="2">
        <v>63</v>
      </c>
      <c r="G7" s="2">
        <v>85</v>
      </c>
      <c r="H7" s="2">
        <v>71</v>
      </c>
      <c r="I7" s="2">
        <v>69</v>
      </c>
    </row>
    <row r="8" spans="1:9" ht="36">
      <c r="B8" s="2">
        <v>100103</v>
      </c>
      <c r="C8" s="2" t="s">
        <v>9</v>
      </c>
      <c r="D8" s="2">
        <v>72</v>
      </c>
      <c r="E8" s="2">
        <v>56</v>
      </c>
      <c r="F8" s="2">
        <v>78</v>
      </c>
      <c r="G8" s="2">
        <v>85</v>
      </c>
      <c r="H8" s="2">
        <v>47</v>
      </c>
      <c r="I8" s="2">
        <v>68</v>
      </c>
    </row>
    <row r="9" spans="1:9" ht="36">
      <c r="B9" s="2">
        <v>100104</v>
      </c>
      <c r="C9" s="2" t="s">
        <v>10</v>
      </c>
      <c r="D9" s="2">
        <v>68</v>
      </c>
      <c r="E9" s="2">
        <v>71</v>
      </c>
      <c r="F9" s="2">
        <v>85</v>
      </c>
      <c r="G9" s="2">
        <v>84</v>
      </c>
      <c r="H9" s="2">
        <v>78</v>
      </c>
      <c r="I9" s="2">
        <v>60</v>
      </c>
    </row>
    <row r="10" spans="1:9" ht="36">
      <c r="B10" s="2">
        <v>100105</v>
      </c>
      <c r="C10" s="2" t="s">
        <v>11</v>
      </c>
      <c r="D10" s="2">
        <v>80</v>
      </c>
      <c r="E10" s="2">
        <v>78</v>
      </c>
      <c r="F10" s="2">
        <v>58</v>
      </c>
      <c r="G10" s="2">
        <v>65</v>
      </c>
      <c r="H10" s="2">
        <v>68</v>
      </c>
      <c r="I10" s="2">
        <v>45</v>
      </c>
    </row>
    <row r="11" spans="1:9" ht="18">
      <c r="B11" s="2">
        <v>100106</v>
      </c>
      <c r="C11" s="2" t="s">
        <v>26</v>
      </c>
      <c r="D11" s="2">
        <v>61</v>
      </c>
      <c r="E11" s="2">
        <v>78</v>
      </c>
      <c r="F11" s="2">
        <v>45</v>
      </c>
      <c r="G11" s="2">
        <v>62</v>
      </c>
      <c r="H11" s="2">
        <v>75</v>
      </c>
      <c r="I11" s="2">
        <v>64</v>
      </c>
    </row>
    <row r="12" spans="1:9" ht="18">
      <c r="B12" s="2">
        <v>100107</v>
      </c>
      <c r="C12" s="2" t="s">
        <v>13</v>
      </c>
      <c r="D12" s="2">
        <v>78</v>
      </c>
      <c r="E12" s="2">
        <v>69</v>
      </c>
      <c r="F12" s="2">
        <v>96</v>
      </c>
      <c r="G12" s="2">
        <v>52</v>
      </c>
      <c r="H12" s="2">
        <v>63</v>
      </c>
      <c r="I12" s="2">
        <v>87</v>
      </c>
    </row>
    <row r="13" spans="1:9" ht="54">
      <c r="B13" s="2">
        <v>100108</v>
      </c>
      <c r="C13" s="2" t="s">
        <v>14</v>
      </c>
      <c r="D13" s="2">
        <v>96</v>
      </c>
      <c r="E13" s="2">
        <v>85</v>
      </c>
      <c r="F13" s="2">
        <v>86</v>
      </c>
      <c r="G13" s="2">
        <v>84</v>
      </c>
      <c r="H13" s="2">
        <v>45</v>
      </c>
      <c r="I13" s="2">
        <v>63</v>
      </c>
    </row>
    <row r="14" spans="1:9" ht="36">
      <c r="B14" s="2">
        <v>100109</v>
      </c>
      <c r="C14" s="2" t="s">
        <v>15</v>
      </c>
      <c r="D14" s="2">
        <v>75</v>
      </c>
      <c r="E14" s="2">
        <v>63</v>
      </c>
      <c r="F14" s="2">
        <v>54</v>
      </c>
      <c r="G14" s="2">
        <v>63</v>
      </c>
      <c r="H14" s="2">
        <v>61</v>
      </c>
      <c r="I14" s="2">
        <v>98</v>
      </c>
    </row>
    <row r="15" spans="1:9" ht="36">
      <c r="B15" s="2">
        <v>100110</v>
      </c>
      <c r="C15" s="2" t="s">
        <v>16</v>
      </c>
      <c r="D15" s="2">
        <v>63</v>
      </c>
      <c r="E15" s="2">
        <v>52</v>
      </c>
      <c r="F15" s="2">
        <v>96</v>
      </c>
      <c r="G15" s="2">
        <v>87</v>
      </c>
      <c r="H15" s="2">
        <v>78</v>
      </c>
      <c r="I15" s="2">
        <v>45</v>
      </c>
    </row>
    <row r="19" spans="1:10" ht="17.399999999999999">
      <c r="A19" s="6" t="s">
        <v>21</v>
      </c>
    </row>
    <row r="20" spans="1:10" ht="17.399999999999999">
      <c r="A20" s="6"/>
    </row>
    <row r="21" spans="1:10" ht="69.599999999999994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5" t="s">
        <v>17</v>
      </c>
    </row>
    <row r="22" spans="1:10" ht="18">
      <c r="B22" s="2">
        <v>100101</v>
      </c>
      <c r="C22" s="2" t="s">
        <v>19</v>
      </c>
      <c r="D22" s="2">
        <v>72</v>
      </c>
      <c r="E22" s="2">
        <v>55</v>
      </c>
      <c r="F22" s="2">
        <v>52</v>
      </c>
      <c r="G22" s="2">
        <v>69</v>
      </c>
      <c r="H22" s="2">
        <v>95</v>
      </c>
      <c r="I22" s="2">
        <v>32</v>
      </c>
      <c r="J22" s="4">
        <f>MAX(D22:I22)</f>
        <v>95</v>
      </c>
    </row>
    <row r="23" spans="1:10" ht="18">
      <c r="B23" s="2">
        <v>100102</v>
      </c>
      <c r="C23" s="2" t="s">
        <v>8</v>
      </c>
      <c r="D23" s="2">
        <v>65</v>
      </c>
      <c r="E23" s="2">
        <v>51</v>
      </c>
      <c r="F23" s="2">
        <v>63</v>
      </c>
      <c r="G23" s="2">
        <v>85</v>
      </c>
      <c r="H23" s="2">
        <v>71</v>
      </c>
      <c r="I23" s="2">
        <v>69</v>
      </c>
      <c r="J23" s="4">
        <f>MAX(D23:I23)</f>
        <v>85</v>
      </c>
    </row>
    <row r="24" spans="1:10" ht="36">
      <c r="B24" s="2">
        <v>100103</v>
      </c>
      <c r="C24" s="2" t="s">
        <v>9</v>
      </c>
      <c r="D24" s="2">
        <v>72</v>
      </c>
      <c r="E24" s="2">
        <v>56</v>
      </c>
      <c r="F24" s="2">
        <v>78</v>
      </c>
      <c r="G24" s="2">
        <v>85</v>
      </c>
      <c r="H24" s="2">
        <v>47</v>
      </c>
      <c r="I24" s="2">
        <v>68</v>
      </c>
      <c r="J24" s="4">
        <f>MAX(D24:I24)</f>
        <v>85</v>
      </c>
    </row>
    <row r="25" spans="1:10" ht="36">
      <c r="B25" s="2">
        <v>100104</v>
      </c>
      <c r="C25" s="2" t="s">
        <v>10</v>
      </c>
      <c r="D25" s="2">
        <v>68</v>
      </c>
      <c r="E25" s="2">
        <v>71</v>
      </c>
      <c r="F25" s="2">
        <v>85</v>
      </c>
      <c r="G25" s="2">
        <v>84</v>
      </c>
      <c r="H25" s="2">
        <v>78</v>
      </c>
      <c r="I25" s="2">
        <v>60</v>
      </c>
      <c r="J25" s="4">
        <f>MAX(D25:I25)</f>
        <v>85</v>
      </c>
    </row>
    <row r="26" spans="1:10" ht="36">
      <c r="B26" s="2">
        <v>100105</v>
      </c>
      <c r="C26" s="2" t="s">
        <v>11</v>
      </c>
      <c r="D26" s="2">
        <v>80</v>
      </c>
      <c r="E26" s="2">
        <v>78</v>
      </c>
      <c r="F26" s="2">
        <v>58</v>
      </c>
      <c r="G26" s="2">
        <v>65</v>
      </c>
      <c r="H26" s="2">
        <v>68</v>
      </c>
      <c r="I26" s="2">
        <v>45</v>
      </c>
      <c r="J26" s="4">
        <f>MAX(D26:I26)</f>
        <v>80</v>
      </c>
    </row>
    <row r="27" spans="1:10" ht="18">
      <c r="B27" s="2">
        <v>100106</v>
      </c>
      <c r="C27" s="2" t="s">
        <v>12</v>
      </c>
      <c r="D27" s="2">
        <v>61</v>
      </c>
      <c r="E27" s="2">
        <v>78</v>
      </c>
      <c r="F27" s="2">
        <v>45</v>
      </c>
      <c r="G27" s="2">
        <v>62</v>
      </c>
      <c r="H27" s="2">
        <v>75</v>
      </c>
      <c r="I27" s="2">
        <v>64</v>
      </c>
      <c r="J27" s="4">
        <f>MAX(D27:I27)</f>
        <v>78</v>
      </c>
    </row>
    <row r="28" spans="1:10" ht="18">
      <c r="B28" s="2">
        <v>100107</v>
      </c>
      <c r="C28" s="2" t="s">
        <v>13</v>
      </c>
      <c r="D28" s="2">
        <v>78</v>
      </c>
      <c r="E28" s="2">
        <v>69</v>
      </c>
      <c r="F28" s="2">
        <v>96</v>
      </c>
      <c r="G28" s="2">
        <v>52</v>
      </c>
      <c r="H28" s="2">
        <v>63</v>
      </c>
      <c r="I28" s="2">
        <v>87</v>
      </c>
      <c r="J28" s="4">
        <f>MAX(D28:I28)</f>
        <v>96</v>
      </c>
    </row>
    <row r="29" spans="1:10" ht="54">
      <c r="B29" s="2">
        <v>100108</v>
      </c>
      <c r="C29" s="2" t="s">
        <v>14</v>
      </c>
      <c r="D29" s="2">
        <v>96</v>
      </c>
      <c r="E29" s="2">
        <v>85</v>
      </c>
      <c r="F29" s="2">
        <v>86</v>
      </c>
      <c r="G29" s="2">
        <v>84</v>
      </c>
      <c r="H29" s="2">
        <v>45</v>
      </c>
      <c r="I29" s="2">
        <v>63</v>
      </c>
      <c r="J29" s="4">
        <f>MAX(D29:I29)</f>
        <v>96</v>
      </c>
    </row>
    <row r="30" spans="1:10" ht="36">
      <c r="B30" s="2">
        <v>100109</v>
      </c>
      <c r="C30" s="2" t="s">
        <v>15</v>
      </c>
      <c r="D30" s="2">
        <v>75</v>
      </c>
      <c r="E30" s="2">
        <v>63</v>
      </c>
      <c r="F30" s="2">
        <v>54</v>
      </c>
      <c r="G30" s="2">
        <v>63</v>
      </c>
      <c r="H30" s="2">
        <v>61</v>
      </c>
      <c r="I30" s="2">
        <v>98</v>
      </c>
      <c r="J30" s="4">
        <f>MAX(D30:I30)</f>
        <v>98</v>
      </c>
    </row>
    <row r="31" spans="1:10" ht="36">
      <c r="B31" s="2">
        <v>100110</v>
      </c>
      <c r="C31" s="2" t="s">
        <v>16</v>
      </c>
      <c r="D31" s="2">
        <v>63</v>
      </c>
      <c r="E31" s="2">
        <v>52</v>
      </c>
      <c r="F31" s="2">
        <v>96</v>
      </c>
      <c r="G31" s="2">
        <v>87</v>
      </c>
      <c r="H31" s="2">
        <v>78</v>
      </c>
      <c r="I31" s="2">
        <v>45</v>
      </c>
      <c r="J31" s="4">
        <f>MAX(D31:I31)</f>
        <v>96</v>
      </c>
    </row>
    <row r="34" spans="1:11">
      <c r="A34" t="s">
        <v>30</v>
      </c>
    </row>
    <row r="36" spans="1:11" ht="69.599999999999994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5" t="s">
        <v>22</v>
      </c>
      <c r="K36" s="5"/>
    </row>
    <row r="37" spans="1:11" ht="18">
      <c r="B37" s="2">
        <v>100101</v>
      </c>
      <c r="C37" s="2" t="s">
        <v>19</v>
      </c>
      <c r="D37" s="2">
        <v>72</v>
      </c>
      <c r="E37" s="2">
        <v>55</v>
      </c>
      <c r="F37" s="2">
        <v>52</v>
      </c>
      <c r="G37" s="2">
        <v>69</v>
      </c>
      <c r="H37" s="2">
        <v>95</v>
      </c>
      <c r="I37" s="2">
        <v>32</v>
      </c>
      <c r="J37" s="4">
        <v>32</v>
      </c>
      <c r="K37" s="4"/>
    </row>
    <row r="38" spans="1:11" ht="18">
      <c r="B38" s="2">
        <v>100102</v>
      </c>
      <c r="C38" s="2" t="s">
        <v>8</v>
      </c>
      <c r="D38" s="2">
        <v>65</v>
      </c>
      <c r="E38" s="2">
        <v>51</v>
      </c>
      <c r="F38" s="2">
        <v>63</v>
      </c>
      <c r="G38" s="2">
        <v>85</v>
      </c>
      <c r="H38" s="2">
        <v>71</v>
      </c>
      <c r="I38" s="2">
        <v>69</v>
      </c>
      <c r="J38" s="4">
        <v>51</v>
      </c>
      <c r="K38" s="4"/>
    </row>
    <row r="39" spans="1:11" ht="36">
      <c r="B39" s="2">
        <v>100103</v>
      </c>
      <c r="C39" s="2" t="s">
        <v>9</v>
      </c>
      <c r="D39" s="2">
        <v>72</v>
      </c>
      <c r="E39" s="2">
        <v>56</v>
      </c>
      <c r="F39" s="2">
        <v>78</v>
      </c>
      <c r="G39" s="2">
        <v>85</v>
      </c>
      <c r="H39" s="2">
        <v>47</v>
      </c>
      <c r="I39" s="2">
        <v>68</v>
      </c>
      <c r="J39" s="4">
        <v>47</v>
      </c>
      <c r="K39" s="4"/>
    </row>
    <row r="40" spans="1:11" ht="36">
      <c r="B40" s="2">
        <v>100104</v>
      </c>
      <c r="C40" s="2" t="s">
        <v>10</v>
      </c>
      <c r="D40" s="2">
        <v>68</v>
      </c>
      <c r="E40" s="2">
        <v>71</v>
      </c>
      <c r="F40" s="2">
        <v>85</v>
      </c>
      <c r="G40" s="2">
        <v>84</v>
      </c>
      <c r="H40" s="2">
        <v>78</v>
      </c>
      <c r="I40" s="2">
        <v>60</v>
      </c>
      <c r="J40" s="4">
        <v>60</v>
      </c>
      <c r="K40" s="4"/>
    </row>
    <row r="41" spans="1:11" ht="36">
      <c r="B41" s="2">
        <v>100105</v>
      </c>
      <c r="C41" s="2" t="s">
        <v>11</v>
      </c>
      <c r="D41" s="2">
        <v>80</v>
      </c>
      <c r="E41" s="2">
        <v>78</v>
      </c>
      <c r="F41" s="2">
        <v>58</v>
      </c>
      <c r="G41" s="2">
        <v>65</v>
      </c>
      <c r="H41" s="2">
        <v>68</v>
      </c>
      <c r="I41" s="2">
        <v>45</v>
      </c>
      <c r="J41" s="4">
        <v>45</v>
      </c>
      <c r="K41" s="4"/>
    </row>
    <row r="42" spans="1:11" ht="18">
      <c r="B42" s="2">
        <v>100106</v>
      </c>
      <c r="C42" s="2" t="s">
        <v>26</v>
      </c>
      <c r="D42" s="2">
        <v>61</v>
      </c>
      <c r="E42" s="2">
        <v>78</v>
      </c>
      <c r="F42" s="2">
        <v>45</v>
      </c>
      <c r="G42" s="2">
        <v>62</v>
      </c>
      <c r="H42" s="2">
        <v>75</v>
      </c>
      <c r="I42" s="2">
        <v>64</v>
      </c>
      <c r="J42" s="4">
        <v>45</v>
      </c>
      <c r="K42" s="4"/>
    </row>
    <row r="43" spans="1:11" ht="18">
      <c r="B43" s="2">
        <v>100107</v>
      </c>
      <c r="C43" s="2" t="s">
        <v>13</v>
      </c>
      <c r="D43" s="2">
        <v>78</v>
      </c>
      <c r="E43" s="2">
        <v>69</v>
      </c>
      <c r="F43" s="2">
        <v>96</v>
      </c>
      <c r="G43" s="2">
        <v>52</v>
      </c>
      <c r="H43" s="2">
        <v>63</v>
      </c>
      <c r="I43" s="2">
        <v>87</v>
      </c>
      <c r="J43" s="4">
        <v>52</v>
      </c>
      <c r="K43" s="4"/>
    </row>
    <row r="44" spans="1:11" ht="54">
      <c r="B44" s="2">
        <v>100108</v>
      </c>
      <c r="C44" s="2" t="s">
        <v>14</v>
      </c>
      <c r="D44" s="2">
        <v>96</v>
      </c>
      <c r="E44" s="2">
        <v>85</v>
      </c>
      <c r="F44" s="2">
        <v>86</v>
      </c>
      <c r="G44" s="2">
        <v>84</v>
      </c>
      <c r="H44" s="2">
        <v>45</v>
      </c>
      <c r="I44" s="2">
        <v>63</v>
      </c>
      <c r="J44" s="4">
        <v>45</v>
      </c>
      <c r="K44" s="4"/>
    </row>
    <row r="45" spans="1:11" ht="36">
      <c r="B45" s="2">
        <v>100109</v>
      </c>
      <c r="C45" s="2" t="s">
        <v>15</v>
      </c>
      <c r="D45" s="2">
        <v>75</v>
      </c>
      <c r="E45" s="2">
        <v>63</v>
      </c>
      <c r="F45" s="2">
        <v>54</v>
      </c>
      <c r="G45" s="2">
        <v>63</v>
      </c>
      <c r="H45" s="2">
        <v>61</v>
      </c>
      <c r="I45" s="2">
        <v>98</v>
      </c>
      <c r="J45" s="4">
        <v>54</v>
      </c>
      <c r="K45" s="4"/>
    </row>
    <row r="46" spans="1:11" ht="36">
      <c r="B46" s="2">
        <v>100110</v>
      </c>
      <c r="C46" s="2" t="s">
        <v>16</v>
      </c>
      <c r="D46" s="2">
        <v>63</v>
      </c>
      <c r="E46" s="2">
        <v>52</v>
      </c>
      <c r="F46" s="2">
        <v>96</v>
      </c>
      <c r="G46" s="2">
        <v>87</v>
      </c>
      <c r="H46" s="2">
        <v>78</v>
      </c>
      <c r="I46" s="2">
        <v>45</v>
      </c>
      <c r="J46" s="4">
        <v>45</v>
      </c>
      <c r="K46" s="4"/>
    </row>
    <row r="49" spans="1:10">
      <c r="A49" t="s">
        <v>23</v>
      </c>
    </row>
    <row r="52" spans="1:10" ht="69.599999999999994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5" t="s">
        <v>18</v>
      </c>
    </row>
    <row r="53" spans="1:10" ht="18">
      <c r="B53" s="2">
        <v>100101</v>
      </c>
      <c r="C53" s="2" t="s">
        <v>19</v>
      </c>
      <c r="D53" s="2">
        <v>72</v>
      </c>
      <c r="E53" s="2">
        <v>55</v>
      </c>
      <c r="F53" s="2">
        <v>52</v>
      </c>
      <c r="G53" s="2">
        <v>69</v>
      </c>
      <c r="H53" s="2">
        <v>95</v>
      </c>
      <c r="I53" s="2">
        <v>32</v>
      </c>
      <c r="J53" s="4">
        <f>SUM(D53:I53)</f>
        <v>375</v>
      </c>
    </row>
    <row r="54" spans="1:10" ht="18">
      <c r="B54" s="2">
        <v>100102</v>
      </c>
      <c r="C54" s="2" t="s">
        <v>8</v>
      </c>
      <c r="D54" s="2">
        <v>65</v>
      </c>
      <c r="E54" s="2">
        <v>51</v>
      </c>
      <c r="F54" s="2">
        <v>63</v>
      </c>
      <c r="G54" s="2">
        <v>85</v>
      </c>
      <c r="H54" s="2">
        <v>71</v>
      </c>
      <c r="I54" s="2">
        <v>69</v>
      </c>
      <c r="J54" s="4">
        <f>SUM(D54:I54)</f>
        <v>404</v>
      </c>
    </row>
    <row r="55" spans="1:10" ht="36">
      <c r="B55" s="2">
        <v>100103</v>
      </c>
      <c r="C55" s="2" t="s">
        <v>9</v>
      </c>
      <c r="D55" s="2">
        <v>72</v>
      </c>
      <c r="E55" s="2">
        <v>56</v>
      </c>
      <c r="F55" s="2">
        <v>78</v>
      </c>
      <c r="G55" s="2">
        <v>85</v>
      </c>
      <c r="H55" s="2">
        <v>47</v>
      </c>
      <c r="I55" s="2">
        <v>68</v>
      </c>
      <c r="J55" s="4">
        <f>SUM(D55:I55)</f>
        <v>406</v>
      </c>
    </row>
    <row r="56" spans="1:10" ht="36">
      <c r="B56" s="2">
        <v>100104</v>
      </c>
      <c r="C56" s="2" t="s">
        <v>10</v>
      </c>
      <c r="D56" s="2">
        <v>68</v>
      </c>
      <c r="E56" s="2">
        <v>71</v>
      </c>
      <c r="F56" s="2">
        <v>85</v>
      </c>
      <c r="G56" s="2">
        <v>84</v>
      </c>
      <c r="H56" s="2">
        <v>78</v>
      </c>
      <c r="I56" s="2">
        <v>60</v>
      </c>
      <c r="J56" s="3">
        <f>SUM(D56:I56)</f>
        <v>446</v>
      </c>
    </row>
    <row r="57" spans="1:10" ht="36">
      <c r="B57" s="2">
        <v>100105</v>
      </c>
      <c r="C57" s="2" t="s">
        <v>11</v>
      </c>
      <c r="D57" s="2">
        <v>80</v>
      </c>
      <c r="E57" s="2">
        <v>78</v>
      </c>
      <c r="F57" s="2">
        <v>58</v>
      </c>
      <c r="G57" s="2">
        <v>65</v>
      </c>
      <c r="H57" s="2">
        <v>68</v>
      </c>
      <c r="I57" s="2">
        <v>45</v>
      </c>
      <c r="J57" s="4">
        <f>SUM(D57:I57)</f>
        <v>394</v>
      </c>
    </row>
    <row r="58" spans="1:10" ht="18">
      <c r="B58" s="2">
        <v>100106</v>
      </c>
      <c r="C58" s="2" t="s">
        <v>12</v>
      </c>
      <c r="D58" s="2">
        <v>61</v>
      </c>
      <c r="E58" s="2">
        <v>78</v>
      </c>
      <c r="F58" s="2">
        <v>45</v>
      </c>
      <c r="G58" s="2">
        <v>62</v>
      </c>
      <c r="H58" s="2">
        <v>75</v>
      </c>
      <c r="I58" s="2">
        <v>64</v>
      </c>
      <c r="J58" s="4">
        <f>SUM(D58:I58)</f>
        <v>385</v>
      </c>
    </row>
    <row r="59" spans="1:10" ht="18">
      <c r="B59" s="2">
        <v>100107</v>
      </c>
      <c r="C59" s="2" t="s">
        <v>13</v>
      </c>
      <c r="D59" s="2">
        <v>78</v>
      </c>
      <c r="E59" s="2">
        <v>69</v>
      </c>
      <c r="F59" s="2">
        <v>96</v>
      </c>
      <c r="G59" s="2">
        <v>52</v>
      </c>
      <c r="H59" s="2">
        <v>63</v>
      </c>
      <c r="I59" s="2">
        <v>87</v>
      </c>
      <c r="J59" s="3">
        <f>SUM(D59:I59)</f>
        <v>445</v>
      </c>
    </row>
    <row r="60" spans="1:10" ht="54">
      <c r="B60" s="2">
        <v>100108</v>
      </c>
      <c r="C60" s="2" t="s">
        <v>14</v>
      </c>
      <c r="D60" s="2">
        <v>96</v>
      </c>
      <c r="E60" s="2">
        <v>85</v>
      </c>
      <c r="F60" s="2">
        <v>86</v>
      </c>
      <c r="G60" s="2">
        <v>84</v>
      </c>
      <c r="H60" s="2">
        <v>45</v>
      </c>
      <c r="I60" s="2">
        <v>63</v>
      </c>
      <c r="J60" s="3">
        <f>SUM(D60:I60)</f>
        <v>459</v>
      </c>
    </row>
    <row r="61" spans="1:10" ht="36">
      <c r="B61" s="2">
        <v>100109</v>
      </c>
      <c r="C61" s="2" t="s">
        <v>15</v>
      </c>
      <c r="D61" s="2">
        <v>75</v>
      </c>
      <c r="E61" s="2">
        <v>63</v>
      </c>
      <c r="F61" s="2">
        <v>54</v>
      </c>
      <c r="G61" s="2">
        <v>63</v>
      </c>
      <c r="H61" s="2">
        <v>61</v>
      </c>
      <c r="I61" s="2">
        <v>98</v>
      </c>
      <c r="J61" s="4">
        <f>SUM(D61:I61)</f>
        <v>414</v>
      </c>
    </row>
    <row r="62" spans="1:10" ht="36">
      <c r="B62" s="2">
        <v>100110</v>
      </c>
      <c r="C62" s="2" t="s">
        <v>16</v>
      </c>
      <c r="D62" s="2">
        <v>63</v>
      </c>
      <c r="E62" s="2">
        <v>52</v>
      </c>
      <c r="F62" s="2">
        <v>96</v>
      </c>
      <c r="G62" s="2">
        <v>87</v>
      </c>
      <c r="H62" s="2">
        <v>78</v>
      </c>
      <c r="I62" s="2">
        <v>45</v>
      </c>
      <c r="J62" s="4">
        <f>SUM(D62:I62)</f>
        <v>421</v>
      </c>
    </row>
    <row r="64" spans="1:10">
      <c r="A64" t="s">
        <v>24</v>
      </c>
    </row>
    <row r="66" spans="1:9" ht="69.599999999999994"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</row>
    <row r="67" spans="1:9" ht="18">
      <c r="B67" s="2">
        <v>100101</v>
      </c>
      <c r="C67" s="2" t="s">
        <v>19</v>
      </c>
      <c r="D67" s="2">
        <v>72</v>
      </c>
      <c r="E67" s="2">
        <v>55</v>
      </c>
      <c r="F67" s="2">
        <v>52</v>
      </c>
      <c r="G67" s="2">
        <v>69</v>
      </c>
      <c r="H67" s="2">
        <v>95</v>
      </c>
      <c r="I67" s="2">
        <v>32</v>
      </c>
    </row>
    <row r="68" spans="1:9" ht="18">
      <c r="B68" s="2">
        <v>100102</v>
      </c>
      <c r="C68" s="2" t="s">
        <v>8</v>
      </c>
      <c r="D68" s="2">
        <v>65</v>
      </c>
      <c r="E68" s="2">
        <v>51</v>
      </c>
      <c r="F68" s="2">
        <v>63</v>
      </c>
      <c r="G68" s="2">
        <v>85</v>
      </c>
      <c r="H68" s="2">
        <v>71</v>
      </c>
      <c r="I68" s="2">
        <v>69</v>
      </c>
    </row>
    <row r="69" spans="1:9" ht="36">
      <c r="B69" s="2">
        <v>100103</v>
      </c>
      <c r="C69" s="2" t="s">
        <v>9</v>
      </c>
      <c r="D69" s="2">
        <v>72</v>
      </c>
      <c r="E69" s="2">
        <v>56</v>
      </c>
      <c r="F69" s="2">
        <v>78</v>
      </c>
      <c r="G69" s="2">
        <v>85</v>
      </c>
      <c r="H69" s="2">
        <v>47</v>
      </c>
      <c r="I69" s="2">
        <v>68</v>
      </c>
    </row>
    <row r="70" spans="1:9" ht="36">
      <c r="B70" s="2">
        <v>100104</v>
      </c>
      <c r="C70" s="2" t="s">
        <v>10</v>
      </c>
      <c r="D70" s="2">
        <v>68</v>
      </c>
      <c r="E70" s="2">
        <v>71</v>
      </c>
      <c r="F70" s="2">
        <v>85</v>
      </c>
      <c r="G70" s="2">
        <v>84</v>
      </c>
      <c r="H70" s="2">
        <v>78</v>
      </c>
      <c r="I70" s="2">
        <v>60</v>
      </c>
    </row>
    <row r="71" spans="1:9" ht="36">
      <c r="B71" s="2">
        <v>100105</v>
      </c>
      <c r="C71" s="2" t="s">
        <v>11</v>
      </c>
      <c r="D71" s="2">
        <v>80</v>
      </c>
      <c r="E71" s="2">
        <v>78</v>
      </c>
      <c r="F71" s="2">
        <v>58</v>
      </c>
      <c r="G71" s="2">
        <v>65</v>
      </c>
      <c r="H71" s="2">
        <v>68</v>
      </c>
      <c r="I71" s="2">
        <v>45</v>
      </c>
    </row>
    <row r="72" spans="1:9" ht="18">
      <c r="B72" s="2">
        <v>100106</v>
      </c>
      <c r="C72" s="7" t="s">
        <v>20</v>
      </c>
      <c r="D72" s="2">
        <v>61</v>
      </c>
      <c r="E72" s="2">
        <v>78</v>
      </c>
      <c r="F72" s="2">
        <v>45</v>
      </c>
      <c r="G72" s="2">
        <v>62</v>
      </c>
      <c r="H72" s="2">
        <v>75</v>
      </c>
      <c r="I72" s="2">
        <v>64</v>
      </c>
    </row>
    <row r="73" spans="1:9" ht="18">
      <c r="B73" s="2">
        <v>100107</v>
      </c>
      <c r="C73" s="2" t="s">
        <v>13</v>
      </c>
      <c r="D73" s="2">
        <v>78</v>
      </c>
      <c r="E73" s="2">
        <v>69</v>
      </c>
      <c r="F73" s="2">
        <v>96</v>
      </c>
      <c r="G73" s="2">
        <v>52</v>
      </c>
      <c r="H73" s="2">
        <v>63</v>
      </c>
      <c r="I73" s="2">
        <v>87</v>
      </c>
    </row>
    <row r="74" spans="1:9" ht="54">
      <c r="B74" s="2">
        <v>100108</v>
      </c>
      <c r="C74" s="2" t="s">
        <v>14</v>
      </c>
      <c r="D74" s="2">
        <v>96</v>
      </c>
      <c r="E74" s="2">
        <v>85</v>
      </c>
      <c r="F74" s="2">
        <v>86</v>
      </c>
      <c r="G74" s="2">
        <v>84</v>
      </c>
      <c r="H74" s="2">
        <v>45</v>
      </c>
      <c r="I74" s="2">
        <v>63</v>
      </c>
    </row>
    <row r="75" spans="1:9" ht="36">
      <c r="B75" s="2">
        <v>100109</v>
      </c>
      <c r="C75" s="2" t="s">
        <v>15</v>
      </c>
      <c r="D75" s="2">
        <v>75</v>
      </c>
      <c r="E75" s="2">
        <v>63</v>
      </c>
      <c r="F75" s="2">
        <v>54</v>
      </c>
      <c r="G75" s="2">
        <v>63</v>
      </c>
      <c r="H75" s="2">
        <v>61</v>
      </c>
      <c r="I75" s="2">
        <v>98</v>
      </c>
    </row>
    <row r="76" spans="1:9" ht="36">
      <c r="B76" s="2">
        <v>100110</v>
      </c>
      <c r="C76" s="2" t="s">
        <v>16</v>
      </c>
      <c r="D76" s="2">
        <v>63</v>
      </c>
      <c r="E76" s="2">
        <v>52</v>
      </c>
      <c r="F76" s="2">
        <v>96</v>
      </c>
      <c r="G76" s="2">
        <v>87</v>
      </c>
      <c r="H76" s="2">
        <v>78</v>
      </c>
      <c r="I76" s="2">
        <v>45</v>
      </c>
    </row>
    <row r="80" spans="1:9" ht="17.399999999999999">
      <c r="A80" s="6" t="s">
        <v>25</v>
      </c>
    </row>
    <row r="81" spans="1:10" ht="17.399999999999999">
      <c r="A81" s="6"/>
    </row>
    <row r="82" spans="1:10" ht="69.599999999999994">
      <c r="A82" s="6"/>
      <c r="B82" s="1" t="s">
        <v>0</v>
      </c>
      <c r="C82" s="1" t="s">
        <v>1</v>
      </c>
      <c r="D82" s="1" t="s">
        <v>27</v>
      </c>
      <c r="E82" s="1" t="s">
        <v>2</v>
      </c>
      <c r="F82" s="1" t="s">
        <v>3</v>
      </c>
      <c r="G82" s="1" t="s">
        <v>4</v>
      </c>
      <c r="H82" s="1" t="s">
        <v>5</v>
      </c>
      <c r="I82" s="1" t="s">
        <v>6</v>
      </c>
      <c r="J82" s="1" t="s">
        <v>7</v>
      </c>
    </row>
    <row r="83" spans="1:10" ht="18">
      <c r="B83" s="2">
        <v>100101</v>
      </c>
      <c r="C83" s="2" t="s">
        <v>19</v>
      </c>
      <c r="D83" s="4" t="str">
        <f>_xlfn.CONCAT(100101,"Rohan")</f>
        <v>100101Rohan</v>
      </c>
      <c r="E83" s="2">
        <v>72</v>
      </c>
      <c r="F83" s="2">
        <v>55</v>
      </c>
      <c r="G83" s="2">
        <v>52</v>
      </c>
      <c r="H83" s="2">
        <v>69</v>
      </c>
      <c r="I83" s="2">
        <v>95</v>
      </c>
      <c r="J83" s="2">
        <v>32</v>
      </c>
    </row>
    <row r="84" spans="1:10" ht="18">
      <c r="B84" s="2">
        <v>100102</v>
      </c>
      <c r="C84" s="2" t="s">
        <v>8</v>
      </c>
      <c r="D84" s="4" t="str">
        <f>_xlfn.CONCAT("100102Mo han")</f>
        <v>100102Mo han</v>
      </c>
      <c r="E84" s="2">
        <v>65</v>
      </c>
      <c r="F84" s="2">
        <v>51</v>
      </c>
      <c r="G84" s="2">
        <v>63</v>
      </c>
      <c r="H84" s="2">
        <v>85</v>
      </c>
      <c r="I84" s="2">
        <v>71</v>
      </c>
      <c r="J84" s="2">
        <v>69</v>
      </c>
    </row>
    <row r="85" spans="1:10" ht="36">
      <c r="B85" s="2">
        <v>100103</v>
      </c>
      <c r="C85" s="2" t="s">
        <v>9</v>
      </c>
      <c r="D85" s="4" t="str">
        <f>_xlfn.CONCAT(100103,"Ravi meheta")</f>
        <v>100103Ravi meheta</v>
      </c>
      <c r="E85" s="2">
        <v>72</v>
      </c>
      <c r="F85" s="2">
        <v>56</v>
      </c>
      <c r="G85" s="2">
        <v>78</v>
      </c>
      <c r="H85" s="2">
        <v>85</v>
      </c>
      <c r="I85" s="2">
        <v>47</v>
      </c>
      <c r="J85" s="2">
        <v>68</v>
      </c>
    </row>
    <row r="86" spans="1:10" ht="36">
      <c r="B86" s="2">
        <v>100104</v>
      </c>
      <c r="C86" s="2" t="s">
        <v>10</v>
      </c>
      <c r="D86" s="4" t="str">
        <f>_xlfn.CONCAT(100104,"Ruby rondon")</f>
        <v>100104Ruby rondon</v>
      </c>
      <c r="E86" s="2">
        <v>68</v>
      </c>
      <c r="F86" s="2">
        <v>71</v>
      </c>
      <c r="G86" s="2">
        <v>85</v>
      </c>
      <c r="H86" s="2">
        <v>84</v>
      </c>
      <c r="I86" s="2">
        <v>78</v>
      </c>
      <c r="J86" s="2">
        <v>60</v>
      </c>
    </row>
    <row r="87" spans="1:10" ht="36">
      <c r="B87" s="2">
        <v>100105</v>
      </c>
      <c r="C87" s="2" t="s">
        <v>11</v>
      </c>
      <c r="D87" s="4" t="str">
        <f>_xlfn.CONCAT(100105,"Radhik a gupta")</f>
        <v>100105Radhik a gupta</v>
      </c>
      <c r="E87" s="2">
        <v>80</v>
      </c>
      <c r="F87" s="2">
        <v>78</v>
      </c>
      <c r="G87" s="2">
        <v>58</v>
      </c>
      <c r="H87" s="2">
        <v>65</v>
      </c>
      <c r="I87" s="2">
        <v>68</v>
      </c>
      <c r="J87" s="2">
        <v>45</v>
      </c>
    </row>
    <row r="88" spans="1:10" ht="18">
      <c r="B88" s="2">
        <v>100106</v>
      </c>
      <c r="C88" s="2" t="s">
        <v>12</v>
      </c>
      <c r="D88" s="4" t="str">
        <f>_xlfn.CONCAT(100106,"Rakhi")</f>
        <v>100106Rakhi</v>
      </c>
      <c r="E88" s="2">
        <v>61</v>
      </c>
      <c r="F88" s="2">
        <v>78</v>
      </c>
      <c r="G88" s="2">
        <v>45</v>
      </c>
      <c r="H88" s="2">
        <v>62</v>
      </c>
      <c r="I88" s="2">
        <v>75</v>
      </c>
      <c r="J88" s="2">
        <v>64</v>
      </c>
    </row>
    <row r="89" spans="1:10" ht="18">
      <c r="B89" s="2">
        <v>100107</v>
      </c>
      <c r="C89" s="2" t="s">
        <v>13</v>
      </c>
      <c r="D89" s="4" t="str">
        <f>_xlfn.CONCAT(100107,"devid")</f>
        <v>100107devid</v>
      </c>
      <c r="E89" s="2">
        <v>78</v>
      </c>
      <c r="F89" s="2">
        <v>69</v>
      </c>
      <c r="G89" s="2">
        <v>96</v>
      </c>
      <c r="H89" s="2">
        <v>52</v>
      </c>
      <c r="I89" s="2">
        <v>63</v>
      </c>
      <c r="J89" s="2">
        <v>87</v>
      </c>
    </row>
    <row r="90" spans="1:10" ht="54">
      <c r="B90" s="2">
        <v>100108</v>
      </c>
      <c r="C90" s="2" t="s">
        <v>14</v>
      </c>
      <c r="D90" s="4" t="str">
        <f>_xlfn.CONCAT(100108,"monika mishra")</f>
        <v>100108monika mishra</v>
      </c>
      <c r="E90" s="2">
        <v>96</v>
      </c>
      <c r="F90" s="2">
        <v>85</v>
      </c>
      <c r="G90" s="2">
        <v>86</v>
      </c>
      <c r="H90" s="2">
        <v>84</v>
      </c>
      <c r="I90" s="2">
        <v>45</v>
      </c>
      <c r="J90" s="2">
        <v>63</v>
      </c>
    </row>
    <row r="91" spans="1:10" ht="36">
      <c r="B91" s="2">
        <v>100109</v>
      </c>
      <c r="C91" s="2" t="s">
        <v>15</v>
      </c>
      <c r="D91" s="4" t="str">
        <f>_xlfn.CONCAT(100109,"Tommy singh")</f>
        <v>100109Tommy singh</v>
      </c>
      <c r="E91" s="2">
        <v>75</v>
      </c>
      <c r="F91" s="2">
        <v>63</v>
      </c>
      <c r="G91" s="2">
        <v>54</v>
      </c>
      <c r="H91" s="2">
        <v>63</v>
      </c>
      <c r="I91" s="2">
        <v>61</v>
      </c>
      <c r="J91" s="2">
        <v>98</v>
      </c>
    </row>
    <row r="92" spans="1:10" ht="36">
      <c r="B92" s="2">
        <v>100110</v>
      </c>
      <c r="C92" s="2" t="s">
        <v>16</v>
      </c>
      <c r="D92" s="4" t="str">
        <f>_xlfn.CONCAT(100110,"p.rakesh")</f>
        <v>100110p.rakesh</v>
      </c>
      <c r="E92" s="2">
        <v>63</v>
      </c>
      <c r="F92" s="2">
        <v>52</v>
      </c>
      <c r="G92" s="2">
        <v>96</v>
      </c>
      <c r="H92" s="2">
        <v>87</v>
      </c>
      <c r="I92" s="2">
        <v>78</v>
      </c>
      <c r="J92" s="2">
        <v>45</v>
      </c>
    </row>
    <row r="95" spans="1:10">
      <c r="A95" t="s">
        <v>28</v>
      </c>
    </row>
    <row r="97" spans="2:9" ht="69.599999999999994"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</row>
    <row r="98" spans="2:9" ht="18">
      <c r="B98" s="2">
        <v>100101</v>
      </c>
      <c r="C98" s="2" t="s">
        <v>19</v>
      </c>
      <c r="D98" s="2">
        <v>72</v>
      </c>
      <c r="E98" s="2">
        <v>55</v>
      </c>
      <c r="F98" s="2">
        <v>52</v>
      </c>
      <c r="G98" s="2">
        <v>69</v>
      </c>
      <c r="H98" s="2">
        <v>95</v>
      </c>
      <c r="I98" s="2">
        <v>32</v>
      </c>
    </row>
    <row r="99" spans="2:9" ht="18">
      <c r="B99" s="2">
        <v>100102</v>
      </c>
      <c r="C99" s="2" t="str">
        <f>PROPER("Mohan")</f>
        <v>Mohan</v>
      </c>
      <c r="D99" s="2">
        <v>65</v>
      </c>
      <c r="E99" s="2">
        <v>51</v>
      </c>
      <c r="F99" s="2">
        <v>63</v>
      </c>
      <c r="G99" s="2">
        <v>85</v>
      </c>
      <c r="H99" s="2">
        <v>71</v>
      </c>
      <c r="I99" s="2">
        <v>69</v>
      </c>
    </row>
    <row r="100" spans="2:9" ht="36">
      <c r="B100" s="2">
        <v>100103</v>
      </c>
      <c r="C100" s="2" t="str">
        <f>PROPER("Ravi Mehata")</f>
        <v>Ravi Mehata</v>
      </c>
      <c r="D100" s="2">
        <v>72</v>
      </c>
      <c r="E100" s="2">
        <v>56</v>
      </c>
      <c r="F100" s="2">
        <v>78</v>
      </c>
      <c r="G100" s="2">
        <v>85</v>
      </c>
      <c r="H100" s="2">
        <v>47</v>
      </c>
      <c r="I100" s="2">
        <v>68</v>
      </c>
    </row>
    <row r="101" spans="2:9" ht="54">
      <c r="B101" s="2">
        <v>100104</v>
      </c>
      <c r="C101" s="2" t="s">
        <v>29</v>
      </c>
      <c r="D101" s="2">
        <v>68</v>
      </c>
      <c r="E101" s="2">
        <v>71</v>
      </c>
      <c r="F101" s="2">
        <v>85</v>
      </c>
      <c r="G101" s="2">
        <v>84</v>
      </c>
      <c r="H101" s="2">
        <v>78</v>
      </c>
      <c r="I101" s="2">
        <v>60</v>
      </c>
    </row>
    <row r="102" spans="2:9" ht="36">
      <c r="B102" s="2">
        <v>100105</v>
      </c>
      <c r="C102" s="2" t="str">
        <f>PROPER("Radhika Gupta")</f>
        <v>Radhika Gupta</v>
      </c>
      <c r="D102" s="2">
        <v>80</v>
      </c>
      <c r="E102" s="2">
        <v>78</v>
      </c>
      <c r="F102" s="2">
        <v>58</v>
      </c>
      <c r="G102" s="2">
        <v>65</v>
      </c>
      <c r="H102" s="2">
        <v>68</v>
      </c>
      <c r="I102" s="2">
        <v>45</v>
      </c>
    </row>
    <row r="103" spans="2:9" ht="18">
      <c r="B103" s="2">
        <v>100106</v>
      </c>
      <c r="C103" s="2" t="s">
        <v>26</v>
      </c>
      <c r="D103" s="2">
        <v>61</v>
      </c>
      <c r="E103" s="2">
        <v>78</v>
      </c>
      <c r="F103" s="2">
        <v>45</v>
      </c>
      <c r="G103" s="2">
        <v>62</v>
      </c>
      <c r="H103" s="2">
        <v>75</v>
      </c>
      <c r="I103" s="2">
        <v>64</v>
      </c>
    </row>
    <row r="104" spans="2:9" ht="18">
      <c r="B104" s="2">
        <v>100107</v>
      </c>
      <c r="C104" s="2" t="s">
        <v>13</v>
      </c>
      <c r="D104" s="2">
        <v>78</v>
      </c>
      <c r="E104" s="2">
        <v>69</v>
      </c>
      <c r="F104" s="2">
        <v>96</v>
      </c>
      <c r="G104" s="2">
        <v>52</v>
      </c>
      <c r="H104" s="2">
        <v>63</v>
      </c>
      <c r="I104" s="2">
        <v>87</v>
      </c>
    </row>
    <row r="105" spans="2:9" ht="54">
      <c r="B105" s="2">
        <v>100108</v>
      </c>
      <c r="C105" s="2" t="str">
        <f>PROPER("Monika Mishra")</f>
        <v>Monika Mishra</v>
      </c>
      <c r="D105" s="2">
        <v>96</v>
      </c>
      <c r="E105" s="2">
        <v>85</v>
      </c>
      <c r="F105" s="2">
        <v>86</v>
      </c>
      <c r="G105" s="2">
        <v>84</v>
      </c>
      <c r="H105" s="2">
        <v>45</v>
      </c>
      <c r="I105" s="2">
        <v>63</v>
      </c>
    </row>
    <row r="106" spans="2:9" ht="36">
      <c r="B106" s="2">
        <v>100109</v>
      </c>
      <c r="C106" s="2" t="str">
        <f>PROPER("Tommy Singh")</f>
        <v>Tommy Singh</v>
      </c>
      <c r="D106" s="2">
        <v>75</v>
      </c>
      <c r="E106" s="2">
        <v>63</v>
      </c>
      <c r="F106" s="2">
        <v>54</v>
      </c>
      <c r="G106" s="2">
        <v>63</v>
      </c>
      <c r="H106" s="2">
        <v>61</v>
      </c>
      <c r="I106" s="2">
        <v>98</v>
      </c>
    </row>
    <row r="107" spans="2:9" ht="36">
      <c r="B107" s="2">
        <v>100110</v>
      </c>
      <c r="C107" s="2" t="str">
        <f>PROPER("Prakash")</f>
        <v>Prakash</v>
      </c>
      <c r="D107" s="2">
        <v>63</v>
      </c>
      <c r="E107" s="2">
        <v>52</v>
      </c>
      <c r="F107" s="2">
        <v>96</v>
      </c>
      <c r="G107" s="2">
        <v>87</v>
      </c>
      <c r="H107" s="2">
        <v>78</v>
      </c>
      <c r="I107" s="2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Bodhale, SanikaX</dc:creator>
  <cp:lastModifiedBy>Bodhale, SanikaX</cp:lastModifiedBy>
  <dcterms:created xsi:type="dcterms:W3CDTF">2022-09-18T14:49:44Z</dcterms:created>
  <dcterms:modified xsi:type="dcterms:W3CDTF">2022-09-18T16:04:09Z</dcterms:modified>
</cp:coreProperties>
</file>