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PC-12\Desktop\DSDA11\"/>
    </mc:Choice>
  </mc:AlternateContent>
  <bookViews>
    <workbookView xWindow="0" yWindow="0" windowWidth="15360" windowHeight="7755"/>
  </bookViews>
  <sheets>
    <sheet name="Dmart_RetailBusiness" sheetId="1" r:id="rId1"/>
  </sheets>
  <calcPr calcId="152511"/>
</workbook>
</file>

<file path=xl/calcChain.xml><?xml version="1.0" encoding="utf-8"?>
<calcChain xmlns="http://schemas.openxmlformats.org/spreadsheetml/2006/main">
  <c r="P9" i="1" l="1"/>
  <c r="P6" i="1"/>
  <c r="N19" i="1"/>
  <c r="N16" i="1"/>
  <c r="N6" i="1"/>
  <c r="P3" i="1"/>
  <c r="N12" i="1"/>
  <c r="N9" i="1"/>
  <c r="N3" i="1"/>
</calcChain>
</file>

<file path=xl/sharedStrings.xml><?xml version="1.0" encoding="utf-8"?>
<sst xmlns="http://schemas.openxmlformats.org/spreadsheetml/2006/main" count="92092" uniqueCount="15388">
  <si>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</si>
  <si>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</si>
  <si>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</si>
  <si>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</si>
  <si>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</si>
  <si>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</si>
  <si>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</si>
  <si>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</si>
  <si>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</si>
  <si>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</si>
  <si>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</si>
  <si>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</si>
  <si>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</si>
  <si>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</si>
  <si>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</si>
  <si>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</si>
  <si>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</si>
  <si>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</si>
  <si>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</si>
  <si>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</si>
  <si>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</si>
  <si>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</si>
  <si>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</si>
  <si>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</si>
  <si>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</si>
  <si>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</si>
  <si>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</si>
  <si>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</si>
  <si>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</si>
  <si>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</si>
  <si>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</si>
  <si>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</si>
  <si>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</si>
  <si>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</si>
  <si>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</si>
  <si>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</si>
  <si>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</si>
  <si>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</si>
  <si>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</si>
  <si>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</si>
  <si>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</si>
  <si>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</si>
  <si>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</si>
  <si>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</si>
  <si>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</si>
  <si>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</si>
  <si>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</si>
  <si>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</si>
  <si>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</si>
  <si>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</si>
  <si>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</si>
  <si>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</si>
  <si>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</si>
  <si>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</si>
  <si>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</si>
  <si>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</si>
  <si>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</si>
  <si>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</si>
  <si>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</si>
  <si>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</si>
  <si>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</si>
  <si>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</si>
  <si>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</si>
  <si>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</si>
  <si>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</si>
  <si>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</si>
  <si>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</si>
  <si>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</si>
  <si>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</si>
  <si>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</si>
  <si>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</si>
  <si>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</si>
  <si>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</si>
  <si>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</si>
  <si>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</si>
  <si>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</si>
  <si>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</si>
  <si>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</si>
  <si>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</si>
  <si>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</si>
  <si>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</si>
  <si>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</si>
  <si>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</si>
  <si>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</si>
  <si>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</si>
  <si>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</si>
  <si>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</si>
  <si>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</si>
  <si>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</si>
  <si>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</si>
  <si>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</si>
  <si>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</si>
  <si>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</si>
  <si>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</si>
  <si>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</si>
  <si>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</si>
  <si>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</si>
  <si>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</si>
  <si>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</si>
  <si>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</si>
  <si>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</si>
  <si>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</si>
  <si>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</si>
  <si>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</si>
  <si>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</si>
  <si>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</si>
  <si>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</si>
  <si>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</si>
  <si>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</si>
  <si>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</si>
  <si>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</si>
  <si>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</si>
  <si>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</si>
  <si>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</si>
  <si>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</si>
  <si>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</si>
  <si>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</si>
  <si>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</si>
  <si>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</si>
  <si>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</si>
  <si>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</si>
  <si>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</si>
  <si>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</si>
  <si>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</si>
  <si>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</si>
  <si>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</si>
  <si>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</si>
  <si>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</si>
  <si>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</si>
  <si>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</si>
  <si>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</si>
  <si>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</si>
  <si>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</si>
  <si>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</si>
  <si>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</si>
  <si>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</si>
  <si>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</si>
  <si>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</si>
  <si>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</si>
  <si>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</si>
  <si>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</si>
  <si>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</si>
  <si>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</si>
  <si>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</si>
  <si>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</si>
  <si>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</si>
  <si>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</si>
  <si>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</si>
  <si>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</si>
  <si>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</si>
  <si>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</si>
  <si>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</si>
  <si>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</si>
  <si>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</si>
  <si>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</si>
  <si>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</si>
  <si>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</si>
  <si>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</si>
  <si>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</si>
  <si>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</si>
  <si>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</si>
  <si>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</si>
  <si>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</si>
  <si>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</si>
  <si>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</si>
  <si>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</si>
  <si>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</si>
  <si>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</si>
  <si>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</si>
  <si>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</si>
  <si>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</si>
  <si>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</si>
  <si>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</si>
  <si>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</si>
  <si>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</si>
  <si>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</si>
  <si>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</si>
  <si>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</si>
  <si>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</si>
  <si>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</si>
  <si>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</si>
  <si>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</si>
  <si>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</si>
  <si>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</si>
  <si>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</si>
  <si>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</si>
  <si>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</si>
  <si>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</si>
  <si>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</si>
  <si>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</si>
  <si>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</si>
  <si>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</si>
  <si>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</si>
  <si>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</si>
  <si>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</si>
  <si>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</si>
  <si>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</si>
  <si>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</si>
  <si>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</si>
  <si>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</si>
  <si>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</si>
  <si>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</si>
  <si>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</si>
  <si>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</si>
  <si>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</si>
  <si>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</si>
  <si>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</si>
  <si>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</si>
  <si>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</si>
  <si>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</si>
  <si>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</si>
  <si>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</si>
  <si>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</si>
  <si>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</si>
  <si>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</si>
  <si>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</si>
  <si>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</si>
  <si>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</si>
  <si>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</si>
  <si>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</si>
  <si>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</si>
  <si>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</si>
  <si>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</si>
  <si>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</si>
  <si>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</si>
  <si>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</si>
  <si>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</si>
  <si>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</si>
  <si>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</si>
  <si>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</si>
  <si>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</si>
  <si>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</si>
  <si>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</si>
  <si>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</si>
  <si>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</si>
  <si>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</si>
  <si>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</si>
  <si>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</si>
  <si>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</si>
  <si>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</si>
  <si>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</si>
  <si>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</si>
  <si>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</si>
  <si>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</si>
  <si>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</si>
  <si>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</si>
  <si>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</si>
  <si>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</si>
  <si>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</si>
  <si>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</si>
  <si>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</si>
  <si>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</si>
  <si>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</si>
  <si>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</si>
  <si>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</si>
  <si>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</si>
  <si>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</si>
  <si>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</si>
  <si>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</si>
  <si>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</si>
  <si>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</si>
  <si>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</si>
  <si>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</si>
  <si>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</si>
  <si>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</si>
  <si>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</si>
  <si>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</si>
  <si>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</si>
  <si>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</si>
  <si>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</si>
  <si>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</si>
  <si>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</si>
  <si>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</si>
  <si>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</si>
  <si>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</si>
  <si>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</si>
  <si>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</si>
  <si>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</si>
  <si>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</si>
  <si>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</si>
  <si>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</si>
  <si>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</si>
  <si>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</si>
  <si>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</si>
  <si>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</si>
  <si>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</si>
  <si>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</si>
  <si>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</si>
  <si>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</si>
  <si>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</si>
  <si>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</si>
  <si>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</si>
  <si>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</si>
  <si>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</si>
  <si>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</si>
  <si>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</si>
  <si>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</si>
  <si>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</si>
  <si>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</si>
  <si>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</si>
  <si>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</si>
  <si>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</si>
  <si>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</si>
  <si>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</si>
  <si>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</si>
  <si>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</si>
  <si>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</si>
  <si>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</si>
  <si>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</si>
  <si>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</si>
  <si>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</si>
  <si>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</si>
  <si>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</si>
  <si>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</si>
  <si>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</si>
  <si>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</si>
  <si>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</si>
  <si>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</si>
  <si>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</si>
  <si>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</si>
  <si>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</si>
  <si>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</si>
  <si>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</si>
  <si>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</si>
  <si>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</si>
  <si>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</si>
  <si>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</si>
  <si>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</si>
  <si>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</si>
  <si>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</si>
  <si>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</si>
  <si>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</si>
  <si>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</si>
  <si>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</si>
  <si>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</si>
  <si>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</si>
  <si>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</si>
  <si>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</si>
  <si>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</si>
  <si>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</si>
  <si>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</si>
  <si>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</si>
  <si>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</si>
  <si>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</si>
  <si>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</si>
  <si>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</si>
  <si>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</si>
  <si>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</si>
  <si>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</si>
  <si>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</si>
  <si>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</si>
  <si>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</si>
  <si>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</si>
  <si>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</si>
  <si>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</si>
  <si>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</si>
  <si>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</si>
  <si>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</si>
  <si>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</si>
  <si>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</si>
  <si>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</si>
  <si>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</si>
  <si>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</si>
  <si>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</si>
  <si>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</si>
  <si>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</si>
  <si>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</si>
  <si>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</si>
  <si>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</si>
  <si>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</si>
  <si>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</si>
  <si>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</si>
  <si>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</si>
  <si>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</si>
  <si>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</si>
  <si>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</si>
  <si>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</si>
  <si>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</si>
  <si>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</si>
  <si>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</si>
  <si>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</si>
  <si>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</si>
  <si>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</si>
  <si>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</si>
  <si>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</si>
  <si>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</si>
  <si>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</si>
  <si>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</si>
  <si>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</si>
  <si>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</si>
  <si>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</si>
  <si>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</si>
  <si>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</si>
  <si>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</si>
  <si>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</si>
  <si>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</si>
  <si>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</si>
  <si>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</si>
  <si>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</si>
  <si>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</si>
  <si>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</si>
  <si>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</si>
  <si>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</si>
  <si>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</si>
  <si>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</si>
  <si>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</si>
  <si>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</si>
  <si>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</si>
  <si>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</si>
  <si>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</si>
  <si>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</si>
  <si>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</si>
  <si>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</si>
  <si>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</si>
  <si>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</si>
  <si>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</si>
  <si>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</si>
  <si>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</si>
  <si>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</si>
  <si>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</si>
  <si>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</si>
  <si>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</si>
  <si>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</si>
  <si>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</si>
  <si>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</si>
  <si>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</si>
  <si>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</si>
  <si>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</si>
  <si>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</si>
  <si>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</si>
  <si>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</si>
  <si>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</si>
  <si>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</si>
  <si>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</si>
  <si>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</si>
  <si>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</si>
  <si>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</si>
  <si>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</si>
  <si>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</si>
  <si>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</si>
  <si>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</si>
  <si>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</si>
  <si>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</si>
  <si>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</si>
  <si>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</si>
  <si>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</si>
  <si>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</si>
  <si>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</si>
  <si>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</si>
  <si>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</si>
  <si>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</si>
  <si>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</si>
  <si>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</si>
  <si>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</si>
  <si>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</si>
  <si>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</si>
  <si>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</si>
  <si>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</si>
  <si>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</si>
  <si>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</si>
  <si>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</si>
  <si>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</si>
  <si>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</si>
  <si>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</si>
  <si>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</si>
  <si>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</si>
  <si>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</si>
  <si>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</si>
  <si>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</si>
  <si>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</si>
  <si>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</si>
  <si>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</si>
  <si>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</si>
  <si>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</si>
  <si>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</si>
  <si>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</si>
  <si>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</si>
  <si>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</si>
  <si>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</si>
  <si>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</si>
  <si>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</si>
  <si>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</si>
  <si>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</si>
  <si>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</si>
  <si>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</si>
  <si>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</si>
  <si>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</si>
  <si>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</si>
  <si>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</si>
  <si>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</si>
  <si>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</si>
  <si>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</si>
  <si>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</si>
  <si>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</si>
  <si>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</si>
  <si>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</si>
  <si>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</si>
  <si>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</si>
  <si>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</si>
  <si>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</si>
  <si>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</si>
  <si>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</si>
  <si>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</si>
  <si>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</si>
  <si>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</si>
  <si>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</si>
  <si>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</si>
  <si>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</si>
  <si>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</si>
  <si>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</si>
  <si>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</si>
  <si>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</si>
  <si>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</si>
  <si>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</si>
  <si>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</si>
  <si>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</si>
  <si>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</si>
  <si>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</si>
  <si>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</si>
  <si>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</si>
  <si>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</si>
  <si>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</si>
  <si>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</si>
  <si>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</si>
  <si>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</si>
  <si>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</si>
  <si>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</si>
  <si>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</si>
  <si>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</si>
  <si>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</si>
  <si>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</si>
  <si>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</si>
  <si>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</si>
  <si>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</si>
  <si>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</si>
  <si>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</si>
  <si>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</si>
  <si>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</si>
  <si>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</si>
  <si>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</si>
  <si>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</si>
  <si>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</si>
  <si>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</si>
  <si>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</si>
  <si>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</si>
  <si>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</si>
  <si>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</si>
  <si>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</si>
  <si>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</si>
  <si>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</si>
  <si>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</si>
  <si>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</si>
  <si>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</si>
  <si>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</si>
  <si>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</si>
  <si>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</si>
  <si>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</si>
  <si>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</si>
  <si>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</si>
  <si>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</si>
  <si>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</si>
  <si>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</si>
  <si>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</si>
  <si>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</si>
  <si>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</si>
  <si>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</si>
  <si>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</si>
  <si>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</si>
  <si>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</si>
  <si>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</si>
  <si>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</si>
  <si>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</si>
  <si>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</si>
  <si>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</si>
  <si>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</si>
  <si>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</si>
  <si>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</si>
  <si>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</si>
  <si>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</si>
  <si>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</si>
  <si>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</si>
  <si>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</si>
  <si>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</si>
  <si>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</si>
  <si>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</si>
  <si>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</si>
  <si>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</si>
  <si>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</si>
  <si>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</si>
  <si>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</si>
  <si>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</si>
  <si>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</si>
  <si>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</si>
  <si>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</si>
  <si>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</si>
  <si>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</si>
  <si>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</si>
  <si>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</si>
  <si>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</si>
  <si>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</si>
  <si>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</si>
  <si>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</si>
  <si>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</si>
  <si>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</si>
  <si>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</si>
  <si>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</si>
  <si>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</si>
  <si>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</si>
  <si>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</si>
  <si>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</si>
  <si>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</si>
  <si>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</si>
  <si>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</si>
  <si>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</si>
  <si>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</si>
  <si>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</si>
  <si>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</si>
  <si>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</si>
  <si>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</si>
  <si>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</si>
  <si>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</si>
  <si>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</si>
  <si>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</si>
  <si>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</si>
  <si>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</si>
  <si>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</si>
  <si>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</si>
  <si>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</si>
  <si>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</si>
  <si>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</si>
  <si>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</si>
  <si>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</si>
  <si>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</si>
  <si>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</si>
  <si>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</si>
  <si>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</si>
  <si>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</si>
  <si>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</si>
  <si>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</si>
  <si>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</si>
  <si>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</si>
  <si>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</si>
  <si>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</si>
  <si>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</si>
  <si>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</si>
  <si>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</si>
  <si>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</si>
  <si>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</si>
  <si>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</si>
  <si>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</si>
  <si>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</si>
  <si>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</si>
  <si>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</si>
  <si>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</si>
  <si>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</si>
  <si>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</si>
  <si>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</si>
  <si>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</si>
  <si>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</si>
  <si>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</si>
  <si>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</si>
  <si>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</si>
  <si>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</si>
  <si>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</si>
  <si>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</si>
  <si>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</si>
  <si>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</si>
  <si>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</si>
  <si>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</si>
  <si>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</si>
  <si>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</si>
  <si>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</si>
  <si>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</si>
  <si>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</si>
  <si>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</si>
  <si>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</si>
  <si>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</si>
  <si>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</si>
  <si>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</si>
  <si>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</si>
  <si>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</si>
  <si>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</si>
  <si>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</si>
  <si>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</si>
  <si>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</si>
  <si>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</si>
  <si>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</si>
  <si>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</si>
  <si>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</si>
  <si>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</si>
  <si>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</si>
  <si>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</si>
  <si>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</si>
  <si>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</si>
  <si>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</si>
  <si>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</si>
  <si>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</si>
  <si>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</si>
  <si>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</si>
  <si>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</si>
  <si>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</si>
  <si>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</si>
  <si>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</si>
  <si>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</si>
  <si>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</si>
  <si>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</si>
  <si>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</si>
  <si>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</si>
  <si>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</si>
  <si>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</si>
  <si>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</si>
  <si>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</si>
  <si>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</si>
  <si>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</si>
  <si>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</si>
  <si>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</si>
  <si>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</si>
  <si>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</si>
  <si>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</si>
  <si>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</si>
  <si>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</si>
  <si>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</si>
  <si>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</si>
  <si>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</si>
  <si>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</si>
  <si>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</si>
  <si>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</si>
  <si>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</si>
  <si>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</si>
  <si>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</si>
  <si>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</si>
  <si>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</si>
  <si>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</si>
  <si>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</si>
  <si>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</si>
  <si>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</si>
  <si>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</si>
  <si>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</si>
  <si>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</si>
  <si>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</si>
  <si>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</si>
  <si>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</si>
  <si>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</si>
  <si>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</si>
  <si>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</si>
  <si>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</si>
  <si>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</si>
  <si>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</si>
  <si>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</si>
  <si>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</si>
  <si>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</si>
  <si>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</si>
  <si>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</si>
  <si>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</si>
  <si>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</si>
  <si>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</si>
  <si>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</si>
  <si>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</si>
  <si>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</si>
  <si>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</si>
  <si>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</si>
  <si>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</si>
  <si>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</si>
  <si>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</si>
  <si>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</si>
  <si>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</si>
  <si>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</si>
  <si>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</si>
  <si>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</si>
  <si>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</si>
  <si>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</si>
  <si>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</si>
  <si>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</si>
  <si>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</si>
  <si>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</si>
  <si>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</si>
  <si>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</si>
  <si>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</si>
  <si>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</si>
  <si>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</si>
  <si>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</si>
  <si>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</si>
  <si>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</si>
  <si>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</si>
  <si>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</si>
  <si>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</si>
  <si>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</si>
  <si>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</si>
  <si>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</si>
  <si>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</si>
  <si>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</si>
  <si>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</si>
  <si>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</si>
  <si>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</si>
  <si>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</si>
  <si>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</si>
  <si>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</si>
  <si>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</si>
  <si>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</si>
  <si>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</si>
  <si>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</si>
  <si>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</si>
  <si>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</si>
  <si>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</si>
  <si>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</si>
  <si>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</si>
  <si>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</si>
  <si>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</si>
  <si>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</si>
  <si>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</si>
  <si>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</si>
  <si>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</si>
  <si>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</si>
  <si>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</si>
  <si>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</si>
  <si>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</si>
  <si>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</si>
  <si>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</si>
  <si>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</si>
  <si>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</si>
  <si>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</si>
  <si>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</si>
  <si>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</si>
  <si>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</si>
  <si>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</si>
  <si>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</si>
  <si>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</si>
  <si>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</si>
  <si>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</si>
  <si>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</si>
  <si>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</si>
  <si>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</si>
  <si>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</si>
  <si>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</si>
  <si>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</si>
  <si>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</si>
  <si>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</si>
  <si>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</si>
  <si>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</si>
  <si>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</si>
  <si>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</si>
  <si>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</si>
  <si>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</si>
  <si>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</si>
  <si>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</si>
  <si>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</si>
  <si>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</si>
  <si>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</si>
  <si>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</si>
  <si>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</si>
  <si>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</si>
  <si>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</si>
  <si>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</si>
  <si>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</si>
  <si>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</si>
  <si>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</si>
  <si>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</si>
  <si>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</si>
  <si>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</si>
  <si>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</si>
  <si>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</si>
  <si>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</si>
  <si>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</si>
  <si>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</si>
  <si>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</si>
  <si>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</si>
  <si>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</si>
  <si>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</si>
  <si>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</si>
  <si>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</si>
  <si>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</si>
  <si>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</si>
  <si>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</si>
  <si>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</si>
  <si>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</si>
  <si>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</si>
  <si>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</si>
  <si>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</si>
  <si>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</si>
  <si>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</si>
  <si>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</si>
  <si>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</si>
  <si>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</si>
  <si>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</si>
  <si>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</si>
  <si>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</si>
  <si>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</si>
  <si>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</si>
  <si>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</si>
  <si>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</si>
  <si>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</si>
  <si>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</si>
  <si>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</si>
  <si>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</si>
  <si>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</si>
  <si>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</si>
  <si>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</si>
  <si>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</si>
  <si>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</si>
  <si>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</si>
  <si>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</si>
  <si>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</si>
  <si>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</si>
  <si>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</si>
  <si>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</si>
  <si>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</si>
  <si>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</si>
  <si>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</si>
  <si>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</si>
  <si>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</si>
  <si>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</si>
  <si>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</si>
  <si>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</si>
  <si>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</si>
  <si>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</si>
  <si>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</si>
  <si>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</si>
  <si>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</si>
  <si>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</si>
  <si>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</si>
  <si>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</si>
  <si>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</si>
  <si>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</si>
  <si>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</si>
  <si>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</si>
  <si>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</si>
  <si>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</si>
  <si>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</si>
  <si>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</si>
  <si>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</si>
  <si>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</si>
  <si>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</si>
  <si>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</si>
  <si>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</si>
  <si>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</si>
  <si>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</si>
  <si>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</si>
  <si>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</si>
  <si>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</si>
  <si>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</si>
  <si>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</si>
  <si>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</si>
  <si>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</si>
  <si>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</si>
  <si>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</si>
  <si>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</si>
  <si>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</si>
  <si>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</si>
  <si>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</si>
  <si>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</si>
  <si>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</si>
  <si>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</si>
  <si>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</si>
  <si>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</si>
  <si>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</si>
  <si>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</si>
  <si>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</si>
  <si>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</si>
  <si>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</si>
  <si>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</si>
  <si>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</si>
  <si>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</si>
  <si>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</si>
  <si>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</si>
  <si>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</si>
  <si>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</si>
  <si>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</si>
  <si>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</si>
  <si>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</si>
  <si>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</si>
  <si>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</si>
  <si>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</si>
  <si>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</si>
  <si>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</si>
  <si>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</si>
  <si>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</si>
  <si>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</si>
  <si>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</si>
  <si>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</si>
  <si>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</si>
  <si>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</si>
  <si>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</si>
  <si>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</si>
  <si>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</si>
  <si>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</si>
  <si>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</si>
  <si>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</si>
  <si>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</si>
  <si>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</si>
  <si>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</si>
  <si>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</si>
  <si>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</si>
  <si>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</si>
  <si>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</si>
  <si>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</si>
  <si>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</si>
  <si>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</si>
  <si>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</si>
  <si>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</si>
  <si>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</si>
  <si>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</si>
  <si>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</si>
  <si>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</si>
  <si>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</si>
  <si>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</si>
  <si>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</si>
  <si>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</si>
  <si>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</si>
  <si>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</si>
  <si>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</si>
  <si>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</si>
  <si>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</si>
  <si>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</si>
  <si>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</si>
  <si>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</si>
  <si>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</si>
  <si>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</si>
  <si>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</si>
  <si>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</si>
  <si>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</si>
  <si>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</si>
  <si>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</si>
  <si>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</si>
  <si>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</si>
  <si>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</si>
  <si>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</si>
  <si>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</si>
  <si>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</si>
  <si>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</si>
  <si>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</si>
  <si>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</si>
  <si>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</si>
  <si>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</si>
  <si>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</si>
  <si>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</si>
  <si>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</si>
  <si>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</si>
  <si>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</si>
  <si>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</si>
  <si>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</si>
  <si>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</si>
  <si>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</si>
  <si>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</si>
  <si>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</si>
  <si>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</si>
  <si>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</si>
  <si>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</si>
  <si>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</si>
  <si>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</si>
  <si>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</si>
  <si>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</si>
  <si>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</si>
  <si>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</si>
  <si>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</si>
  <si>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</si>
  <si>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</si>
  <si>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</si>
  <si>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</si>
  <si>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</si>
  <si>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</si>
  <si>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</si>
  <si>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</si>
  <si>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</si>
  <si>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</si>
  <si>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</si>
  <si>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</si>
  <si>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</si>
  <si>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</si>
  <si>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</si>
  <si>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</si>
  <si>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</si>
  <si>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</si>
  <si>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</si>
  <si>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</si>
  <si>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</si>
  <si>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</si>
  <si>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</si>
  <si>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</si>
  <si>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</si>
  <si>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</si>
  <si>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</si>
  <si>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</si>
  <si>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</si>
  <si>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</si>
  <si>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</si>
  <si>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</si>
  <si>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</si>
  <si>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</si>
  <si>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</si>
  <si>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</si>
  <si>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</si>
  <si>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</si>
  <si>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</si>
  <si>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</si>
  <si>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</si>
  <si>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</si>
  <si>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</si>
  <si>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</si>
  <si>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</si>
  <si>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</si>
  <si>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</si>
  <si>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</si>
  <si>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</si>
  <si>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</si>
  <si>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</si>
  <si>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</si>
  <si>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</si>
  <si>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</si>
  <si>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</si>
  <si>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</si>
  <si>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</si>
  <si>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</si>
  <si>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</si>
  <si>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</si>
  <si>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</si>
  <si>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</si>
  <si>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</si>
  <si>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</si>
  <si>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</si>
  <si>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</si>
  <si>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</si>
  <si>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</si>
  <si>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</si>
  <si>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</si>
  <si>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</si>
  <si>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</si>
  <si>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</si>
  <si>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</si>
  <si>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</si>
  <si>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</si>
  <si>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</si>
  <si>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</si>
  <si>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</si>
  <si>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</si>
  <si>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</si>
  <si>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</si>
  <si>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</si>
  <si>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</si>
  <si>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</si>
  <si>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</si>
  <si>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</si>
  <si>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</si>
  <si>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</si>
  <si>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</si>
  <si>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</si>
  <si>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</si>
  <si>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</si>
  <si>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</si>
  <si>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</si>
  <si>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</si>
  <si>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</si>
  <si>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</si>
  <si>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</si>
  <si>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</si>
  <si>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</si>
  <si>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</si>
  <si>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</si>
  <si>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</si>
  <si>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</si>
  <si>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</si>
  <si>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</si>
  <si>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</si>
  <si>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</si>
  <si>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</si>
  <si>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</si>
  <si>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</si>
  <si>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</si>
  <si>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</si>
  <si>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</si>
  <si>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</si>
  <si>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</si>
  <si>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</si>
  <si>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</si>
  <si>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</si>
  <si>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</si>
  <si>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</si>
  <si>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</si>
  <si>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</si>
  <si>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</si>
  <si>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</si>
  <si>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</si>
  <si>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</si>
  <si>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</si>
  <si>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</si>
  <si>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</si>
  <si>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</si>
  <si>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</si>
  <si>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</si>
  <si>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</si>
  <si>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</si>
  <si>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</si>
  <si>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</si>
  <si>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</si>
  <si>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</si>
  <si>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</si>
  <si>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</si>
  <si>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</si>
  <si>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</si>
  <si>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</si>
  <si>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</si>
  <si>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</si>
  <si>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</si>
  <si>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</si>
  <si>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</si>
  <si>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</si>
  <si>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</si>
  <si>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</si>
  <si>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</si>
  <si>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</si>
  <si>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</si>
  <si>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</si>
  <si>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</si>
  <si>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</si>
  <si>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</si>
  <si>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</si>
  <si>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</si>
  <si>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</si>
  <si>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</si>
  <si>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</si>
  <si>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</si>
  <si>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</si>
  <si>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</si>
  <si>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</si>
  <si>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</si>
  <si>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</si>
  <si>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</si>
  <si>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</si>
  <si>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</si>
  <si>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</si>
  <si>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</si>
  <si>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</si>
  <si>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</si>
  <si>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</si>
  <si>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</si>
  <si>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</si>
  <si>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</si>
  <si>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</si>
  <si>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</si>
  <si>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</si>
  <si>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</si>
  <si>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</si>
  <si>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</si>
  <si>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</si>
  <si>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</si>
  <si>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</si>
  <si>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</si>
  <si>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</si>
  <si>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</si>
  <si>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</si>
  <si>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</si>
  <si>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</si>
  <si>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</si>
  <si>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</si>
  <si>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</si>
  <si>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</si>
  <si>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</si>
  <si>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</si>
  <si>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</si>
  <si>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</si>
  <si>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</si>
  <si>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</si>
  <si>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</si>
  <si>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</si>
  <si>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</si>
  <si>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</si>
  <si>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</si>
  <si>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</si>
  <si>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</si>
  <si>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</si>
  <si>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</si>
  <si>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</si>
  <si>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</si>
  <si>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</si>
  <si>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</si>
  <si>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</si>
  <si>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</si>
  <si>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</si>
  <si>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</si>
  <si>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</si>
  <si>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</si>
  <si>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</si>
  <si>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</si>
  <si>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</si>
  <si>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</si>
  <si>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</si>
  <si>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</si>
  <si>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</si>
  <si>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</si>
  <si>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</si>
  <si>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</si>
  <si>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</si>
  <si>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</si>
  <si>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</si>
  <si>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</si>
  <si>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</si>
  <si>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</si>
  <si>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</si>
  <si>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</si>
  <si>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</si>
  <si>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</si>
  <si>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</si>
  <si>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</si>
  <si>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</si>
  <si>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</si>
  <si>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</si>
  <si>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</si>
  <si>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</si>
  <si>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</si>
  <si>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</si>
  <si>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</si>
  <si>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</si>
  <si>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</si>
  <si>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</si>
  <si>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</si>
  <si>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</si>
  <si>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</si>
  <si>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</si>
  <si>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</si>
  <si>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</si>
  <si>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</si>
  <si>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</si>
  <si>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</si>
  <si>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</si>
  <si>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</si>
  <si>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</si>
  <si>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</si>
  <si>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</si>
  <si>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</si>
  <si>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</si>
  <si>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</si>
  <si>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</si>
  <si>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</si>
  <si>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</si>
  <si>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</si>
  <si>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</si>
  <si>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</si>
  <si>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</si>
  <si>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</si>
  <si>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</si>
  <si>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</si>
  <si>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</si>
  <si>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</si>
  <si>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</si>
  <si>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</si>
  <si>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</si>
  <si>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</si>
  <si>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</si>
  <si>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</si>
  <si>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</si>
  <si>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</si>
  <si>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</si>
  <si>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</si>
  <si>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</si>
  <si>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</si>
  <si>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</si>
  <si>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</si>
  <si>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</si>
  <si>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</si>
  <si>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</si>
  <si>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</si>
  <si>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</si>
  <si>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</si>
  <si>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</si>
  <si>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</si>
  <si>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</si>
  <si>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</si>
  <si>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</si>
  <si>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</si>
  <si>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</si>
  <si>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</si>
  <si>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</si>
  <si>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</si>
  <si>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</si>
  <si>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</si>
  <si>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</si>
  <si>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</si>
  <si>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</si>
  <si>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</si>
  <si>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</si>
  <si>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</si>
  <si>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</si>
  <si>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</si>
  <si>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</si>
  <si>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</si>
  <si>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</si>
  <si>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</si>
  <si>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</si>
  <si>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</si>
  <si>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</si>
  <si>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</si>
  <si>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</si>
  <si>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</si>
  <si>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</si>
  <si>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</si>
  <si>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</si>
  <si>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</si>
  <si>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</si>
  <si>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</si>
  <si>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</si>
  <si>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</si>
  <si>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</si>
  <si>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</si>
  <si>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</si>
  <si>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</si>
  <si>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</si>
  <si>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</si>
  <si>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</si>
  <si>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</si>
  <si>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</si>
  <si>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</si>
  <si>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</si>
  <si>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</si>
  <si>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</si>
  <si>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</si>
  <si>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</si>
  <si>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</si>
  <si>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</si>
  <si>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</si>
  <si>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</si>
  <si>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</si>
  <si>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</si>
  <si>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</si>
  <si>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</si>
  <si>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</si>
  <si>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</si>
  <si>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</si>
  <si>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</si>
  <si>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</si>
  <si>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</si>
  <si>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</si>
  <si>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</si>
  <si>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</si>
  <si>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</si>
  <si>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</si>
  <si>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</si>
  <si>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</si>
  <si>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</si>
  <si>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</si>
  <si>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</si>
  <si>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</si>
  <si>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</si>
  <si>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</si>
  <si>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</si>
  <si>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</si>
  <si>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</si>
  <si>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</si>
  <si>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</si>
  <si>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</si>
  <si>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</si>
  <si>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</si>
  <si>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</si>
  <si>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</si>
  <si>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</si>
  <si>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</si>
  <si>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</si>
  <si>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</si>
  <si>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</si>
  <si>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</si>
  <si>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</si>
  <si>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</si>
  <si>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</si>
  <si>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</si>
  <si>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</si>
  <si>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</si>
  <si>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</si>
  <si>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</si>
  <si>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</si>
  <si>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</si>
  <si>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</si>
  <si>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</si>
  <si>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</si>
  <si>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</si>
  <si>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</si>
  <si>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</si>
  <si>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</si>
  <si>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</si>
  <si>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</si>
  <si>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</si>
  <si>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</si>
  <si>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</si>
  <si>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</si>
  <si>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</si>
  <si>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</si>
  <si>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</si>
  <si>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</si>
  <si>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</si>
  <si>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</si>
  <si>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</si>
  <si>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</si>
  <si>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</si>
  <si>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</si>
  <si>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</si>
  <si>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</si>
  <si>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</si>
  <si>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</si>
  <si>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</si>
  <si>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</si>
  <si>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</si>
  <si>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</si>
  <si>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</si>
  <si>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</si>
  <si>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</si>
  <si>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</si>
  <si>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</si>
  <si>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</si>
  <si>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</si>
  <si>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</si>
  <si>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</si>
  <si>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</si>
  <si>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</si>
  <si>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</si>
  <si>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</si>
  <si>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</si>
  <si>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</si>
  <si>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</si>
  <si>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</si>
  <si>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</si>
  <si>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</si>
  <si>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</si>
  <si>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</si>
  <si>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</si>
  <si>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</si>
  <si>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</si>
  <si>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</si>
  <si>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</si>
  <si>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</si>
  <si>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</si>
  <si>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</si>
  <si>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</si>
  <si>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</si>
  <si>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</si>
  <si>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</si>
  <si>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</si>
  <si>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</si>
  <si>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</si>
  <si>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</si>
  <si>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</si>
  <si>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</si>
  <si>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</si>
  <si>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</si>
  <si>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</si>
  <si>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</si>
  <si>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</si>
  <si>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</si>
  <si>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</si>
  <si>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</si>
  <si>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</si>
  <si>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</si>
  <si>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</si>
  <si>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</si>
  <si>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</si>
  <si>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</si>
  <si>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</si>
  <si>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</si>
  <si>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</si>
  <si>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</si>
  <si>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</si>
  <si>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</si>
  <si>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</si>
  <si>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</si>
  <si>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</si>
  <si>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</si>
  <si>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</si>
  <si>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</si>
  <si>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</si>
  <si>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</si>
  <si>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</si>
  <si>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</si>
  <si>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</si>
  <si>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</si>
  <si>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</si>
  <si>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</si>
  <si>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</si>
  <si>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</si>
  <si>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</si>
  <si>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</si>
  <si>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</si>
  <si>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</si>
  <si>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</si>
  <si>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</si>
  <si>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</si>
  <si>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</si>
  <si>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</si>
  <si>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</si>
  <si>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</si>
  <si>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</si>
  <si>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</si>
  <si>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</si>
  <si>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</si>
  <si>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</si>
  <si>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</si>
  <si>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</si>
  <si>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</si>
  <si>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</si>
  <si>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</si>
  <si>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</si>
  <si>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</si>
  <si>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</si>
  <si>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</si>
  <si>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</si>
  <si>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</si>
  <si>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</si>
  <si>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</si>
  <si>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</si>
  <si>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</si>
  <si>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</si>
  <si>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</si>
  <si>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</si>
  <si>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</si>
  <si>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</si>
  <si>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</si>
  <si>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</si>
  <si>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</si>
  <si>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</si>
  <si>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</si>
  <si>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</si>
  <si>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</si>
  <si>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</si>
  <si>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</si>
  <si>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</si>
  <si>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</si>
  <si>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</si>
  <si>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</si>
  <si>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</si>
  <si>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</si>
  <si>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</si>
  <si>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</si>
  <si>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</si>
  <si>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</si>
  <si>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</si>
  <si>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</si>
  <si>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</si>
  <si>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</si>
  <si>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</si>
  <si>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</si>
  <si>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</si>
  <si>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</si>
  <si>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</si>
  <si>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</si>
  <si>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</si>
  <si>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</si>
  <si>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</si>
  <si>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</si>
  <si>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</si>
  <si>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</si>
  <si>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</si>
  <si>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</si>
  <si>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</si>
  <si>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</si>
  <si>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</si>
  <si>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</si>
  <si>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</si>
  <si>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</si>
  <si>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</si>
  <si>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</si>
  <si>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</si>
  <si>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</si>
  <si>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</si>
  <si>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</si>
  <si>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</si>
  <si>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</si>
  <si>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</si>
  <si>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</si>
  <si>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</si>
  <si>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</si>
  <si>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</si>
  <si>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</si>
  <si>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</si>
  <si>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</si>
  <si>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</si>
  <si>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</si>
  <si>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</si>
  <si>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</si>
  <si>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</si>
  <si>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</si>
  <si>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</si>
  <si>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</si>
  <si>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</si>
  <si>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</si>
  <si>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</si>
  <si>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</si>
  <si>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</si>
  <si>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</si>
  <si>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</si>
  <si>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</si>
  <si>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</si>
  <si>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</si>
  <si>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</si>
  <si>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</si>
  <si>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</si>
  <si>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</si>
  <si>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</si>
  <si>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</si>
  <si>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</si>
  <si>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</si>
  <si>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</si>
  <si>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</si>
  <si>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</si>
  <si>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</si>
  <si>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</si>
  <si>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</si>
  <si>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</si>
  <si>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</si>
  <si>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</si>
  <si>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</si>
  <si>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</si>
  <si>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</si>
  <si>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</si>
  <si>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</si>
  <si>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</si>
  <si>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</si>
  <si>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</si>
  <si>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</si>
  <si>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</si>
  <si>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</si>
  <si>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</si>
  <si>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</si>
  <si>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</si>
  <si>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</si>
  <si>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</si>
  <si>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</si>
  <si>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</si>
  <si>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</si>
  <si>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</si>
  <si>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</si>
  <si>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</si>
  <si>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</si>
  <si>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</si>
  <si>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</si>
  <si>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</si>
  <si>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</si>
  <si>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</si>
  <si>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</si>
  <si>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</si>
  <si>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</si>
  <si>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</si>
  <si>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</si>
  <si>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</si>
  <si>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</si>
  <si>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</si>
  <si>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</si>
  <si>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</si>
  <si>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</si>
  <si>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</si>
  <si>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</si>
  <si>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</si>
  <si>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</si>
  <si>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</si>
  <si>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</si>
  <si>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</si>
  <si>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</si>
  <si>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</si>
  <si>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</si>
  <si>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</si>
  <si>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</si>
  <si>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</si>
  <si>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</si>
  <si>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</si>
  <si>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</si>
  <si>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</si>
  <si>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</si>
  <si>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</si>
  <si>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</si>
  <si>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</si>
  <si>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</si>
  <si>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</si>
  <si>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</si>
  <si>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</si>
  <si>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</si>
  <si>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</si>
  <si>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</si>
  <si>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</si>
  <si>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</si>
  <si>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</si>
  <si>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</si>
  <si>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</si>
  <si>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</si>
  <si>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</si>
  <si>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</si>
  <si>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</si>
  <si>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</si>
  <si>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</si>
  <si>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</si>
  <si>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</si>
  <si>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</si>
  <si>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</si>
  <si>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</si>
  <si>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</si>
  <si>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</si>
  <si>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</si>
  <si>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</si>
  <si>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</si>
  <si>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</si>
  <si>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</si>
  <si>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</si>
  <si>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</si>
  <si>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</si>
  <si>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</si>
  <si>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</si>
  <si>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</si>
  <si>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</si>
  <si>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</si>
  <si>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</si>
  <si>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</si>
  <si>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</si>
  <si>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</si>
  <si>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</si>
  <si>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</si>
  <si>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</si>
  <si>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</si>
  <si>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</si>
  <si>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</si>
  <si>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</si>
  <si>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</si>
  <si>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</si>
  <si>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</si>
  <si>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</si>
  <si>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</si>
  <si>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</si>
  <si>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</si>
  <si>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</si>
  <si>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</si>
  <si>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</si>
  <si>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</si>
  <si>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</si>
  <si>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</si>
  <si>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</si>
  <si>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</si>
  <si>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</si>
  <si>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</si>
  <si>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</si>
  <si>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</si>
  <si>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</si>
  <si>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</si>
  <si>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</si>
  <si>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</si>
  <si>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</si>
  <si>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</si>
  <si>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</si>
  <si>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</si>
  <si>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</si>
  <si>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</si>
  <si>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</si>
  <si>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</si>
  <si>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</si>
  <si>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</si>
  <si>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</si>
  <si>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</si>
  <si>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</si>
  <si>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</si>
  <si>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</si>
  <si>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</si>
  <si>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</si>
  <si>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</si>
  <si>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</si>
  <si>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</si>
  <si>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</si>
  <si>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</si>
  <si>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</si>
  <si>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</si>
  <si>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</si>
  <si>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</si>
  <si>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</si>
  <si>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</si>
  <si>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</si>
  <si>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</si>
  <si>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</si>
  <si>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</si>
  <si>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</si>
  <si>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</si>
  <si>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</si>
  <si>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</si>
  <si>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</si>
  <si>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</si>
  <si>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</si>
  <si>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</si>
  <si>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</si>
  <si>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</si>
  <si>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</si>
  <si>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</si>
  <si>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</si>
  <si>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</si>
  <si>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</si>
  <si>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</si>
  <si>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</si>
  <si>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</si>
  <si>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</si>
  <si>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</si>
  <si>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</si>
  <si>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</si>
  <si>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</si>
  <si>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</si>
  <si>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</si>
  <si>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</si>
  <si>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</si>
  <si>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</si>
  <si>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</si>
  <si>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</si>
  <si>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</si>
  <si>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</si>
  <si>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</si>
  <si>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</si>
  <si>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</si>
  <si>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</si>
  <si>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</si>
  <si>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</si>
  <si>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</si>
  <si>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</si>
  <si>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</si>
  <si>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</si>
  <si>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</si>
  <si>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</si>
  <si>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</si>
  <si>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</si>
  <si>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</si>
  <si>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</si>
  <si>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</si>
  <si>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</si>
  <si>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</si>
  <si>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</si>
  <si>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</si>
  <si>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</si>
  <si>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</si>
  <si>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</si>
  <si>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</si>
  <si>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</si>
  <si>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</si>
  <si>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</si>
  <si>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</si>
  <si>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</si>
  <si>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</si>
  <si>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</si>
  <si>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</si>
  <si>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</si>
  <si>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</si>
  <si>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</si>
  <si>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</si>
  <si>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</si>
  <si>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</si>
  <si>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</si>
  <si>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</si>
  <si>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</si>
  <si>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</si>
  <si>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</si>
  <si>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</si>
  <si>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</si>
  <si>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</si>
  <si>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</si>
  <si>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</si>
  <si>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</si>
  <si>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</si>
  <si>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</si>
  <si>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</si>
  <si>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</si>
  <si>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</si>
  <si>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</si>
  <si>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</si>
  <si>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</si>
  <si>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</si>
  <si>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</si>
  <si>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</si>
  <si>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</si>
  <si>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</si>
  <si>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</si>
  <si>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</si>
  <si>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</si>
  <si>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</si>
  <si>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</si>
  <si>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</si>
  <si>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</si>
  <si>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</si>
  <si>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</si>
  <si>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</si>
  <si>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</si>
  <si>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</si>
  <si>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</si>
  <si>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</si>
  <si>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</si>
  <si>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</si>
  <si>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</si>
  <si>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</si>
  <si>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</si>
  <si>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</si>
  <si>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</si>
  <si>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</si>
  <si>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</si>
  <si>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</si>
  <si>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</si>
  <si>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</si>
  <si>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</si>
  <si>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</si>
  <si>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</si>
  <si>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</si>
  <si>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</si>
  <si>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</si>
  <si>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</si>
  <si>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</si>
  <si>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</si>
  <si>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</si>
  <si>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</si>
  <si>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</si>
  <si>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</si>
  <si>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</si>
  <si>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</si>
  <si>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</si>
  <si>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</si>
  <si>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</si>
  <si>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</si>
  <si>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</si>
  <si>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</si>
  <si>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</si>
  <si>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</si>
  <si>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</si>
  <si>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</si>
  <si>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</si>
  <si>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</si>
  <si>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</si>
  <si>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</si>
  <si>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</si>
  <si>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</si>
  <si>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</si>
  <si>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</si>
  <si>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</si>
  <si>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</si>
  <si>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</si>
  <si>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</si>
  <si>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</si>
  <si>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</si>
  <si>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</si>
  <si>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</si>
  <si>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</si>
  <si>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</si>
  <si>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</si>
  <si>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</si>
  <si>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</si>
  <si>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</si>
  <si>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</si>
  <si>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</si>
  <si>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</si>
  <si>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</si>
  <si>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</si>
  <si>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</si>
  <si>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</si>
  <si>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</si>
  <si>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</si>
  <si>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</si>
  <si>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</si>
  <si>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</si>
  <si>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</si>
  <si>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</si>
  <si>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</si>
  <si>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</si>
  <si>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</si>
  <si>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</si>
  <si>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</si>
  <si>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</si>
  <si>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</si>
  <si>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</si>
  <si>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</si>
  <si>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</si>
  <si>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</si>
  <si>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</si>
  <si>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</si>
  <si>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</si>
  <si>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</si>
  <si>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</si>
  <si>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</si>
  <si>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</si>
  <si>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</si>
  <si>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</si>
  <si>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</si>
  <si>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</si>
  <si>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</si>
  <si>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</si>
  <si>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</si>
  <si>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</si>
  <si>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</si>
  <si>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</si>
  <si>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</si>
  <si>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</si>
  <si>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</si>
  <si>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</si>
  <si>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</si>
  <si>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</si>
  <si>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</si>
  <si>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</si>
  <si>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</si>
  <si>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</si>
  <si>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</si>
  <si>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</si>
  <si>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</si>
  <si>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</si>
  <si>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</si>
  <si>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</si>
  <si>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</si>
  <si>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</si>
  <si>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</si>
  <si>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</si>
  <si>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</si>
  <si>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</si>
  <si>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</si>
  <si>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</si>
  <si>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</si>
  <si>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</si>
  <si>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</si>
  <si>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</si>
  <si>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</si>
  <si>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</si>
  <si>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</si>
  <si>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</si>
  <si>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</si>
  <si>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</si>
  <si>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</si>
  <si>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</si>
  <si>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</si>
  <si>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</si>
  <si>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</si>
  <si>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</si>
  <si>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</si>
  <si>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</si>
  <si>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</si>
  <si>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</si>
  <si>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</si>
  <si>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</si>
  <si>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</si>
  <si>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</si>
  <si>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</si>
  <si>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</si>
  <si>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</si>
  <si>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</si>
  <si>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</si>
  <si>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</si>
  <si>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</si>
  <si>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</si>
  <si>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</si>
  <si>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</si>
  <si>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</si>
  <si>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</si>
  <si>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</si>
  <si>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</si>
  <si>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</si>
  <si>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</si>
  <si>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</si>
  <si>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</si>
  <si>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</si>
  <si>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</si>
  <si>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</si>
  <si>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</si>
  <si>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</si>
  <si>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</si>
  <si>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</si>
  <si>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</si>
  <si>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</si>
  <si>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</si>
  <si>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</si>
  <si>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</si>
  <si>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</si>
  <si>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</si>
  <si>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</si>
  <si>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</si>
  <si>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</si>
  <si>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</si>
  <si>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</si>
  <si>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</si>
  <si>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</si>
  <si>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</si>
  <si>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</si>
  <si>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</si>
  <si>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</si>
  <si>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</si>
  <si>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</si>
  <si>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</si>
  <si>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</si>
  <si>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</si>
  <si>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</si>
  <si>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</si>
  <si>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</si>
  <si>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</si>
  <si>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</si>
  <si>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</si>
  <si>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</si>
  <si>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</si>
  <si>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</si>
  <si>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</si>
  <si>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</si>
  <si>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</si>
  <si>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</si>
  <si>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</si>
  <si>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</si>
  <si>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</si>
  <si>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</si>
  <si>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</si>
  <si>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</si>
  <si>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</si>
  <si>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</si>
  <si>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</si>
  <si>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</si>
  <si>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</si>
  <si>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</si>
  <si>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</si>
  <si>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</si>
  <si>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</si>
  <si>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</si>
  <si>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</si>
  <si>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</si>
  <si>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</si>
  <si>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</si>
  <si>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</si>
  <si>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</si>
  <si>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</si>
  <si>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</si>
  <si>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</si>
  <si>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</si>
  <si>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</si>
  <si>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</si>
  <si>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</si>
  <si>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</si>
  <si>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</si>
  <si>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</si>
  <si>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</si>
  <si>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</si>
  <si>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</si>
  <si>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</si>
  <si>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</si>
  <si>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</si>
  <si>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</si>
  <si>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</si>
  <si>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</si>
  <si>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</si>
  <si>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</si>
  <si>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</si>
  <si>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</si>
  <si>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</si>
  <si>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</si>
  <si>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</si>
  <si>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</si>
  <si>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</si>
  <si>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</si>
  <si>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</si>
  <si>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</si>
  <si>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</si>
  <si>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</si>
  <si>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</si>
  <si>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</si>
  <si>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</si>
  <si>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</si>
  <si>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</si>
  <si>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</si>
  <si>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</si>
  <si>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</si>
  <si>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</si>
  <si>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</si>
  <si>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</si>
  <si>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</si>
  <si>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</si>
  <si>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</si>
  <si>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</si>
  <si>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</si>
  <si>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</si>
  <si>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</si>
  <si>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</si>
  <si>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</si>
  <si>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</si>
  <si>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</si>
  <si>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</si>
  <si>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</si>
  <si>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</si>
  <si>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</si>
  <si>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</si>
  <si>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</si>
  <si>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</si>
  <si>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</si>
  <si>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</si>
  <si>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</si>
  <si>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</si>
  <si>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</si>
  <si>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</si>
  <si>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</si>
  <si>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</si>
  <si>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</si>
  <si>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</si>
  <si>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</si>
  <si>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</si>
  <si>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</si>
  <si>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</si>
  <si>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</si>
  <si>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</si>
  <si>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</si>
  <si>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</si>
  <si>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</si>
  <si>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</si>
  <si>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</si>
  <si>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</si>
  <si>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</si>
  <si>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</si>
  <si>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</si>
  <si>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</si>
  <si>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</si>
  <si>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</si>
  <si>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</si>
  <si>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</si>
  <si>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</si>
  <si>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</si>
  <si>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</si>
  <si>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</si>
  <si>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</si>
  <si>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</si>
  <si>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</si>
  <si>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</si>
  <si>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</si>
  <si>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</si>
  <si>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</si>
  <si>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</si>
  <si>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</si>
  <si>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</si>
  <si>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</si>
  <si>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</si>
  <si>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</si>
  <si>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</si>
  <si>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</si>
  <si>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</si>
  <si>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</si>
  <si>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</si>
  <si>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</si>
  <si>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</si>
  <si>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</si>
  <si>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</si>
  <si>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</si>
  <si>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</si>
  <si>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</si>
  <si>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</si>
  <si>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</si>
  <si>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</si>
  <si>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</si>
  <si>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</si>
  <si>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</si>
  <si>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</si>
  <si>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</si>
  <si>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</si>
  <si>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</si>
  <si>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</si>
  <si>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</si>
  <si>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</si>
  <si>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</si>
  <si>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</si>
  <si>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</si>
  <si>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</si>
  <si>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</si>
  <si>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</si>
  <si>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</si>
  <si>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</si>
  <si>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</si>
  <si>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</si>
  <si>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</si>
  <si>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</si>
  <si>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</si>
  <si>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</si>
  <si>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</si>
  <si>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</si>
  <si>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</si>
  <si>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</si>
  <si>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</si>
  <si>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</si>
  <si>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</si>
  <si>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</si>
  <si>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</si>
  <si>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</si>
  <si>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</si>
  <si>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</si>
  <si>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</si>
  <si>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</si>
  <si>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</si>
  <si>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</si>
  <si>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</si>
  <si>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</si>
  <si>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</si>
  <si>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</si>
  <si>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</si>
  <si>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</si>
  <si>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</si>
  <si>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</si>
  <si>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</si>
  <si>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</si>
  <si>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</si>
  <si>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</si>
  <si>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</si>
  <si>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</si>
  <si>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</si>
  <si>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</si>
  <si>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</si>
  <si>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</si>
  <si>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</si>
  <si>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</si>
  <si>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</si>
  <si>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</si>
  <si>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</si>
  <si>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</si>
  <si>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</si>
  <si>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</si>
  <si>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</si>
  <si>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</si>
  <si>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</si>
  <si>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</si>
  <si>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</si>
  <si>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</si>
  <si>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</si>
  <si>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</si>
  <si>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</si>
  <si>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</si>
  <si>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</si>
  <si>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</si>
  <si>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</si>
  <si>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</si>
  <si>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</si>
  <si>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</si>
  <si>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</si>
  <si>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</si>
  <si>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</si>
  <si>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</si>
  <si>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</si>
  <si>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</si>
  <si>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</si>
  <si>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</si>
  <si>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</si>
  <si>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</si>
  <si>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</si>
  <si>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</si>
  <si>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</si>
  <si>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</si>
  <si>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</si>
  <si>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</si>
  <si>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</si>
  <si>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</si>
  <si>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</si>
  <si>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</si>
  <si>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</si>
  <si>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</si>
  <si>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</si>
  <si>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</si>
  <si>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</si>
  <si>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</si>
  <si>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</si>
  <si>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</si>
  <si>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</si>
  <si>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</si>
  <si>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</si>
  <si>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</si>
  <si>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</si>
  <si>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</si>
  <si>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</si>
  <si>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</si>
  <si>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</si>
  <si>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</si>
  <si>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</si>
  <si>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</si>
  <si>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</si>
  <si>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</si>
  <si>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</si>
  <si>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</si>
  <si>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</si>
  <si>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</si>
  <si>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</si>
  <si>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</si>
  <si>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</si>
  <si>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</si>
  <si>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</si>
  <si>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</si>
  <si>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</si>
  <si>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</si>
  <si>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</si>
  <si>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</si>
  <si>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</si>
  <si>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</si>
  <si>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</si>
  <si>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</si>
  <si>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</si>
  <si>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</si>
  <si>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</si>
  <si>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</si>
  <si>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</si>
  <si>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</si>
  <si>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</si>
  <si>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</si>
  <si>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</si>
  <si>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</si>
  <si>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</si>
  <si>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</si>
  <si>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</si>
  <si>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</si>
  <si>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</si>
  <si>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</si>
  <si>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</si>
  <si>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</si>
  <si>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</si>
  <si>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</si>
  <si>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</si>
  <si>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</si>
  <si>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</si>
  <si>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</si>
  <si>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</si>
  <si>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</si>
  <si>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</si>
  <si>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</si>
  <si>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</si>
  <si>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</si>
  <si>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</si>
  <si>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</si>
  <si>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</si>
  <si>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</si>
  <si>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</si>
  <si>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</si>
  <si>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</si>
  <si>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</si>
  <si>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</si>
  <si>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</si>
  <si>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</si>
  <si>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</si>
  <si>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</si>
  <si>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</si>
  <si>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</si>
  <si>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</si>
  <si>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</si>
  <si>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</si>
  <si>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</si>
  <si>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</si>
  <si>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</si>
  <si>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</si>
  <si>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</si>
  <si>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</si>
  <si>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</si>
  <si>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</si>
  <si>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</si>
  <si>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</si>
  <si>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</si>
  <si>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</si>
  <si>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</si>
  <si>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</si>
  <si>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</si>
  <si>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</si>
  <si>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</si>
  <si>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</si>
  <si>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</si>
  <si>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</si>
  <si>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</si>
  <si>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</si>
  <si>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</si>
  <si>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</si>
  <si>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</si>
  <si>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</si>
  <si>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</si>
  <si>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</si>
  <si>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</si>
  <si>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</si>
  <si>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</si>
  <si>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</si>
  <si>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</si>
  <si>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</si>
  <si>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</si>
  <si>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</si>
  <si>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</si>
  <si>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</si>
  <si>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</si>
  <si>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</si>
  <si>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</si>
  <si>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</si>
  <si>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</si>
  <si>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</si>
  <si>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</si>
  <si>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</si>
  <si>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</si>
  <si>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</si>
  <si>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</si>
  <si>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</si>
  <si>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</si>
  <si>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</si>
  <si>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</si>
  <si>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</si>
  <si>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</si>
  <si>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</si>
  <si>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</si>
  <si>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</si>
  <si>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</si>
  <si>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</si>
  <si>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</si>
  <si>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</si>
  <si>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</si>
  <si>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</si>
  <si>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</si>
  <si>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</si>
  <si>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</si>
  <si>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</si>
  <si>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</si>
  <si>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</si>
  <si>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</si>
  <si>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</si>
  <si>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</si>
  <si>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</si>
  <si>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</si>
  <si>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</si>
  <si>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</si>
  <si>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</si>
  <si>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</si>
  <si>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</si>
  <si>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</si>
  <si>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</si>
  <si>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</si>
  <si>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</si>
  <si>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</si>
  <si>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</si>
  <si>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</si>
  <si>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</si>
  <si>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</si>
  <si>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</si>
  <si>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</si>
  <si>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</si>
  <si>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</si>
  <si>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</si>
  <si>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</si>
  <si>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</si>
  <si>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</si>
  <si>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</si>
  <si>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</si>
  <si>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</si>
  <si>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</si>
  <si>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</si>
  <si>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</si>
  <si>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</si>
  <si>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</si>
  <si>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</si>
  <si>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</si>
  <si>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</si>
  <si>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</si>
  <si>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</si>
  <si>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</si>
  <si>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</si>
  <si>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</si>
  <si>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</si>
  <si>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</si>
  <si>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</si>
  <si>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</si>
  <si>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</si>
  <si>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</si>
  <si>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</si>
  <si>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</si>
  <si>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</si>
  <si>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</si>
  <si>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</si>
  <si>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</si>
  <si>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</si>
  <si>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</si>
  <si>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</si>
  <si>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</si>
  <si>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</si>
  <si>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</si>
  <si>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</si>
  <si>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</si>
  <si>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</si>
  <si>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</si>
  <si>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</si>
  <si>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</si>
  <si>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</si>
  <si>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</si>
  <si>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</si>
  <si>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</si>
  <si>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</si>
  <si>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</si>
  <si>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</si>
  <si>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</si>
  <si>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</si>
  <si>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</si>
  <si>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</si>
  <si>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</si>
  <si>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</si>
  <si>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</si>
  <si>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</si>
  <si>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</si>
  <si>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</si>
  <si>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</si>
  <si>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</si>
  <si>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</si>
  <si>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</si>
  <si>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</si>
  <si>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</si>
  <si>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</si>
  <si>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</si>
  <si>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</si>
  <si>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</si>
  <si>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</si>
  <si>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</si>
  <si>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</si>
  <si>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</si>
  <si>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</si>
  <si>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</si>
  <si>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</si>
  <si>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</si>
  <si>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</si>
  <si>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</si>
  <si>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</si>
  <si>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</si>
  <si>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</si>
  <si>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</si>
  <si>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</si>
  <si>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</si>
  <si>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</si>
  <si>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</si>
  <si>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</si>
  <si>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</si>
  <si>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</si>
  <si>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</si>
  <si>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</si>
  <si>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</si>
  <si>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</si>
  <si>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</si>
  <si>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</si>
  <si>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</si>
  <si>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</si>
  <si>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</si>
  <si>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</si>
  <si>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</si>
  <si>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</si>
  <si>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</si>
  <si>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</si>
  <si>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</si>
  <si>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</si>
  <si>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</si>
  <si>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</si>
  <si>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</si>
  <si>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</si>
  <si>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</si>
  <si>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</si>
  <si>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</si>
  <si>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</si>
  <si>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</si>
  <si>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</si>
  <si>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</si>
  <si>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</si>
  <si>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</si>
  <si>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</si>
  <si>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</si>
  <si>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</si>
  <si>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</si>
  <si>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</si>
  <si>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</si>
  <si>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</si>
  <si>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</si>
  <si>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</si>
  <si>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</si>
  <si>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</si>
  <si>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</si>
  <si>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</si>
  <si>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</si>
  <si>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</si>
  <si>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</si>
  <si>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</si>
  <si>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</si>
  <si>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</si>
  <si>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</si>
  <si>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</si>
  <si>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</si>
  <si>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</si>
  <si>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</si>
  <si>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</si>
  <si>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</si>
  <si>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</si>
  <si>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</si>
  <si>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</si>
  <si>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</si>
  <si>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</si>
  <si>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</si>
  <si>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</si>
  <si>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</si>
  <si>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</si>
  <si>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</si>
  <si>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</si>
  <si>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</si>
  <si>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</si>
  <si>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</si>
  <si>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</si>
  <si>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</si>
  <si>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</si>
  <si>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</si>
  <si>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</si>
  <si>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</si>
  <si>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</si>
  <si>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</si>
  <si>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</si>
  <si>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</si>
  <si>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</si>
  <si>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</si>
  <si>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</si>
  <si>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</si>
  <si>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</si>
  <si>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</si>
  <si>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</si>
  <si>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</si>
  <si>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</si>
  <si>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</si>
  <si>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</si>
  <si>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</si>
  <si>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</si>
  <si>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</si>
  <si>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</si>
  <si>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</si>
  <si>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</si>
  <si>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</si>
  <si>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</si>
  <si>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</si>
  <si>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</si>
  <si>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</si>
  <si>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</si>
  <si>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</si>
  <si>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</si>
  <si>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</si>
  <si>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</si>
  <si>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</si>
  <si>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</si>
  <si>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</si>
  <si>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</si>
  <si>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</si>
  <si>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</si>
  <si>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</si>
  <si>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</si>
  <si>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</si>
  <si>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</si>
  <si>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</si>
  <si>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</si>
  <si>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</si>
  <si>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</si>
  <si>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</si>
  <si>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</si>
  <si>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</si>
  <si>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</si>
  <si>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</si>
  <si>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</si>
  <si>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</si>
  <si>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</si>
  <si>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</si>
  <si>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</si>
  <si>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</si>
  <si>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</si>
  <si>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</si>
  <si>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</si>
  <si>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</si>
  <si>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</si>
  <si>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</si>
  <si>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</si>
  <si>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</si>
  <si>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</si>
  <si>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</si>
  <si>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</si>
  <si>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</si>
  <si>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</si>
  <si>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</si>
  <si>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</si>
  <si>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</si>
  <si>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</si>
  <si>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</si>
  <si>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</si>
  <si>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</si>
  <si>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</si>
  <si>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</si>
  <si>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</si>
  <si>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</si>
  <si>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</si>
  <si>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</si>
  <si>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</si>
  <si>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</si>
  <si>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</si>
  <si>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</si>
  <si>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</si>
  <si>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</si>
  <si>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</si>
  <si>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</si>
  <si>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</si>
  <si>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</si>
  <si>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</si>
  <si>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</si>
  <si>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</si>
  <si>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</si>
  <si>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</si>
  <si>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</si>
  <si>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</si>
  <si>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</si>
  <si>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</si>
  <si>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</si>
  <si>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</si>
  <si>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</si>
  <si>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</si>
  <si>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</si>
  <si>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</si>
  <si>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</si>
  <si>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</si>
  <si>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</si>
  <si>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</si>
  <si>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</si>
  <si>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</si>
  <si>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</si>
  <si>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</si>
  <si>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</si>
  <si>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</si>
  <si>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</si>
  <si>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</si>
  <si>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</si>
  <si>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</si>
  <si>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</si>
  <si>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</si>
  <si>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</si>
  <si>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</si>
  <si>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</si>
  <si>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</si>
  <si>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</si>
  <si>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</si>
  <si>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</si>
  <si>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</si>
  <si>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</si>
  <si>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</si>
  <si>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</si>
  <si>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</si>
  <si>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</si>
  <si>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</si>
  <si>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</si>
  <si>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</si>
  <si>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</si>
  <si>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</si>
  <si>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</si>
  <si>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</si>
  <si>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</si>
  <si>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</si>
  <si>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</si>
  <si>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</si>
  <si>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</si>
  <si>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</si>
  <si>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</si>
  <si>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</si>
  <si>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</si>
  <si>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</si>
  <si>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</si>
  <si>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</si>
  <si>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</si>
  <si>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</si>
  <si>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</si>
  <si>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</si>
  <si>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</si>
  <si>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</si>
  <si>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</si>
  <si>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</si>
  <si>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</si>
  <si>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</si>
  <si>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</si>
  <si>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</si>
  <si>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</si>
  <si>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</si>
  <si>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</si>
  <si>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</si>
  <si>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</si>
  <si>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</si>
  <si>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</si>
  <si>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</si>
  <si>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</si>
  <si>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</si>
  <si>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</si>
  <si>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</si>
  <si>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</si>
  <si>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</si>
  <si>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</si>
  <si>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</si>
  <si>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</si>
  <si>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</si>
  <si>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</si>
  <si>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</si>
  <si>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</si>
  <si>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</si>
  <si>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</si>
  <si>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</si>
  <si>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</si>
  <si>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</si>
  <si>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</si>
  <si>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</si>
  <si>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</si>
  <si>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</si>
  <si>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</si>
  <si>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</si>
  <si>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</si>
  <si>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</si>
  <si>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</si>
  <si>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</si>
  <si>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</si>
  <si>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</si>
  <si>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</si>
  <si>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</si>
  <si>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</si>
  <si>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</si>
  <si>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</si>
  <si>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</si>
  <si>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</si>
  <si>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</si>
  <si>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</si>
  <si>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</si>
  <si>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</si>
  <si>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</si>
  <si>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</si>
  <si>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</si>
  <si>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</si>
  <si>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</si>
  <si>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</si>
  <si>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</si>
  <si>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</si>
  <si>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</si>
  <si>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</si>
  <si>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</si>
  <si>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</si>
  <si>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</si>
  <si>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</si>
  <si>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</si>
  <si>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</si>
  <si>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</si>
  <si>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</si>
  <si>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</si>
  <si>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</si>
  <si>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</si>
  <si>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</si>
  <si>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</si>
  <si>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</si>
  <si>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</si>
  <si>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</si>
  <si>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</si>
  <si>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</si>
  <si>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</si>
  <si>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</si>
  <si>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</si>
  <si>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</si>
  <si>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</si>
  <si>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</si>
  <si>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</si>
  <si>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</si>
  <si>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</si>
  <si>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</si>
  <si>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</si>
  <si>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</si>
  <si>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</si>
  <si>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</si>
  <si>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</si>
  <si>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</si>
  <si>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</si>
  <si>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</si>
  <si>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</si>
  <si>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</si>
  <si>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</si>
  <si>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</si>
  <si>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</si>
  <si>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</si>
  <si>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</si>
  <si>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</si>
  <si>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</si>
  <si>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</si>
  <si>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</si>
  <si>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</si>
  <si>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</si>
  <si>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</si>
  <si>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</si>
  <si>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</si>
  <si>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</si>
  <si>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</si>
  <si>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</si>
  <si>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</si>
  <si>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</si>
  <si>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</si>
  <si>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</si>
  <si>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</si>
  <si>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</si>
  <si>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</si>
  <si>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</si>
  <si>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</si>
  <si>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</si>
  <si>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</si>
  <si>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</si>
  <si>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</si>
  <si>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</si>
  <si>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</si>
  <si>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</si>
  <si>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</si>
  <si>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</si>
  <si>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</si>
  <si>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</si>
  <si>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</si>
  <si>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</si>
  <si>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</si>
  <si>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</si>
  <si>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</si>
  <si>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</si>
  <si>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</si>
  <si>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</si>
  <si>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</si>
  <si>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</si>
  <si>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</si>
  <si>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</si>
  <si>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</si>
  <si>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</si>
  <si>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</si>
  <si>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</si>
  <si>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</si>
  <si>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</si>
  <si>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</si>
  <si>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</si>
  <si>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</si>
  <si>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</si>
  <si>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</si>
  <si>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</si>
  <si>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</si>
  <si>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</si>
  <si>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</si>
  <si>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</si>
  <si>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</si>
  <si>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</si>
  <si>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</si>
  <si>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</si>
  <si>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</si>
  <si>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</si>
  <si>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</si>
  <si>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</si>
  <si>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</si>
  <si>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</si>
  <si>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</si>
  <si>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</si>
  <si>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</si>
  <si>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</si>
  <si>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</si>
  <si>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</si>
  <si>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</si>
  <si>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</si>
  <si>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</si>
  <si>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</si>
  <si>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</si>
  <si>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</si>
  <si>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</si>
  <si>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</si>
  <si>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</si>
  <si>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</si>
  <si>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</si>
  <si>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</si>
  <si>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</si>
  <si>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</si>
  <si>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</si>
  <si>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</si>
  <si>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</si>
  <si>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</si>
  <si>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</si>
  <si>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</si>
  <si>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</si>
  <si>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</si>
  <si>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</si>
  <si>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</si>
  <si>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</si>
  <si>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</si>
  <si>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</si>
  <si>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</si>
  <si>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</si>
  <si>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</si>
  <si>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</si>
  <si>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</si>
  <si>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</si>
  <si>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</si>
  <si>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</si>
  <si>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</si>
  <si>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</si>
  <si>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</si>
  <si>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</si>
  <si>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</si>
  <si>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</si>
  <si>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</si>
  <si>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</si>
  <si>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</si>
  <si>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</si>
  <si>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</si>
  <si>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</si>
  <si>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</si>
  <si>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</si>
  <si>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</si>
  <si>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</si>
  <si>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</si>
  <si>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</si>
  <si>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</si>
  <si>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</si>
  <si>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</si>
  <si>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</si>
  <si>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</si>
  <si>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</si>
  <si>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</si>
  <si>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</si>
  <si>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</si>
  <si>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</si>
  <si>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</si>
  <si>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</si>
  <si>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</si>
  <si>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</si>
  <si>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</si>
  <si>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</si>
  <si>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</si>
  <si>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</si>
  <si>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</si>
  <si>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</si>
  <si>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</si>
  <si>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</si>
  <si>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</si>
  <si>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</si>
  <si>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</si>
  <si>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</si>
  <si>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</si>
  <si>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</si>
  <si>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</si>
  <si>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</si>
  <si>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</si>
  <si>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</si>
  <si>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</si>
  <si>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</si>
  <si>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</si>
  <si>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</si>
  <si>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</si>
  <si>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</si>
  <si>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</si>
  <si>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</si>
  <si>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</si>
  <si>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</si>
  <si>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</si>
  <si>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</si>
  <si>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</si>
  <si>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</si>
  <si>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</si>
  <si>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</si>
  <si>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</si>
  <si>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</si>
  <si>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</si>
  <si>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</si>
  <si>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</si>
  <si>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</si>
  <si>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</si>
  <si>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</si>
  <si>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</si>
  <si>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</si>
  <si>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</si>
  <si>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</si>
  <si>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</si>
  <si>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</si>
  <si>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</si>
  <si>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</si>
  <si>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</si>
  <si>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</si>
  <si>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</si>
  <si>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</si>
  <si>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</si>
  <si>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</si>
  <si>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</si>
  <si>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</si>
  <si>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</si>
  <si>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</si>
  <si>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</si>
  <si>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</si>
  <si>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</si>
  <si>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</si>
  <si>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</si>
  <si>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</si>
  <si>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</si>
  <si>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</si>
  <si>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</si>
  <si>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</si>
  <si>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</si>
  <si>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</si>
  <si>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</si>
  <si>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</si>
  <si>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</si>
  <si>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</si>
  <si>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</si>
  <si>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</si>
  <si>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</si>
  <si>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</si>
  <si>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</si>
  <si>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</si>
  <si>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</si>
  <si>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</si>
  <si>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</si>
  <si>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</si>
  <si>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</si>
  <si>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</si>
  <si>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</si>
  <si>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</si>
  <si>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</si>
  <si>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</si>
  <si>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</si>
  <si>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</si>
  <si>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</si>
  <si>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</si>
  <si>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</si>
  <si>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</si>
  <si>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</si>
  <si>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</si>
  <si>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</si>
  <si>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</si>
  <si>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</si>
  <si>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</si>
  <si>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</si>
  <si>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</si>
  <si>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</si>
  <si>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</si>
  <si>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</si>
  <si>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</si>
  <si>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</si>
  <si>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</si>
  <si>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</si>
  <si>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</si>
  <si>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</si>
  <si>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</si>
  <si>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</si>
  <si>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</si>
  <si>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</si>
  <si>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</si>
  <si>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</si>
  <si>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</si>
  <si>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</si>
  <si>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</si>
  <si>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</si>
  <si>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</si>
  <si>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</si>
  <si>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</si>
  <si>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</si>
  <si>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</si>
  <si>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</si>
  <si>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</si>
  <si>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</si>
  <si>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</si>
  <si>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</si>
  <si>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</si>
  <si>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</si>
  <si>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</si>
  <si>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</si>
  <si>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</si>
  <si>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</si>
  <si>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</si>
  <si>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</si>
  <si>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</si>
  <si>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</si>
  <si>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</si>
  <si>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</si>
  <si>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</si>
  <si>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</si>
  <si>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</si>
  <si>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</si>
  <si>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</si>
  <si>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</si>
  <si>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</si>
  <si>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</si>
  <si>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</si>
  <si>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</si>
  <si>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</si>
  <si>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</si>
  <si>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</si>
  <si>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</si>
  <si>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</si>
  <si>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</si>
  <si>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</si>
  <si>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</si>
  <si>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</si>
  <si>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</si>
  <si>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</si>
  <si>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</si>
  <si>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</si>
  <si>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</si>
  <si>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</si>
  <si>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</si>
  <si>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</si>
  <si>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</si>
  <si>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</si>
  <si>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</si>
  <si>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</si>
  <si>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</si>
  <si>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</si>
  <si>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</si>
  <si>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</si>
  <si>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</si>
  <si>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</si>
  <si>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</si>
  <si>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</si>
  <si>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</si>
  <si>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</si>
  <si>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</si>
  <si>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</si>
  <si>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</si>
  <si>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</si>
  <si>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</si>
  <si>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</si>
  <si>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</si>
  <si>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</si>
  <si>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</si>
  <si>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</si>
  <si>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</si>
  <si>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</si>
  <si>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</si>
  <si>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</si>
  <si>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</si>
  <si>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</si>
  <si>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</si>
  <si>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</si>
  <si>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</si>
  <si>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</si>
  <si>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</si>
  <si>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</si>
  <si>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</si>
  <si>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</si>
  <si>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</si>
  <si>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</si>
  <si>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</si>
  <si>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</si>
  <si>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</si>
  <si>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</si>
  <si>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</si>
  <si>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</si>
  <si>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</si>
  <si>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</si>
  <si>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</si>
  <si>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</si>
  <si>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</si>
  <si>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</si>
  <si>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</si>
  <si>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</si>
  <si>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</si>
  <si>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</si>
  <si>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</si>
  <si>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</si>
  <si>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</si>
  <si>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</si>
  <si>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</si>
  <si>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</si>
  <si>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</si>
  <si>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</si>
  <si>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</si>
  <si>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</si>
  <si>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</si>
  <si>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</si>
  <si>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</si>
  <si>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</si>
  <si>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</si>
  <si>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</si>
  <si>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</si>
  <si>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</si>
  <si>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</si>
  <si>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</si>
  <si>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</si>
  <si>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</si>
  <si>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</si>
  <si>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</si>
  <si>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</si>
  <si>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</si>
  <si>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</si>
  <si>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</si>
  <si>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</si>
  <si>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</si>
  <si>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</si>
  <si>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</si>
  <si>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</si>
  <si>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</si>
  <si>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</si>
  <si>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</si>
  <si>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</si>
  <si>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</si>
  <si>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</si>
  <si>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</si>
  <si>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</si>
  <si>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</si>
  <si>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</si>
  <si>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</si>
  <si>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</si>
  <si>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</si>
  <si>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</si>
  <si>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</si>
  <si>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</si>
  <si>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</si>
  <si>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</si>
  <si>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</si>
  <si>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</si>
  <si>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</si>
  <si>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</si>
  <si>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</si>
  <si>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</si>
  <si>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</si>
  <si>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</si>
  <si>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</si>
  <si>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</si>
  <si>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</si>
  <si>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</si>
  <si>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</si>
  <si>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</si>
  <si>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</si>
  <si>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</si>
  <si>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</si>
  <si>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</si>
  <si>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</si>
  <si>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</si>
  <si>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</si>
  <si>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</si>
  <si>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</si>
  <si>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</si>
  <si>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</si>
  <si>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</si>
  <si>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</si>
  <si>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</si>
  <si>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</si>
  <si>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</si>
  <si>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</si>
  <si>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</si>
  <si>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</si>
  <si>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</si>
  <si>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</si>
  <si>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</si>
  <si>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</si>
  <si>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</si>
  <si>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</si>
  <si>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</si>
  <si>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</si>
  <si>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</si>
  <si>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</si>
  <si>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</si>
  <si>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</si>
  <si>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</si>
  <si>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</si>
  <si>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</si>
  <si>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</si>
  <si>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</si>
  <si>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</si>
  <si>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</si>
  <si>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</si>
  <si>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</si>
  <si>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</si>
  <si>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</si>
  <si>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</si>
  <si>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</si>
  <si>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</si>
  <si>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</si>
  <si>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</si>
  <si>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</si>
  <si>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</si>
  <si>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</si>
  <si>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</si>
  <si>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</si>
  <si>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</si>
  <si>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</si>
  <si>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</si>
  <si>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</si>
  <si>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</si>
  <si>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</si>
  <si>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</si>
  <si>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</si>
  <si>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</si>
  <si>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</si>
  <si>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</si>
  <si>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</si>
  <si>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</si>
  <si>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</si>
  <si>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</si>
  <si>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</si>
  <si>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</si>
  <si>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</si>
  <si>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</si>
  <si>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</si>
  <si>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</si>
  <si>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</si>
  <si>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</si>
  <si>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</si>
  <si>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</si>
  <si>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</si>
  <si>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</si>
  <si>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</si>
  <si>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</si>
  <si>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</si>
  <si>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</si>
  <si>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</si>
  <si>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</si>
  <si>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</si>
  <si>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</si>
  <si>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</si>
  <si>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</si>
  <si>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</si>
  <si>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</si>
  <si>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</si>
  <si>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</si>
  <si>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</si>
  <si>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</si>
  <si>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</si>
  <si>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</si>
  <si>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</si>
  <si>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</si>
  <si>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</si>
  <si>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</si>
  <si>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</si>
  <si>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</si>
  <si>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</si>
  <si>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</si>
  <si>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</si>
  <si>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</si>
  <si>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</si>
  <si>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</si>
  <si>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</si>
  <si>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</si>
  <si>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</si>
  <si>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</si>
  <si>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</si>
  <si>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</si>
  <si>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</si>
  <si>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</si>
  <si>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</si>
  <si>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</si>
  <si>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</si>
  <si>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</si>
  <si>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</si>
  <si>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</si>
  <si>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</si>
  <si>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</si>
  <si>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</si>
  <si>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</si>
  <si>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</si>
  <si>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</si>
  <si>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</si>
  <si>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</si>
  <si>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</si>
  <si>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</si>
  <si>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</si>
  <si>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</si>
  <si>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</si>
  <si>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</si>
  <si>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</si>
  <si>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</si>
  <si>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</si>
  <si>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</si>
  <si>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</si>
  <si>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</si>
  <si>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</si>
  <si>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</si>
  <si>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</si>
  <si>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</si>
  <si>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</si>
  <si>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</si>
  <si>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</si>
  <si>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</si>
  <si>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</si>
  <si>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</si>
  <si>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</si>
  <si>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</si>
  <si>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</si>
  <si>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</si>
  <si>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</si>
  <si>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</si>
  <si>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</si>
  <si>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</si>
  <si>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</si>
  <si>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</si>
  <si>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</si>
  <si>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</si>
  <si>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</si>
  <si>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</si>
  <si>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</si>
  <si>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</si>
  <si>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</si>
  <si>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</si>
  <si>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</si>
  <si>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</si>
  <si>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</si>
  <si>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</si>
  <si>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</si>
  <si>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</si>
  <si>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</si>
  <si>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</si>
  <si>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</si>
  <si>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</si>
  <si>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</si>
  <si>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</si>
  <si>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</si>
  <si>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</si>
  <si>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</si>
  <si>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</si>
  <si>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</si>
  <si>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</si>
  <si>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</si>
  <si>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</si>
  <si>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</si>
  <si>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</si>
  <si>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</si>
  <si>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</si>
  <si>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</si>
  <si>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</si>
  <si>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</si>
  <si>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</si>
  <si>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</si>
  <si>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</si>
  <si>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</si>
  <si>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</si>
  <si>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</si>
  <si>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</si>
  <si>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</si>
  <si>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</si>
  <si>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</si>
  <si>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</si>
  <si>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</si>
  <si>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</si>
  <si>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</si>
  <si>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</si>
  <si>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</si>
  <si>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</si>
  <si>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</si>
  <si>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</si>
  <si>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</si>
  <si>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</si>
  <si>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</si>
  <si>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</si>
  <si>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</si>
  <si>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</si>
  <si>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</si>
  <si>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</si>
  <si>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</si>
  <si>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</si>
  <si>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</si>
  <si>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</si>
  <si>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</si>
  <si>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</si>
  <si>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</si>
  <si>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</si>
  <si>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</si>
  <si>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</si>
  <si>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</si>
  <si>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</si>
  <si>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</si>
  <si>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</si>
  <si>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</si>
  <si>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</si>
  <si>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</si>
  <si>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</si>
  <si>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</si>
  <si>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</si>
  <si>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</si>
  <si>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</si>
  <si>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</si>
  <si>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</si>
  <si>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</si>
  <si>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</si>
  <si>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</si>
  <si>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</si>
  <si>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</si>
  <si>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</si>
  <si>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</si>
  <si>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</si>
  <si>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</si>
  <si>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</si>
  <si>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</si>
  <si>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</si>
  <si>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</si>
  <si>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</si>
  <si>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</si>
  <si>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</si>
  <si>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</si>
  <si>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</si>
  <si>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</si>
  <si>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</si>
  <si>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</si>
  <si>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</si>
  <si>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</si>
  <si>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</si>
  <si>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</si>
  <si>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</si>
  <si>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</si>
  <si>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</si>
  <si>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</si>
  <si>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</si>
  <si>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</si>
  <si>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</si>
  <si>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</si>
  <si>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</si>
  <si>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</si>
  <si>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</si>
  <si>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</si>
  <si>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</si>
  <si>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</si>
  <si>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</si>
  <si>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</si>
  <si>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</si>
  <si>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</si>
  <si>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</si>
  <si>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</si>
  <si>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</si>
  <si>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</si>
  <si>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</si>
  <si>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</si>
  <si>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</si>
  <si>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</si>
  <si>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</si>
  <si>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</si>
  <si>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</si>
  <si>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</si>
  <si>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</si>
  <si>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</si>
  <si>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</si>
  <si>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</si>
  <si>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</si>
  <si>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</si>
  <si>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</si>
  <si>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</si>
  <si>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</si>
  <si>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</si>
  <si>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</si>
  <si>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</si>
  <si>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</si>
  <si>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</si>
  <si>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</si>
  <si>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</si>
  <si>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</si>
  <si>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</si>
  <si>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</si>
  <si>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</si>
  <si>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</si>
  <si>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</si>
  <si>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</si>
  <si>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</si>
  <si>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</si>
  <si>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</si>
  <si>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</si>
  <si>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</si>
  <si>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</si>
  <si>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</si>
  <si>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</si>
  <si>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</si>
  <si>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</si>
  <si>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</si>
  <si>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</si>
  <si>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</si>
  <si>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</si>
  <si>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</si>
  <si>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</si>
  <si>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</si>
  <si>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</si>
  <si>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</si>
  <si>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</si>
  <si>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</si>
  <si>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</si>
  <si>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</si>
  <si>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</si>
  <si>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</si>
  <si>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</si>
  <si>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</si>
  <si>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</si>
  <si>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</si>
  <si>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</si>
  <si>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</si>
  <si>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</si>
  <si>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</si>
  <si>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</si>
  <si>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</si>
  <si>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</si>
  <si>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</si>
  <si>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</si>
  <si>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</si>
  <si>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</si>
  <si>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</si>
  <si>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</si>
  <si>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</si>
  <si>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</si>
  <si>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</si>
  <si>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</si>
  <si>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</si>
  <si>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</si>
  <si>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</si>
  <si>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</si>
  <si>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</si>
  <si>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</si>
  <si>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</si>
  <si>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</si>
  <si>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</si>
  <si>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</si>
  <si>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</si>
  <si>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</si>
  <si>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</si>
  <si>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</si>
  <si>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</si>
  <si>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</si>
  <si>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</si>
  <si>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</si>
  <si>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</si>
  <si>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</si>
  <si>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</si>
  <si>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</si>
  <si>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</si>
  <si>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</si>
  <si>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</si>
  <si>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</si>
  <si>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</si>
  <si>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</si>
  <si>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</si>
  <si>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</si>
  <si>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</si>
  <si>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</si>
  <si>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</si>
  <si>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</si>
  <si>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</si>
  <si>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</si>
  <si>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</si>
  <si>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</si>
  <si>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</si>
  <si>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</si>
  <si>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</si>
  <si>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</si>
  <si>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</si>
  <si>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</si>
  <si>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</si>
  <si>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</si>
  <si>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</si>
  <si>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</si>
  <si>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</si>
  <si>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</si>
  <si>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</si>
  <si>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</si>
  <si>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</si>
  <si>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</si>
  <si>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</si>
  <si>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</si>
  <si>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</si>
  <si>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</si>
  <si>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</si>
  <si>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</si>
  <si>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</si>
  <si>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</si>
  <si>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</si>
  <si>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</si>
  <si>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</si>
  <si>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</si>
  <si>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</si>
  <si>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</si>
  <si>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</si>
  <si>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</si>
  <si>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</si>
  <si>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</si>
  <si>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</si>
  <si>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</si>
  <si>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</si>
  <si>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</si>
  <si>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</si>
  <si>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</si>
  <si>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</si>
  <si>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</si>
  <si>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</si>
  <si>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</si>
  <si>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</si>
  <si>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</si>
  <si>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</si>
  <si>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</si>
  <si>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</si>
  <si>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</si>
  <si>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</si>
  <si>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</si>
  <si>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</si>
  <si>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</si>
  <si>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</si>
  <si>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</si>
  <si>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</si>
  <si>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</si>
  <si>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</si>
  <si>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</si>
  <si>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</si>
  <si>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</si>
  <si>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</si>
  <si>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</si>
  <si>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</si>
  <si>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</si>
  <si>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</si>
  <si>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</si>
  <si>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</si>
  <si>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</si>
  <si>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</si>
  <si>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</si>
  <si>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</si>
  <si>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</si>
  <si>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</si>
  <si>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</si>
  <si>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</si>
  <si>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</si>
  <si>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</si>
  <si>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</si>
  <si>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</si>
  <si>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</si>
  <si>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</si>
  <si>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</si>
  <si>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</si>
  <si>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</si>
  <si>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</si>
  <si>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</si>
  <si>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</si>
  <si>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</si>
  <si>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</si>
  <si>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</si>
  <si>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</si>
  <si>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</si>
  <si>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</si>
  <si>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</si>
  <si>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</si>
  <si>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</si>
  <si>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</si>
  <si>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</si>
  <si>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</si>
  <si>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</si>
  <si>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</si>
  <si>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</si>
  <si>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</si>
  <si>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</si>
  <si>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</si>
  <si>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</si>
  <si>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</si>
  <si>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</si>
  <si>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</si>
  <si>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</si>
  <si>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</si>
  <si>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</si>
  <si>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</si>
  <si>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</si>
  <si>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</si>
  <si>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</si>
  <si>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</si>
  <si>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</si>
  <si>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</si>
  <si>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</si>
  <si>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</si>
  <si>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</si>
  <si>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</si>
  <si>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</si>
  <si>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</si>
  <si>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</si>
  <si>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</si>
  <si>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</si>
  <si>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</si>
  <si>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</si>
  <si>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</si>
  <si>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</si>
  <si>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</si>
  <si>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</si>
  <si>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</si>
  <si>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</si>
  <si>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</si>
  <si>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</si>
  <si>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</si>
  <si>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</si>
  <si>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</si>
  <si>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</si>
  <si>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</si>
  <si>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</si>
  <si>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</si>
  <si>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</si>
  <si>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</si>
  <si>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</si>
  <si>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</si>
  <si>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</si>
  <si>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</si>
  <si>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</si>
  <si>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</si>
  <si>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</si>
  <si>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</si>
  <si>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</si>
  <si>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</si>
  <si>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</si>
  <si>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</si>
  <si>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</si>
  <si>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</si>
  <si>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</si>
  <si>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</si>
  <si>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</si>
  <si>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</si>
  <si>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</si>
  <si>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</si>
  <si>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</si>
  <si>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</si>
  <si>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</si>
  <si>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</si>
  <si>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</si>
  <si>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</si>
  <si>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</si>
  <si>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</si>
  <si>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</si>
  <si>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</si>
  <si>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</si>
  <si>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</si>
  <si>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</si>
  <si>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</si>
  <si>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</si>
  <si>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</si>
  <si>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</si>
  <si>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</si>
  <si>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</si>
  <si>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</si>
  <si>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</si>
  <si>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</si>
  <si>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</si>
  <si>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</si>
  <si>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</si>
  <si>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</si>
  <si>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</si>
  <si>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</si>
  <si>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</si>
  <si>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</si>
  <si>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</si>
  <si>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</si>
  <si>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</si>
  <si>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</si>
  <si>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</si>
  <si>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</si>
  <si>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</si>
  <si>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</si>
  <si>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</si>
  <si>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</si>
  <si>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</si>
  <si>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</si>
  <si>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</si>
  <si>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</si>
  <si>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</si>
  <si>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</si>
  <si>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</si>
  <si>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</si>
  <si>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</si>
  <si>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</si>
  <si>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</si>
  <si>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</si>
  <si>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</si>
  <si>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</si>
  <si>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</si>
  <si>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</si>
  <si>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</si>
  <si>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</si>
  <si>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</si>
  <si>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</si>
  <si>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</si>
  <si>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</si>
  <si>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</si>
  <si>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</si>
  <si>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</si>
  <si>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</si>
  <si>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</si>
  <si>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</si>
  <si>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</si>
  <si>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</si>
  <si>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</si>
  <si>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</si>
  <si>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</si>
  <si>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</si>
  <si>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</si>
  <si>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</si>
  <si>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</si>
  <si>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</si>
  <si>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</si>
  <si>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</si>
  <si>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</si>
  <si>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</si>
  <si>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</si>
  <si>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</si>
  <si>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</si>
  <si>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</si>
  <si>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</si>
  <si>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</si>
  <si>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</si>
  <si>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</si>
  <si>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</si>
  <si>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</si>
  <si>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</si>
  <si>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</si>
  <si>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</si>
  <si>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</si>
  <si>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</si>
  <si>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</si>
  <si>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</si>
  <si>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</si>
  <si>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</si>
  <si>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</si>
  <si>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</si>
  <si>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</si>
  <si>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</si>
  <si>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</si>
  <si>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</si>
  <si>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</si>
  <si>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</si>
  <si>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</si>
  <si>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</si>
  <si>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</si>
  <si>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</si>
  <si>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</si>
  <si>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</si>
  <si>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</si>
  <si>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</si>
  <si>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</si>
  <si>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</si>
  <si>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</si>
  <si>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</si>
  <si>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</si>
  <si>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</si>
  <si>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</si>
  <si>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</si>
  <si>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</si>
  <si>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</si>
  <si>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</si>
  <si>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</si>
  <si>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</si>
  <si>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</si>
  <si>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</si>
  <si>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</si>
  <si>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</si>
  <si>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</si>
  <si>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</si>
  <si>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</si>
  <si>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</si>
  <si>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</si>
  <si>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</si>
  <si>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</si>
  <si>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</si>
  <si>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</si>
  <si>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</si>
  <si>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</si>
  <si>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</si>
  <si>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</si>
  <si>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</si>
  <si>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</si>
  <si>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</si>
  <si>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</si>
  <si>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</si>
  <si>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</si>
  <si>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</si>
  <si>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</si>
  <si>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</si>
  <si>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</si>
  <si>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</si>
  <si>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</si>
  <si>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</si>
  <si>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</si>
  <si>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</si>
  <si>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</si>
  <si>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</si>
  <si>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</si>
  <si>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</si>
  <si>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</si>
  <si>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</si>
  <si>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</si>
  <si>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</si>
  <si>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</si>
  <si>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</si>
  <si>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</si>
  <si>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</si>
  <si>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</si>
  <si>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</si>
  <si>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</si>
  <si>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</si>
  <si>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</si>
  <si>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</si>
  <si>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</si>
  <si>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</si>
  <si>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</si>
  <si>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</si>
  <si>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</si>
  <si>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</si>
  <si>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</si>
  <si>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</si>
  <si>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</si>
  <si>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</si>
  <si>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</si>
  <si>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</si>
  <si>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</si>
  <si>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</si>
  <si>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</si>
  <si>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</si>
  <si>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</si>
  <si>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</si>
  <si>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</si>
  <si>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</si>
  <si>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</si>
  <si>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</si>
  <si>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</si>
  <si>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</si>
  <si>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</si>
  <si>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</si>
  <si>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</si>
  <si>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</si>
  <si>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</si>
  <si>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</si>
  <si>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</si>
  <si>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</si>
  <si>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</si>
  <si>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</si>
  <si>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</si>
  <si>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</si>
  <si>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</si>
  <si>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</si>
  <si>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</si>
  <si>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</si>
  <si>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</si>
  <si>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</si>
  <si>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</si>
  <si>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</si>
  <si>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</si>
  <si>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</si>
  <si>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</si>
  <si>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</si>
  <si>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</si>
  <si>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</si>
  <si>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</si>
  <si>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</si>
  <si>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</si>
  <si>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</si>
  <si>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</si>
  <si>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</si>
  <si>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</si>
  <si>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</si>
  <si>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</si>
  <si>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</si>
  <si>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</si>
  <si>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</si>
  <si>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</si>
  <si>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</si>
  <si>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</si>
  <si>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</si>
  <si>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</si>
  <si>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</si>
  <si>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</si>
  <si>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</si>
  <si>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</si>
  <si>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</si>
  <si>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</si>
  <si>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</si>
  <si>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</si>
  <si>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</si>
  <si>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</si>
  <si>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</si>
  <si>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</si>
  <si>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</si>
  <si>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</si>
  <si>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</si>
  <si>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</si>
  <si>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</si>
  <si>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</si>
  <si>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</si>
  <si>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</si>
  <si>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</si>
  <si>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</si>
  <si>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</si>
  <si>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</si>
  <si>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</si>
  <si>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</si>
  <si>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</si>
  <si>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</si>
  <si>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</si>
  <si>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</si>
  <si>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</si>
  <si>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</si>
  <si>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</si>
  <si>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</si>
  <si>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</si>
  <si>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</si>
  <si>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</si>
  <si>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</si>
  <si>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</si>
  <si>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</si>
  <si>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</si>
  <si>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</si>
  <si>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</si>
  <si>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</si>
  <si>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</si>
  <si>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</si>
  <si>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</si>
  <si>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</si>
  <si>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</si>
  <si>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</si>
  <si>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</si>
  <si>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</si>
  <si>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</si>
  <si>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</si>
  <si>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</si>
  <si>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</si>
  <si>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</si>
  <si>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</si>
  <si>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</si>
  <si>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</si>
  <si>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</si>
  <si>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</si>
  <si>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</si>
  <si>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</si>
  <si>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</si>
  <si>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</si>
  <si>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</si>
  <si>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</si>
  <si>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</si>
  <si>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</si>
  <si>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</si>
  <si>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</si>
  <si>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</si>
  <si>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</si>
  <si>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</si>
  <si>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</si>
  <si>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</si>
  <si>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</si>
  <si>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</si>
  <si>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</si>
  <si>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</si>
  <si>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</si>
  <si>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</si>
  <si>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</si>
  <si>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</si>
  <si>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</si>
  <si>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</si>
  <si>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</si>
  <si>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</si>
  <si>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</si>
  <si>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</si>
  <si>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</si>
  <si>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</si>
  <si>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</si>
  <si>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</si>
  <si>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</si>
  <si>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</si>
  <si>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</si>
  <si>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</si>
  <si>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</si>
  <si>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</si>
  <si>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</si>
  <si>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</si>
  <si>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</si>
  <si>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</si>
  <si>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</si>
  <si>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</si>
  <si>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</si>
  <si>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</si>
  <si>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</si>
  <si>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</si>
  <si>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</si>
  <si>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</si>
  <si>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</si>
  <si>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</si>
  <si>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</si>
  <si>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</si>
  <si>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</si>
  <si>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</si>
  <si>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</si>
  <si>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</si>
  <si>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</si>
  <si>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</si>
  <si>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</si>
  <si>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</si>
  <si>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</si>
  <si>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</si>
  <si>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</si>
  <si>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</si>
  <si>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</si>
  <si>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</si>
  <si>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</si>
  <si>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</si>
  <si>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</si>
  <si>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</si>
  <si>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</si>
  <si>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</si>
  <si>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</si>
  <si>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</si>
  <si>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</si>
  <si>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</si>
  <si>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</si>
  <si>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</si>
  <si>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</si>
  <si>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</si>
  <si>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</si>
  <si>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</si>
  <si>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</si>
  <si>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</si>
  <si>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</si>
  <si>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</si>
  <si>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</si>
  <si>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</si>
  <si>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</si>
  <si>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</si>
  <si>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</si>
  <si>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</si>
  <si>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</si>
  <si>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</si>
  <si>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</si>
  <si>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</si>
  <si>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</si>
  <si>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</si>
  <si>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</si>
  <si>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</si>
  <si>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</si>
  <si>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</si>
  <si>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</si>
  <si>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</si>
  <si>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</si>
  <si>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</si>
  <si>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</si>
  <si>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</si>
  <si>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</si>
  <si>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</si>
  <si>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</si>
  <si>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</si>
  <si>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</si>
  <si>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</si>
  <si>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</si>
  <si>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</si>
  <si>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</si>
  <si>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</si>
  <si>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</si>
  <si>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</si>
  <si>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</si>
  <si>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</si>
  <si>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</si>
  <si>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</si>
  <si>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</si>
  <si>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</si>
  <si>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</si>
  <si>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</si>
  <si>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</si>
  <si>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</si>
  <si>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</si>
  <si>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</si>
  <si>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</si>
  <si>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</si>
  <si>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</si>
  <si>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</si>
  <si>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</si>
  <si>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</si>
  <si>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</si>
  <si>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</si>
  <si>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</si>
  <si>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</si>
  <si>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</si>
  <si>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</si>
  <si>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</si>
  <si>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</si>
  <si>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</si>
  <si>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</si>
  <si>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</si>
  <si>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</si>
  <si>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</si>
  <si>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</si>
  <si>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</si>
  <si>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</si>
  <si>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</si>
  <si>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</si>
  <si>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</si>
  <si>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</si>
  <si>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</si>
  <si>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</si>
  <si>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</si>
  <si>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</si>
  <si>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</si>
  <si>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</si>
  <si>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</si>
  <si>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</si>
  <si>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</si>
  <si>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</si>
  <si>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</si>
  <si>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</si>
  <si>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</si>
  <si>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</si>
  <si>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</si>
  <si>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</si>
  <si>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</si>
  <si>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</si>
  <si>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</si>
  <si>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</si>
  <si>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</si>
  <si>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</si>
  <si>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</si>
  <si>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</si>
  <si>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</si>
  <si>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</si>
  <si>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</si>
  <si>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</si>
  <si>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</si>
  <si>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</si>
  <si>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</si>
  <si>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</si>
  <si>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</si>
  <si>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</si>
  <si>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</si>
  <si>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</si>
  <si>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</si>
  <si>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</si>
  <si>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</si>
  <si>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</si>
  <si>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</si>
  <si>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</si>
  <si>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</si>
  <si>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</si>
  <si>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</si>
  <si>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</si>
  <si>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</si>
  <si>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</si>
  <si>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</si>
  <si>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</si>
  <si>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</si>
  <si>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</si>
  <si>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</si>
  <si>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</si>
  <si>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</si>
  <si>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</si>
  <si>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</si>
  <si>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</si>
  <si>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</si>
  <si>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</si>
  <si>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</si>
  <si>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</si>
  <si>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</si>
  <si>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</si>
  <si>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</si>
  <si>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</si>
  <si>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</si>
  <si>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</si>
  <si>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</si>
  <si>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</si>
  <si>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</si>
  <si>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</si>
  <si>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</si>
  <si>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</si>
  <si>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</si>
  <si>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</si>
  <si>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</si>
  <si>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</si>
  <si>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</si>
  <si>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</si>
  <si>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</si>
  <si>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</si>
  <si>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</si>
  <si>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</si>
  <si>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</si>
  <si>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</si>
  <si>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</si>
  <si>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</si>
  <si>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</si>
  <si>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</si>
  <si>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</si>
  <si>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</si>
  <si>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</si>
  <si>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</si>
  <si>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</si>
  <si>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</si>
  <si>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</si>
  <si>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</si>
  <si>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</si>
  <si>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</si>
  <si>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</si>
  <si>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</si>
  <si>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</si>
  <si>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</si>
  <si>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</si>
  <si>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</si>
  <si>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</si>
  <si>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</si>
  <si>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</si>
  <si>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</si>
  <si>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</si>
  <si>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</si>
  <si>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</si>
  <si>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</si>
  <si>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</si>
  <si>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</si>
  <si>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</si>
  <si>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</si>
  <si>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</si>
  <si>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</si>
  <si>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</si>
  <si>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</si>
  <si>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</si>
  <si>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</si>
  <si>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</si>
  <si>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</si>
  <si>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</si>
  <si>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</si>
  <si>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</si>
  <si>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</si>
  <si>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</si>
  <si>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</si>
  <si>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</si>
  <si>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</si>
  <si>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</si>
  <si>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</si>
  <si>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</si>
  <si>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</si>
  <si>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</si>
  <si>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</si>
  <si>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</si>
  <si>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</si>
  <si>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</si>
  <si>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</si>
  <si>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</si>
  <si>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</si>
  <si>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</si>
  <si>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</si>
  <si>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</si>
  <si>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</si>
  <si>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</si>
  <si>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</si>
  <si>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</si>
  <si>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</si>
  <si>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</si>
  <si>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</si>
  <si>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</si>
  <si>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</si>
  <si>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</si>
  <si>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</si>
  <si>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</si>
  <si>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</si>
  <si>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</si>
  <si>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</si>
  <si>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</si>
  <si>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</si>
  <si>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</si>
  <si>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</si>
  <si>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</si>
  <si>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</si>
  <si>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</si>
  <si>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</si>
  <si>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</si>
  <si>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</si>
  <si>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</si>
  <si>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</si>
  <si>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</si>
  <si>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</si>
  <si>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</si>
  <si>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</si>
  <si>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</si>
  <si>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</si>
  <si>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</si>
  <si>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</si>
  <si>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</si>
  <si>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</si>
  <si>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</si>
  <si>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</si>
  <si>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</si>
  <si>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</si>
  <si>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</si>
  <si>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</si>
  <si>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</si>
  <si>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</si>
  <si>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</si>
  <si>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</si>
  <si>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</si>
  <si>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</si>
  <si>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</si>
  <si>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</si>
  <si>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</si>
  <si>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</si>
  <si>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</si>
  <si>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</si>
  <si>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</si>
  <si>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</si>
  <si>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</si>
  <si>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</si>
  <si>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</si>
  <si>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</si>
  <si>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</si>
  <si>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</si>
  <si>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</si>
  <si>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</si>
  <si>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</si>
  <si>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</si>
  <si>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</si>
  <si>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</si>
  <si>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</si>
  <si>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</si>
  <si>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</si>
  <si>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</si>
  <si>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</si>
  <si>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</si>
  <si>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</si>
  <si>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</si>
  <si>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</si>
  <si>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</si>
  <si>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</si>
  <si>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</si>
  <si>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</si>
  <si>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</si>
  <si>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</si>
  <si>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</si>
  <si>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</si>
  <si>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</si>
  <si>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</si>
  <si>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</si>
  <si>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</si>
  <si>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</si>
  <si>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</si>
  <si>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</si>
  <si>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</si>
  <si>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</si>
  <si>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</si>
  <si>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</si>
  <si>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</si>
  <si>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</si>
  <si>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</si>
  <si>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</si>
  <si>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</si>
  <si>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</si>
  <si>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</si>
  <si>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</si>
  <si>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</si>
  <si>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</si>
  <si>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</si>
  <si>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</si>
  <si>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</si>
  <si>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</si>
  <si>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</si>
  <si>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</si>
  <si>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</si>
  <si>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</si>
  <si>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</si>
  <si>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</si>
  <si>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</si>
  <si>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</si>
  <si>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</si>
  <si>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</si>
  <si>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</si>
  <si>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</si>
  <si>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</si>
  <si>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</si>
  <si>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</si>
  <si>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</si>
  <si>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</si>
  <si>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</si>
  <si>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</si>
  <si>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</si>
  <si>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</si>
  <si>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</si>
  <si>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</si>
  <si>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</si>
  <si>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</si>
  <si>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</si>
  <si>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</si>
  <si>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</si>
  <si>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</si>
  <si>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</si>
  <si>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</si>
  <si>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</si>
  <si>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</si>
  <si>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</si>
  <si>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</si>
  <si>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</si>
  <si>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</si>
  <si>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</si>
  <si>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</si>
  <si>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</si>
  <si>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</si>
  <si>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</si>
  <si>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</si>
  <si>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</si>
  <si>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</si>
  <si>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</si>
  <si>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</si>
  <si>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</si>
  <si>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</si>
  <si>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</si>
  <si>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</si>
  <si>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</si>
  <si>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</si>
  <si>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</si>
  <si>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</si>
  <si>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</si>
  <si>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</si>
  <si>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</si>
  <si>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</si>
  <si>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</si>
  <si>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</si>
  <si>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</si>
  <si>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</si>
  <si>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</si>
  <si>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</si>
  <si>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</si>
  <si>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</si>
  <si>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</si>
  <si>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</si>
  <si>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</si>
  <si>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</si>
  <si>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</si>
  <si>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</si>
  <si>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</si>
  <si>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</si>
  <si>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</si>
  <si>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</si>
  <si>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</si>
  <si>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</si>
  <si>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</si>
  <si>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</si>
  <si>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</si>
  <si>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</si>
  <si>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</si>
  <si>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</si>
  <si>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</si>
  <si>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</si>
  <si>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</si>
  <si>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</si>
  <si>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</si>
  <si>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</si>
  <si>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</si>
  <si>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</si>
  <si>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</si>
  <si>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</si>
  <si>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</si>
  <si>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</si>
  <si>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</si>
  <si>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</si>
  <si>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</si>
  <si>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</si>
  <si>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</si>
  <si>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</si>
  <si>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</si>
  <si>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</si>
  <si>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</si>
  <si>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</si>
  <si>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</si>
  <si>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</si>
  <si>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</si>
  <si>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</si>
  <si>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</si>
  <si>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</si>
  <si>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</si>
  <si>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</si>
  <si>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</si>
  <si>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</si>
  <si>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</si>
  <si>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</si>
  <si>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</si>
  <si>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</si>
  <si>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</si>
  <si>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</si>
  <si>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</si>
  <si>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</si>
  <si>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</si>
  <si>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</si>
  <si>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</si>
  <si>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</si>
  <si>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</si>
  <si>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</si>
  <si>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</si>
  <si>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</si>
  <si>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</si>
  <si>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</si>
  <si>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</si>
  <si>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</si>
  <si>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</si>
  <si>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</si>
  <si>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</si>
  <si>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</si>
  <si>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</si>
  <si>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</si>
  <si>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</si>
  <si>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</si>
  <si>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</si>
  <si>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</si>
  <si>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</si>
  <si>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</si>
  <si>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</si>
  <si>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</si>
  <si>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</si>
  <si>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</si>
  <si>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</si>
  <si>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</si>
  <si>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</si>
  <si>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</si>
  <si>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</si>
  <si>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</si>
  <si>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</si>
  <si>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</si>
  <si>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</si>
  <si>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</si>
  <si>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</si>
  <si>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</si>
  <si>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</si>
  <si>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</si>
  <si>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</si>
  <si>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</si>
  <si>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</si>
  <si>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</si>
  <si>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</si>
  <si>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</si>
  <si>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</si>
  <si>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</si>
  <si>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</si>
  <si>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</si>
  <si>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</si>
  <si>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</si>
  <si>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</si>
  <si>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</si>
  <si>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</si>
  <si>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</si>
  <si>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</si>
  <si>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</si>
  <si>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</si>
  <si>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</si>
  <si>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</si>
  <si>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</si>
  <si>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</si>
  <si>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</si>
  <si>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</si>
  <si>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</si>
  <si>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</si>
  <si>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</si>
  <si>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</si>
  <si>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</si>
  <si>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</si>
  <si>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</si>
  <si>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</si>
  <si>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</si>
  <si>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</si>
  <si>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</si>
  <si>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</si>
  <si>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</si>
  <si>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</si>
  <si>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</si>
  <si>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</si>
  <si>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</si>
  <si>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</si>
  <si>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</si>
  <si>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</si>
  <si>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</si>
  <si>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</si>
  <si>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</si>
  <si>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</si>
  <si>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</si>
  <si>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</si>
  <si>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</si>
  <si>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</si>
  <si>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</si>
  <si>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</si>
  <si>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</si>
  <si>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</si>
  <si>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</si>
  <si>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</si>
  <si>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</si>
  <si>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</si>
  <si>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</si>
  <si>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</si>
  <si>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</si>
  <si>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</si>
  <si>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</si>
  <si>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</si>
  <si>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</si>
  <si>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</si>
  <si>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</si>
  <si>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</si>
  <si>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</si>
  <si>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</si>
  <si>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</si>
  <si>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</si>
  <si>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</si>
  <si>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</si>
  <si>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</si>
  <si>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</si>
  <si>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</si>
  <si>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</si>
  <si>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</si>
  <si>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</si>
  <si>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</si>
  <si>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</si>
  <si>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</si>
  <si>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</si>
  <si>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</si>
  <si>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</si>
  <si>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</si>
  <si>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</si>
  <si>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</si>
  <si>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</si>
  <si>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</si>
  <si>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</si>
  <si>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</si>
  <si>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</si>
  <si>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</si>
  <si>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</si>
  <si>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</si>
  <si>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</si>
  <si>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</si>
  <si>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</si>
  <si>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</si>
  <si>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</si>
  <si>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</si>
  <si>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</si>
  <si>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</si>
  <si>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</si>
  <si>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</si>
  <si>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</si>
  <si>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</si>
  <si>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</si>
  <si>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</si>
  <si>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</si>
  <si>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</si>
  <si>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</si>
  <si>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</si>
  <si>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</si>
  <si>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</si>
  <si>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</si>
  <si>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</si>
  <si>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</si>
  <si>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</si>
  <si>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</si>
  <si>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</si>
  <si>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</si>
  <si>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</si>
  <si>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</si>
  <si>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</si>
  <si>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</si>
  <si>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</si>
  <si>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</si>
  <si>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</si>
  <si>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</si>
  <si>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</si>
  <si>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</si>
  <si>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</si>
  <si>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</si>
  <si>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</si>
  <si>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</si>
  <si>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</si>
  <si>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</si>
  <si>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</si>
  <si>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</si>
  <si>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</si>
  <si>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</si>
  <si>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</si>
  <si>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</si>
  <si>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</si>
  <si>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</si>
  <si>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</si>
  <si>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</si>
  <si>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</si>
  <si>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</si>
  <si>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</si>
  <si>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</si>
  <si>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</si>
  <si>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</si>
  <si>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</si>
  <si>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</si>
  <si>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</si>
  <si>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</si>
  <si>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</si>
  <si>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</si>
  <si>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</si>
  <si>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</si>
  <si>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</si>
  <si>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</si>
  <si>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</si>
  <si>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</si>
  <si>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</si>
  <si>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</si>
  <si>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</si>
  <si>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</si>
  <si>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</si>
  <si>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</si>
  <si>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</si>
  <si>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</si>
  <si>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</si>
  <si>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</si>
  <si>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</si>
  <si>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</si>
  <si>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</si>
  <si>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</si>
  <si>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</si>
  <si>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</si>
  <si>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</si>
  <si>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</si>
  <si>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</si>
  <si>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</si>
  <si>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</si>
  <si>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</si>
  <si>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</si>
  <si>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</si>
  <si>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</si>
  <si>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</si>
  <si>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</si>
  <si>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</si>
  <si>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</si>
  <si>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</si>
  <si>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</si>
  <si>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</si>
  <si>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</si>
  <si>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</si>
  <si>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</si>
  <si>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</si>
  <si>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</si>
  <si>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</si>
  <si>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</si>
  <si>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</si>
  <si>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</si>
  <si>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</si>
  <si>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</si>
  <si>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</si>
  <si>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</si>
  <si>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</si>
  <si>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</si>
  <si>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</si>
  <si>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</si>
  <si>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</si>
  <si>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</si>
  <si>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</si>
  <si>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</si>
  <si>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</si>
  <si>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</si>
  <si>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</si>
  <si>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</si>
  <si>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</si>
  <si>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</si>
  <si>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</si>
  <si>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</si>
  <si>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</si>
  <si>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</si>
  <si>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</si>
  <si>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</si>
  <si>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</si>
  <si>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</si>
  <si>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</si>
  <si>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</si>
  <si>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</si>
  <si>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</si>
  <si>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</si>
  <si>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</si>
  <si>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</si>
  <si>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</si>
  <si>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</si>
  <si>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</si>
  <si>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</si>
  <si>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</si>
  <si>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</si>
  <si>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</si>
  <si>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</si>
  <si>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</si>
  <si>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</si>
  <si>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</si>
  <si>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</si>
  <si>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</si>
  <si>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</si>
  <si>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</si>
  <si>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</si>
  <si>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</si>
  <si>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</si>
  <si>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</si>
  <si>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</si>
  <si>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</si>
  <si>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</si>
  <si>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</si>
  <si>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</si>
  <si>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</si>
  <si>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</si>
  <si>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</si>
  <si>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</si>
  <si>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</si>
  <si>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</si>
  <si>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</si>
  <si>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</si>
  <si>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</si>
  <si>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</si>
  <si>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</si>
  <si>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</si>
  <si>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</si>
  <si>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</si>
  <si>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</si>
  <si>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</si>
  <si>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</si>
  <si>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</si>
  <si>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</si>
  <si>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</si>
  <si>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</si>
  <si>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</si>
  <si>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</si>
  <si>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</si>
  <si>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</si>
  <si>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</si>
  <si>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</si>
  <si>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</si>
  <si>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</si>
  <si>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</si>
  <si>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</si>
  <si>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</si>
  <si>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</si>
  <si>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</si>
  <si>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</si>
  <si>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</si>
  <si>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</si>
  <si>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</si>
  <si>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</si>
  <si>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</si>
  <si>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</si>
  <si>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</si>
  <si>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</si>
  <si>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</si>
  <si>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</si>
  <si>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</si>
  <si>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</si>
  <si>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</si>
  <si>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</si>
  <si>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</si>
  <si>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</si>
  <si>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</si>
  <si>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</si>
  <si>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</si>
  <si>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</si>
  <si>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</si>
  <si>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</si>
  <si>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</si>
  <si>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</si>
  <si>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</si>
  <si>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</si>
  <si>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</si>
  <si>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</si>
  <si>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</si>
  <si>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</si>
  <si>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</si>
  <si>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</si>
  <si>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</si>
  <si>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</si>
  <si>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</si>
  <si>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</si>
  <si>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</si>
  <si>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</si>
  <si>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</si>
  <si>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</si>
  <si>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</si>
  <si>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</si>
  <si>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</si>
  <si>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</si>
  <si>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</si>
  <si>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</si>
  <si>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</si>
  <si>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</si>
  <si>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</si>
  <si>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</si>
  <si>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</si>
  <si>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</si>
  <si>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</si>
  <si>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</si>
  <si>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</si>
  <si>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</si>
  <si>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</si>
  <si>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</si>
  <si>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</si>
  <si>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</si>
  <si>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</si>
  <si>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</si>
  <si>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</si>
  <si>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</si>
  <si>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</si>
  <si>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</si>
  <si>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</si>
  <si>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</si>
  <si>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</si>
  <si>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</si>
  <si>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</si>
  <si>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</si>
  <si>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</si>
  <si>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</si>
  <si>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</si>
  <si>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</si>
  <si>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</si>
  <si>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</si>
  <si>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</si>
  <si>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</si>
  <si>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</si>
  <si>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</si>
  <si>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</si>
  <si>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</si>
  <si>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</si>
  <si>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</si>
  <si>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</si>
  <si>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</si>
  <si>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</si>
  <si>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</si>
  <si>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</si>
  <si>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</si>
  <si>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</si>
  <si>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</si>
  <si>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</si>
  <si>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</si>
  <si>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</si>
  <si>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</si>
  <si>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</si>
  <si>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</si>
  <si>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</si>
  <si>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</si>
  <si>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</si>
  <si>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</si>
  <si>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</si>
  <si>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</si>
  <si>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</si>
  <si>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</si>
  <si>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</si>
  <si>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</si>
  <si>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</si>
  <si>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</si>
  <si>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</si>
  <si>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</si>
  <si>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</si>
  <si>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</si>
  <si>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</si>
  <si>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</si>
  <si>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</si>
  <si>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</si>
  <si>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</si>
  <si>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</si>
  <si>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</si>
  <si>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</si>
  <si>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</si>
  <si>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</si>
  <si>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</si>
  <si>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</si>
  <si>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</si>
  <si>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</si>
  <si>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</si>
  <si>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</si>
  <si>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</si>
  <si>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</si>
  <si>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</si>
  <si>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</si>
  <si>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</si>
  <si>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</si>
  <si>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</si>
  <si>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</si>
  <si>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</si>
  <si>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</si>
  <si>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</si>
  <si>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</si>
  <si>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</si>
  <si>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</si>
  <si>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</si>
  <si>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</si>
  <si>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</si>
  <si>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</si>
  <si>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</si>
  <si>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</si>
  <si>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</si>
  <si>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</si>
  <si>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</si>
  <si>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</si>
  <si>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</si>
  <si>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</si>
  <si>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</si>
  <si>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</si>
  <si>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</si>
  <si>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</si>
  <si>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</si>
  <si>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</si>
  <si>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</si>
  <si>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</si>
  <si>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</si>
  <si>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</si>
  <si>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</si>
  <si>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</si>
  <si>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</si>
  <si>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</si>
  <si>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</si>
  <si>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</si>
  <si>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</si>
  <si>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</si>
  <si>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</si>
  <si>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</si>
  <si>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</si>
  <si>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</si>
  <si>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</si>
  <si>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</si>
  <si>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</si>
  <si>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</si>
  <si>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</si>
  <si>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</si>
  <si>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</si>
  <si>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</si>
  <si>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</si>
  <si>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</si>
  <si>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</si>
  <si>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</si>
  <si>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</si>
  <si>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</si>
  <si>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</si>
  <si>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</si>
  <si>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</si>
  <si>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</si>
  <si>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</si>
  <si>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</si>
  <si>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</si>
  <si>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</si>
  <si>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</si>
  <si>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</si>
  <si>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</si>
  <si>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</si>
  <si>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</si>
  <si>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</si>
  <si>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</si>
  <si>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</si>
  <si>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</si>
  <si>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</si>
  <si>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</si>
  <si>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</si>
  <si>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</si>
  <si>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</si>
  <si>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</si>
  <si>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</si>
  <si>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</si>
  <si>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</si>
  <si>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</si>
  <si>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</si>
  <si>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</si>
  <si>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</si>
  <si>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</si>
  <si>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</si>
  <si>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</si>
  <si>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</si>
  <si>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</si>
  <si>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</si>
  <si>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</si>
  <si>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</si>
  <si>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</si>
  <si>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</si>
  <si>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</si>
  <si>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</si>
  <si>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</si>
  <si>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</si>
  <si>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</si>
  <si>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</si>
  <si>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</si>
  <si>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</si>
  <si>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</si>
  <si>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</si>
  <si>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</si>
  <si>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</si>
  <si>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</si>
  <si>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</si>
  <si>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</si>
  <si>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</si>
  <si>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</si>
  <si>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</si>
  <si>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</si>
  <si>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</si>
  <si>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</si>
  <si>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</si>
  <si>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</si>
  <si>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</si>
  <si>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</si>
  <si>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</si>
  <si>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</si>
  <si>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</si>
  <si>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</si>
  <si>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</si>
  <si>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</si>
  <si>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</si>
  <si>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</si>
  <si>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</si>
  <si>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</si>
  <si>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</si>
  <si>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</si>
  <si>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</si>
  <si>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</si>
  <si>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</si>
  <si>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</si>
  <si>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</si>
  <si>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</si>
  <si>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</si>
  <si>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</si>
  <si>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</si>
  <si>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</si>
  <si>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</si>
  <si>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</si>
  <si>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</si>
  <si>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</si>
  <si>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</si>
  <si>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</si>
  <si>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</si>
  <si>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</si>
  <si>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</si>
  <si>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</si>
  <si>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</si>
  <si>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</si>
  <si>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</si>
  <si>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</si>
  <si>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</si>
  <si>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</si>
  <si>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</si>
  <si>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</si>
  <si>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</si>
  <si>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</si>
  <si>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</si>
  <si>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</si>
  <si>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</si>
  <si>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</si>
  <si>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</si>
  <si>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</si>
  <si>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</si>
  <si>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</si>
  <si>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</si>
  <si>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</si>
  <si>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</si>
  <si>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</si>
  <si>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</si>
  <si>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</si>
  <si>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</si>
  <si>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</si>
  <si>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</si>
  <si>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</si>
  <si>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</si>
  <si>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</si>
  <si>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</si>
  <si>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</si>
  <si>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</si>
  <si>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</si>
  <si>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</si>
  <si>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</si>
  <si>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</si>
  <si>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</si>
  <si>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</si>
  <si>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</si>
  <si>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</si>
  <si>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</si>
  <si>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</si>
  <si>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</si>
  <si>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</si>
  <si>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</si>
  <si>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</si>
  <si>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</si>
  <si>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</si>
  <si>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</si>
  <si>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</si>
  <si>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</si>
  <si>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</si>
  <si>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</si>
  <si>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</si>
  <si>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</si>
  <si>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</si>
  <si>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</si>
  <si>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</si>
  <si>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</si>
  <si>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</si>
  <si>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</si>
  <si>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</si>
  <si>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</si>
  <si>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</si>
  <si>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</si>
  <si>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</si>
  <si>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</si>
  <si>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</si>
  <si>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</si>
  <si>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</si>
  <si>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</si>
  <si>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</si>
  <si>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</si>
  <si>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</si>
  <si>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</si>
  <si>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</si>
  <si>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</si>
  <si>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</si>
  <si>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</si>
  <si>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</si>
  <si>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</si>
  <si>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</si>
  <si>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</si>
  <si>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</si>
  <si>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</si>
  <si>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</si>
  <si>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</si>
  <si>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</si>
  <si>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</si>
  <si>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</si>
  <si>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</si>
  <si>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</si>
  <si>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</si>
  <si>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</si>
  <si>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</si>
  <si>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</si>
  <si>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</si>
  <si>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</si>
  <si>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</si>
  <si>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</si>
  <si>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</si>
  <si>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</si>
  <si>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</si>
  <si>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</si>
  <si>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</si>
  <si>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</si>
  <si>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</si>
  <si>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</si>
  <si>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</si>
  <si>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</si>
  <si>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</si>
  <si>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</si>
  <si>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</si>
  <si>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</si>
  <si>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</si>
  <si>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</si>
  <si>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</si>
  <si>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</si>
  <si>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</si>
  <si>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</si>
  <si>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</si>
  <si>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</si>
  <si>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</si>
  <si>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</si>
  <si>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</si>
  <si>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</si>
  <si>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</si>
  <si>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</si>
  <si>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</si>
  <si>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</si>
  <si>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</si>
  <si>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</si>
  <si>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</si>
  <si>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</si>
  <si>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</si>
  <si>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</si>
  <si>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</si>
  <si>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</si>
  <si>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</si>
  <si>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</si>
  <si>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</si>
  <si>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</si>
  <si>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</si>
  <si>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</si>
  <si>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</si>
  <si>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</si>
  <si>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</si>
  <si>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</si>
  <si>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</si>
  <si>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</si>
  <si>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</si>
  <si>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</si>
  <si>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</si>
  <si>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</si>
  <si>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</si>
  <si>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</si>
  <si>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</si>
  <si>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</si>
  <si>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</si>
  <si>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</si>
  <si>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</si>
  <si>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</si>
  <si>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</si>
  <si>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</si>
  <si>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</si>
  <si>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</si>
  <si>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</si>
  <si>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</si>
  <si>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</si>
  <si>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</si>
  <si>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</si>
  <si>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</si>
  <si>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</si>
  <si>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</si>
  <si>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</si>
  <si>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</si>
  <si>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</si>
  <si>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</si>
  <si>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</si>
  <si>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</si>
  <si>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</si>
  <si>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</si>
  <si>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</si>
  <si>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</si>
  <si>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</si>
  <si>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</si>
  <si>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</si>
  <si>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</si>
  <si>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</si>
  <si>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</si>
  <si>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</si>
  <si>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</si>
  <si>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</si>
  <si>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</si>
  <si>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</si>
  <si>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</si>
  <si>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</si>
  <si>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</si>
  <si>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</si>
  <si>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</si>
  <si>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</si>
  <si>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</si>
  <si>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</si>
  <si>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</si>
  <si>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</si>
  <si>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</si>
  <si>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</si>
  <si>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</si>
  <si>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</si>
  <si>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</si>
  <si>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</si>
  <si>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</si>
  <si>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</si>
  <si>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</si>
  <si>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</si>
  <si>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</si>
  <si>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</si>
  <si>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</si>
  <si>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</si>
  <si>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</si>
  <si>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</si>
  <si>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</si>
  <si>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</si>
  <si>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</si>
  <si>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</si>
  <si>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</si>
  <si>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</si>
  <si>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</si>
  <si>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</si>
  <si>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</si>
  <si>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</si>
  <si>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</si>
  <si>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</si>
  <si>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</si>
  <si>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</si>
  <si>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</si>
  <si>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</si>
  <si>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</si>
  <si>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</si>
  <si>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</si>
  <si>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</si>
  <si>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</si>
  <si>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</si>
  <si>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</si>
  <si>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</si>
  <si>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</si>
  <si>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</si>
  <si>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</si>
  <si>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</si>
  <si>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</si>
  <si>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</si>
  <si>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</si>
  <si>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</si>
  <si>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</si>
  <si>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</si>
  <si>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</si>
  <si>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</si>
  <si>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</si>
  <si>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</si>
  <si>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</si>
  <si>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</si>
  <si>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</si>
  <si>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</si>
  <si>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</si>
  <si>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</si>
  <si>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</si>
  <si>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</si>
  <si>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</si>
  <si>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</si>
  <si>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</si>
  <si>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</si>
  <si>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</si>
  <si>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</si>
  <si>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</si>
  <si>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</si>
  <si>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</si>
  <si>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</si>
  <si>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</si>
  <si>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</si>
  <si>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</si>
  <si>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</si>
  <si>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</si>
  <si>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</si>
  <si>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</si>
  <si>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</si>
  <si>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</si>
  <si>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</si>
  <si>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</si>
  <si>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</si>
  <si>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</si>
  <si>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</si>
  <si>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</si>
  <si>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</si>
  <si>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</si>
  <si>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</si>
  <si>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</si>
  <si>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</si>
  <si>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</si>
  <si>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</si>
  <si>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</si>
  <si>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</si>
  <si>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</si>
  <si>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</si>
  <si>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</si>
  <si>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</si>
  <si>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</si>
  <si>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</si>
  <si>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</si>
  <si>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</si>
  <si>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</si>
  <si>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</si>
  <si>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</si>
  <si>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</si>
  <si>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</si>
  <si>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</si>
  <si>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</si>
  <si>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</si>
  <si>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</si>
  <si>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</si>
  <si>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</si>
  <si>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</si>
  <si>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</si>
  <si>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</si>
  <si>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</si>
  <si>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</si>
  <si>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</si>
  <si>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</si>
  <si>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</si>
  <si>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</si>
  <si>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</si>
  <si>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</si>
  <si>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</si>
  <si>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</si>
  <si>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</si>
  <si>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</si>
  <si>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</si>
  <si>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</si>
  <si>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</si>
  <si>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</si>
  <si>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</si>
  <si>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</si>
  <si>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</si>
  <si>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</si>
  <si>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</si>
  <si>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</si>
  <si>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</si>
  <si>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</si>
  <si>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</si>
  <si>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</si>
  <si>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</si>
  <si>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</si>
  <si>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</si>
  <si>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</si>
  <si>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</si>
  <si>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</si>
  <si>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</si>
  <si>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</si>
  <si>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</si>
  <si>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</si>
  <si>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</si>
  <si>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</si>
  <si>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</si>
  <si>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</si>
  <si>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</si>
  <si>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</si>
  <si>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</si>
  <si>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</si>
  <si>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</si>
  <si>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</si>
  <si>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</si>
  <si>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</si>
  <si>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</si>
  <si>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</si>
  <si>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</si>
  <si>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</si>
  <si>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</si>
  <si>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</si>
  <si>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</si>
  <si>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</si>
  <si>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</si>
  <si>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</si>
  <si>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</si>
  <si>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</si>
  <si>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</si>
  <si>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</si>
  <si>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</si>
  <si>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</si>
  <si>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</si>
  <si>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</si>
  <si>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</si>
  <si>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</si>
  <si>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</si>
  <si>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</si>
  <si>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</si>
  <si>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</si>
  <si>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</si>
  <si>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</si>
  <si>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</si>
  <si>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</si>
  <si>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</si>
  <si>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</si>
  <si>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</si>
  <si>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</si>
  <si>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</si>
  <si>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</si>
  <si>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</si>
  <si>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</si>
  <si>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</si>
  <si>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</si>
  <si>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</si>
  <si>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</si>
  <si>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</si>
  <si>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</si>
  <si>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</si>
  <si>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</si>
  <si>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</si>
  <si>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</si>
  <si>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</si>
  <si>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</si>
  <si>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</si>
  <si>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</si>
  <si>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</si>
  <si>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</si>
  <si>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</si>
  <si>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</si>
  <si>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</si>
  <si>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</si>
  <si>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</si>
  <si>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</si>
  <si>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</si>
  <si>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</si>
  <si>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</si>
  <si>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</si>
  <si>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</si>
  <si>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</si>
  <si>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</si>
  <si>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</si>
  <si>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</si>
  <si>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</si>
  <si>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</si>
  <si>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</si>
  <si>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</si>
  <si>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</si>
  <si>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</si>
  <si>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</si>
  <si>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</si>
  <si>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</si>
  <si>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</si>
  <si>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</si>
  <si>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</si>
  <si>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</si>
  <si>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</si>
  <si>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</si>
  <si>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</si>
  <si>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</si>
  <si>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</si>
  <si>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</si>
  <si>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</si>
  <si>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</si>
  <si>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</si>
  <si>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</si>
  <si>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</si>
  <si>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</si>
  <si>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</si>
  <si>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</si>
  <si>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</si>
  <si>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</si>
  <si>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</si>
  <si>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</si>
  <si>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</si>
  <si>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</si>
  <si>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</si>
  <si>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</si>
  <si>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</si>
  <si>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</si>
  <si>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</si>
  <si>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</si>
  <si>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</si>
  <si>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</si>
  <si>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</si>
  <si>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</si>
  <si>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</si>
  <si>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</si>
  <si>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</si>
  <si>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</si>
  <si>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</si>
  <si>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</si>
  <si>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</si>
  <si>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</si>
  <si>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</si>
  <si>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</si>
  <si>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</si>
  <si>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</si>
  <si>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</si>
  <si>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</si>
  <si>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</si>
  <si>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</si>
  <si>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</si>
  <si>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</si>
  <si>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</si>
  <si>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</si>
  <si>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</si>
  <si>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</si>
  <si>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</si>
  <si>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</si>
  <si>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</si>
  <si>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</si>
  <si>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</si>
  <si>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</si>
  <si>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</si>
  <si>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</si>
  <si>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</si>
  <si>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</si>
  <si>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</si>
  <si>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</si>
  <si>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</si>
  <si>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</si>
  <si>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</si>
  <si>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</si>
  <si>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</si>
  <si>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</si>
  <si>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</si>
  <si>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</si>
  <si>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</si>
  <si>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</si>
  <si>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</si>
  <si>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</si>
  <si>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</si>
  <si>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</si>
  <si>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</si>
  <si>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</si>
  <si>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</si>
  <si>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</si>
  <si>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</si>
  <si>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</si>
  <si>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</si>
  <si>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</si>
  <si>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</si>
  <si>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</si>
  <si>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</si>
  <si>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</si>
  <si>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</si>
  <si>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</si>
  <si>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</si>
  <si>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</si>
  <si>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</si>
  <si>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</si>
  <si>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</si>
  <si>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</si>
  <si>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</si>
  <si>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</si>
  <si>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</si>
  <si>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</si>
  <si>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</si>
  <si>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</si>
  <si>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</si>
  <si>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</si>
  <si>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</si>
  <si>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</si>
  <si>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</si>
  <si>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</si>
  <si>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</si>
  <si>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</si>
  <si>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</si>
  <si>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</si>
  <si>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</si>
  <si>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</si>
  <si>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</si>
  <si>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</si>
  <si>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</si>
  <si>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</si>
  <si>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</si>
  <si>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</si>
  <si>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</si>
  <si>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</si>
  <si>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</si>
  <si>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</si>
  <si>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</si>
  <si>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</si>
  <si>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</si>
  <si>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</si>
  <si>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</si>
  <si>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</si>
  <si>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</si>
  <si>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</si>
  <si>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</si>
  <si>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</si>
  <si>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</si>
  <si>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</si>
  <si>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</si>
  <si>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</si>
  <si>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</si>
  <si>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</si>
  <si>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</si>
  <si>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</si>
  <si>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</si>
  <si>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</si>
  <si>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</si>
  <si>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</si>
  <si>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</si>
  <si>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</si>
  <si>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</si>
  <si>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</si>
  <si>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</si>
  <si>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</si>
  <si>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</si>
  <si>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</si>
  <si>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</si>
  <si>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</si>
  <si>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</si>
  <si>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</si>
  <si>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</si>
  <si>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</si>
  <si>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</si>
  <si>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</si>
  <si>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</si>
  <si>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</si>
  <si>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</si>
  <si>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</si>
  <si>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</si>
  <si>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</si>
  <si>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</si>
  <si>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</si>
  <si>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</si>
  <si>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</si>
  <si>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</si>
  <si>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</si>
  <si>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</si>
  <si>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</si>
  <si>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</si>
  <si>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</si>
  <si>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</si>
  <si>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</si>
  <si>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</si>
  <si>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</si>
  <si>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</si>
  <si>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</si>
  <si>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</si>
  <si>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</si>
  <si>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</si>
  <si>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</si>
  <si>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</si>
  <si>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</si>
  <si>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</si>
  <si>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</si>
  <si>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</si>
  <si>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</si>
  <si>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</si>
  <si>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</si>
  <si>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</si>
  <si>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</si>
  <si>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</si>
  <si>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</si>
  <si>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</si>
  <si>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</si>
  <si>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</si>
  <si>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</si>
  <si>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</si>
  <si>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</si>
  <si>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</si>
  <si>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</si>
  <si>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</si>
  <si>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</si>
  <si>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</si>
  <si>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</si>
  <si>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</si>
  <si>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</si>
  <si>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</si>
  <si>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</si>
  <si>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</si>
  <si>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</si>
  <si>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</si>
  <si>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</si>
  <si>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</si>
  <si>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</si>
  <si>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</si>
  <si>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</si>
  <si>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</si>
  <si>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</si>
  <si>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</si>
  <si>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</si>
  <si>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</si>
  <si>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</si>
  <si>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</si>
  <si>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</si>
  <si>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</si>
  <si>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</si>
  <si>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</si>
  <si>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</si>
  <si>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</si>
  <si>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</si>
  <si>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</si>
  <si>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</si>
  <si>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</si>
  <si>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</si>
  <si>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</si>
  <si>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</si>
  <si>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</si>
  <si>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</si>
  <si>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</si>
  <si>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</si>
  <si>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</si>
  <si>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</si>
  <si>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</si>
  <si>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</si>
  <si>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</si>
  <si>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</si>
  <si>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</si>
  <si>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</si>
  <si>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</si>
  <si>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</si>
  <si>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</si>
  <si>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</si>
  <si>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</si>
  <si>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</si>
  <si>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</si>
  <si>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</si>
  <si>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</si>
  <si>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</si>
  <si>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</si>
  <si>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</si>
  <si>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</si>
  <si>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</si>
  <si>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</si>
  <si>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</si>
  <si>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</si>
  <si>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</si>
  <si>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</si>
  <si>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</si>
  <si>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</si>
  <si>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</si>
  <si>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</si>
  <si>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</si>
  <si>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</si>
  <si>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</si>
  <si>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</si>
  <si>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</si>
  <si>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</si>
  <si>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</si>
  <si>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</si>
  <si>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</si>
  <si>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</si>
  <si>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</si>
  <si>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</si>
  <si>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</si>
  <si>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</si>
  <si>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</si>
  <si>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</si>
  <si>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</si>
  <si>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</si>
  <si>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</si>
  <si>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</si>
  <si>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</si>
  <si>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</si>
  <si>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</si>
  <si>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</si>
  <si>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</si>
  <si>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</si>
  <si>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</si>
  <si>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</si>
  <si>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</si>
  <si>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</si>
  <si>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</si>
  <si>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</si>
  <si>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</si>
  <si>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</si>
  <si>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</si>
  <si>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</si>
  <si>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</si>
  <si>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</si>
  <si>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</si>
  <si>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</si>
  <si>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</si>
  <si>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</si>
  <si>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</si>
  <si>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</si>
  <si>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</si>
  <si>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</si>
  <si>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</si>
  <si>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</si>
  <si>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</si>
  <si>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</si>
  <si>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</si>
  <si>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</si>
  <si>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</si>
  <si>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</si>
  <si>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</si>
  <si>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</si>
  <si>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</si>
  <si>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</si>
  <si>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</si>
  <si>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</si>
  <si>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</si>
  <si>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</si>
  <si>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</si>
  <si>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</si>
  <si>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</si>
  <si>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</si>
  <si>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</si>
  <si>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</si>
  <si>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</si>
  <si>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</si>
  <si>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</si>
  <si>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</si>
  <si>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</si>
  <si>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</si>
  <si>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</si>
  <si>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</si>
  <si>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</si>
  <si>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</si>
  <si>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</si>
  <si>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</si>
  <si>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</si>
  <si>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</si>
  <si>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</si>
  <si>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</si>
  <si>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</si>
  <si>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</si>
  <si>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</si>
  <si>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</si>
  <si>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</si>
  <si>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</si>
  <si>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</si>
  <si>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</si>
  <si>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</si>
  <si>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</si>
  <si>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</si>
  <si>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</si>
  <si>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</si>
  <si>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</si>
  <si>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</si>
  <si>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</si>
  <si>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</si>
  <si>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</si>
  <si>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</si>
  <si>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</si>
  <si>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</si>
  <si>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</si>
  <si>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</si>
  <si>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</si>
  <si>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</si>
  <si>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</si>
  <si>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</si>
  <si>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</si>
  <si>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</si>
  <si>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</si>
  <si>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</si>
  <si>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</si>
  <si>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</si>
  <si>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</si>
  <si>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</si>
  <si>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</si>
  <si>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</si>
  <si>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</si>
  <si>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</si>
  <si>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</si>
  <si>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</si>
  <si>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</si>
  <si>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</si>
  <si>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</si>
  <si>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</si>
  <si>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</si>
  <si>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</si>
  <si>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</si>
  <si>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</si>
  <si>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</si>
  <si>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</si>
  <si>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</si>
  <si>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</si>
  <si>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</si>
  <si>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</si>
  <si>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</si>
  <si>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</si>
  <si>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</si>
  <si>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</si>
  <si>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</si>
  <si>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</si>
  <si>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</si>
  <si>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</si>
  <si>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</si>
  <si>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</si>
  <si>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</si>
  <si>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</si>
  <si>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</si>
  <si>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</si>
  <si>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</si>
  <si>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</si>
  <si>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</si>
  <si>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</si>
  <si>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</si>
  <si>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</si>
  <si>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</si>
  <si>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</si>
  <si>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</si>
  <si>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</si>
  <si>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</si>
  <si>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</si>
  <si>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</si>
  <si>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</si>
  <si>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</si>
  <si>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</si>
  <si>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</si>
  <si>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</si>
  <si>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</si>
  <si>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</si>
  <si>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</si>
  <si>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</si>
  <si>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</si>
  <si>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</si>
  <si>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</si>
  <si>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</si>
  <si>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</si>
  <si>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</si>
  <si>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</si>
  <si>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</si>
  <si>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</si>
  <si>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</si>
  <si>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</si>
  <si>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</si>
  <si>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</si>
  <si>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</si>
  <si>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</si>
  <si>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</si>
  <si>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</si>
  <si>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</si>
  <si>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</si>
  <si>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</si>
  <si>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</si>
  <si>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</si>
  <si>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</si>
  <si>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</si>
  <si>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</si>
  <si>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</si>
  <si>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</si>
  <si>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</si>
  <si>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</si>
  <si>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</si>
  <si>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</si>
  <si>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</si>
  <si>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</si>
  <si>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</si>
  <si>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</si>
  <si>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</si>
  <si>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</si>
  <si>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</si>
  <si>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</si>
  <si>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</si>
  <si>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</si>
  <si>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</si>
  <si>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</si>
  <si>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</si>
  <si>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</si>
  <si>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</si>
  <si>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</si>
  <si>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</si>
  <si>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</si>
  <si>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</si>
  <si>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</si>
  <si>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</si>
  <si>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</si>
  <si>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</si>
  <si>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</si>
  <si>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</si>
  <si>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</si>
  <si>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</si>
  <si>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</si>
  <si>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</si>
  <si>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</si>
  <si>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</si>
  <si>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</si>
  <si>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</si>
  <si>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</si>
  <si>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</si>
  <si>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</si>
  <si>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</si>
  <si>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</si>
  <si>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</si>
  <si>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</si>
  <si>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</si>
  <si>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</si>
  <si>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</si>
  <si>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</si>
  <si>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</si>
  <si>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</si>
  <si>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</si>
  <si>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</si>
  <si>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</si>
  <si>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</si>
  <si>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</si>
  <si>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</si>
  <si>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</si>
  <si>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</si>
  <si>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</si>
  <si>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</si>
  <si>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</si>
  <si>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</si>
  <si>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</si>
  <si>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</si>
  <si>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</si>
  <si>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</si>
  <si>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</si>
  <si>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</si>
  <si>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</si>
  <si>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</si>
  <si>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</si>
  <si>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</si>
  <si>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</si>
  <si>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</si>
  <si>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</si>
  <si>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</si>
  <si>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</si>
  <si>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</si>
  <si>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</si>
  <si>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</si>
  <si>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</si>
  <si>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</si>
  <si>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</si>
  <si>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</si>
  <si>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</si>
  <si>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</si>
  <si>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</si>
  <si>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</si>
  <si>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</si>
  <si>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</si>
  <si>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</si>
  <si>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</si>
  <si>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</si>
  <si>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</si>
  <si>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</si>
  <si>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</si>
  <si>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</si>
  <si>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</si>
  <si>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</si>
  <si>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</si>
  <si>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</si>
  <si>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</si>
  <si>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</si>
  <si>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</si>
  <si>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</si>
  <si>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</si>
  <si>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</si>
  <si>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</si>
  <si>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</si>
  <si>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</si>
  <si>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</si>
  <si>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</si>
  <si>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</si>
  <si>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</si>
  <si>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</si>
  <si>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</si>
  <si>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</si>
  <si>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</si>
  <si>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</si>
  <si>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</si>
  <si>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</si>
  <si>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</si>
  <si>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</si>
  <si>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</si>
  <si>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</si>
  <si>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</si>
  <si>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</si>
  <si>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</si>
  <si>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</si>
  <si>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</si>
  <si>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</si>
  <si>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</si>
  <si>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</si>
  <si>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</si>
  <si>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</si>
  <si>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</si>
  <si>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</si>
  <si>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</si>
  <si>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</si>
  <si>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</si>
  <si>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</si>
  <si>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</si>
  <si>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</si>
  <si>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</si>
  <si>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</si>
  <si>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</si>
  <si>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</si>
  <si>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</si>
  <si>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</si>
  <si>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</si>
  <si>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</si>
  <si>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</si>
  <si>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</si>
  <si>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</si>
  <si>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</si>
  <si>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</si>
  <si>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</si>
  <si>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</si>
  <si>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</si>
  <si>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</si>
  <si>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</si>
  <si>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</si>
  <si>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</si>
  <si>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</si>
  <si>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</si>
  <si>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</si>
  <si>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</si>
  <si>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</si>
  <si>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</si>
  <si>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</si>
  <si>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</si>
  <si>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</si>
  <si>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</si>
  <si>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</si>
  <si>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</si>
  <si>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</si>
  <si>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</si>
  <si>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</si>
  <si>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</si>
  <si>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</si>
  <si>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</si>
  <si>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</si>
  <si>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</si>
  <si>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</si>
  <si>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</si>
  <si>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</si>
  <si>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</si>
  <si>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</si>
  <si>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</si>
  <si>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</si>
  <si>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</si>
  <si>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</si>
  <si>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</si>
  <si>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</si>
  <si>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</si>
  <si>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</si>
  <si>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</si>
  <si>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</si>
  <si>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</si>
  <si>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</si>
  <si>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</si>
  <si>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</si>
  <si>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</si>
  <si>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</si>
  <si>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</si>
  <si>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</si>
  <si>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</si>
  <si>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</si>
  <si>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</si>
  <si>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</si>
  <si>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</si>
  <si>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</si>
  <si>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</si>
  <si>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</si>
  <si>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</si>
  <si>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</si>
  <si>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</si>
  <si>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</si>
  <si>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</si>
  <si>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</si>
  <si>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</si>
  <si>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</si>
  <si>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</si>
  <si>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</si>
  <si>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</si>
  <si>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</si>
  <si>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</si>
  <si>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</si>
  <si>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</si>
  <si>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</si>
  <si>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</si>
  <si>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</si>
  <si>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</si>
  <si>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</si>
  <si>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</si>
  <si>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</si>
  <si>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</si>
  <si>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</si>
  <si>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</si>
  <si>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</si>
  <si>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</si>
  <si>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</si>
  <si>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</si>
  <si>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</si>
  <si>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</si>
  <si>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</si>
  <si>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</si>
  <si>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</si>
  <si>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</si>
  <si>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</si>
  <si>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</si>
  <si>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</si>
  <si>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</si>
  <si>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</si>
  <si>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</si>
  <si>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</si>
  <si>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</si>
  <si>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</si>
  <si>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</si>
  <si>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</si>
  <si>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</si>
  <si>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</si>
  <si>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</si>
  <si>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</si>
  <si>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</si>
  <si>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</si>
  <si>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</si>
  <si>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</si>
  <si>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</si>
  <si>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</si>
  <si>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</si>
  <si>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</si>
  <si>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</si>
  <si>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</si>
  <si>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</si>
  <si>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</si>
  <si>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</si>
  <si>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</si>
  <si>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</si>
  <si>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</si>
  <si>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</si>
  <si>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</si>
  <si>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</si>
  <si>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</si>
  <si>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</si>
  <si>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</si>
  <si>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</si>
  <si>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</si>
  <si>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</si>
  <si>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</si>
  <si>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</si>
  <si>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</si>
  <si>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</si>
  <si>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</si>
  <si>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</si>
  <si>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</si>
  <si>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</si>
  <si>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</si>
  <si>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</si>
  <si>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</si>
  <si>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</si>
  <si>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</si>
  <si>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</si>
  <si>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</si>
  <si>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</si>
  <si>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</si>
  <si>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</si>
  <si>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</si>
  <si>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</si>
  <si>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</si>
  <si>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</si>
  <si>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</si>
  <si>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</si>
  <si>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</si>
  <si>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</si>
  <si>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</si>
  <si>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</si>
  <si>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</si>
  <si>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</si>
  <si>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</si>
  <si>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</si>
  <si>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</si>
  <si>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</si>
  <si>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</si>
  <si>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</si>
  <si>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</si>
  <si>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</si>
  <si>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</si>
  <si>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</si>
  <si>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</si>
  <si>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</si>
  <si>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</si>
  <si>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</si>
  <si>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</si>
  <si>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</si>
  <si>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</si>
  <si>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</si>
  <si>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</si>
  <si>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</si>
  <si>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</si>
  <si>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</si>
  <si>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</si>
  <si>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</si>
  <si>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</si>
  <si>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</si>
  <si>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</si>
  <si>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</si>
  <si>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</si>
  <si>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</si>
  <si>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</si>
  <si>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</si>
  <si>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</si>
  <si>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</si>
  <si>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</si>
  <si>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</si>
  <si>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</si>
  <si>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</si>
  <si>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</si>
  <si>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</si>
  <si>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</si>
  <si>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</si>
  <si>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</si>
  <si>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</si>
  <si>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</si>
  <si>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</si>
  <si>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</si>
  <si>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</si>
  <si>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</si>
  <si>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</si>
  <si>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</si>
  <si>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</si>
  <si>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</si>
  <si>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</si>
  <si>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</si>
  <si>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</si>
  <si>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</si>
  <si>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</si>
  <si>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</si>
  <si>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</si>
  <si>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</si>
  <si>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</si>
  <si>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</si>
  <si>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</si>
  <si>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</si>
  <si>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</si>
  <si>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</si>
  <si>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</si>
  <si>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</si>
  <si>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</si>
  <si>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</si>
  <si>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</si>
  <si>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</si>
  <si>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</si>
  <si>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</si>
  <si>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</si>
  <si>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</si>
  <si>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</si>
  <si>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</si>
  <si>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</si>
  <si>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</si>
  <si>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</si>
  <si>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</si>
  <si>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</si>
  <si>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</si>
  <si>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</si>
  <si>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</si>
  <si>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</si>
  <si>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</si>
  <si>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</si>
  <si>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</si>
  <si>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</si>
  <si>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</si>
  <si>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</si>
  <si>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</si>
  <si>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</si>
  <si>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</si>
  <si>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</si>
  <si>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</si>
  <si>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</si>
  <si>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</si>
  <si>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</si>
  <si>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</si>
  <si>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</si>
  <si>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</si>
  <si>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</si>
  <si>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</si>
  <si>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</si>
  <si>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</si>
  <si>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</si>
  <si>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</si>
  <si>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</si>
  <si>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</si>
  <si>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</si>
  <si>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</si>
  <si>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</si>
  <si>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</si>
  <si>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</si>
  <si>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</si>
  <si>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</si>
  <si>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</si>
  <si>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</si>
  <si>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</si>
  <si>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</si>
  <si>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</si>
  <si>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</si>
  <si>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</si>
  <si>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</si>
  <si>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</si>
  <si>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</si>
  <si>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</si>
  <si>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</si>
  <si>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</si>
  <si>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</si>
  <si>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</si>
  <si>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</si>
  <si>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</si>
  <si>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</si>
  <si>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</si>
  <si>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</si>
  <si>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</si>
  <si>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</si>
  <si>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</si>
  <si>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</si>
  <si>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</si>
  <si>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</si>
  <si>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</si>
  <si>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</si>
  <si>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</si>
  <si>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</si>
  <si>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</si>
  <si>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</si>
  <si>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</si>
  <si>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</si>
  <si>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</si>
  <si>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</si>
  <si>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</si>
  <si>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</si>
  <si>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</si>
  <si>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</si>
  <si>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</si>
  <si>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</si>
  <si>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</si>
  <si>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</si>
  <si>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</si>
  <si>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</si>
  <si>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</si>
  <si>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</si>
  <si>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</si>
  <si>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</si>
  <si>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</si>
  <si>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</si>
  <si>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</si>
  <si>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</si>
  <si>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</si>
  <si>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</si>
  <si>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</si>
  <si>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</si>
  <si>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</si>
  <si>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</si>
  <si>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</si>
  <si>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</si>
  <si>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</si>
  <si>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</si>
  <si>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</si>
  <si>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</si>
  <si>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</si>
  <si>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</si>
  <si>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</si>
  <si>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</si>
  <si>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</si>
  <si>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</si>
  <si>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</si>
  <si>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</si>
  <si>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</si>
  <si>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</si>
  <si>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</si>
  <si>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</si>
  <si>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</si>
  <si>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</si>
  <si>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</si>
  <si>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</si>
  <si>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</si>
  <si>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</si>
  <si>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</si>
  <si>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</si>
  <si>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</si>
  <si>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</si>
  <si>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</si>
  <si>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</si>
  <si>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</si>
  <si>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</si>
  <si>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</si>
  <si>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</si>
  <si>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</si>
  <si>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</si>
  <si>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</si>
  <si>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</si>
  <si>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</si>
  <si>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</si>
  <si>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</si>
  <si>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</si>
  <si>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</si>
  <si>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</si>
  <si>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</si>
  <si>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</si>
  <si>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</si>
  <si>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</si>
  <si>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</si>
  <si>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</si>
  <si>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</si>
  <si>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</si>
  <si>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</si>
  <si>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</si>
  <si>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</si>
  <si>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</si>
  <si>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</si>
  <si>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</si>
  <si>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</si>
  <si>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</si>
  <si>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</si>
  <si>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</si>
  <si>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</si>
  <si>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</si>
  <si>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</si>
  <si>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</si>
  <si>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</si>
  <si>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</si>
  <si>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</si>
  <si>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</si>
  <si>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</si>
  <si>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</si>
  <si>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</si>
  <si>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</si>
  <si>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</si>
  <si>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</si>
  <si>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</si>
  <si>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</si>
  <si>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</si>
  <si>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</si>
  <si>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</si>
  <si>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</si>
  <si>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</si>
  <si>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</si>
  <si>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</si>
  <si>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</si>
  <si>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</si>
  <si>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</si>
  <si>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</si>
  <si>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</si>
  <si>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</si>
  <si>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</si>
  <si>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</si>
  <si>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</si>
  <si>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</si>
  <si>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</si>
  <si>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</si>
  <si>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</si>
  <si>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</si>
  <si>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</si>
  <si>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</si>
  <si>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</si>
  <si>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</si>
  <si>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</si>
  <si>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</si>
  <si>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</si>
  <si>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</si>
  <si>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</si>
  <si>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</si>
  <si>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</si>
  <si>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</si>
  <si>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</si>
  <si>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</si>
  <si>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</si>
  <si>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</si>
  <si>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</si>
  <si>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</si>
  <si>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</si>
  <si>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</si>
  <si>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</si>
  <si>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</si>
  <si>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</si>
  <si>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</si>
  <si>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</si>
  <si>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</si>
  <si>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</si>
  <si>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</si>
  <si>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</si>
  <si>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</si>
  <si>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</si>
  <si>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</si>
  <si>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</si>
  <si>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</si>
  <si>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</si>
  <si>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</si>
  <si>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</si>
  <si>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</si>
  <si>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</si>
  <si>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</si>
  <si>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</si>
  <si>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</si>
  <si>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</si>
  <si>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</si>
  <si>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</si>
  <si>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</si>
  <si>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</si>
  <si>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</si>
  <si>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</si>
  <si>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</si>
  <si>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</si>
  <si>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</si>
  <si>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</si>
  <si>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</si>
  <si>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</si>
  <si>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</si>
  <si>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</si>
  <si>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</si>
  <si>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</si>
  <si>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</si>
  <si>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</si>
  <si>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</si>
  <si>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</si>
  <si>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</si>
  <si>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</si>
  <si>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</si>
  <si>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</si>
  <si>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</si>
  <si>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</si>
  <si>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</si>
  <si>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</si>
  <si>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</si>
  <si>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</si>
  <si>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</si>
  <si>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</si>
  <si>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</si>
  <si>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</si>
  <si>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</si>
  <si>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</si>
  <si>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</si>
  <si>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</si>
  <si>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</si>
  <si>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</si>
  <si>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</si>
  <si>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</si>
  <si>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</si>
  <si>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</si>
  <si>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</si>
  <si>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</si>
  <si>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</si>
  <si>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</si>
  <si>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</si>
  <si>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</si>
  <si>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</si>
  <si>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</si>
  <si>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</si>
  <si>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</si>
  <si>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</si>
  <si>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</si>
  <si>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</si>
  <si>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</si>
  <si>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</si>
  <si>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</si>
  <si>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</si>
  <si>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</si>
  <si>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</si>
  <si>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</si>
  <si>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</si>
  <si>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</si>
  <si>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</si>
  <si>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</si>
  <si>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</si>
  <si>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</si>
  <si>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</si>
  <si>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</si>
  <si>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</si>
  <si>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</si>
  <si>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</si>
  <si>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</si>
  <si>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</si>
  <si>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</si>
  <si>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</si>
  <si>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</si>
  <si>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</si>
  <si>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</si>
  <si>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</si>
  <si>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</si>
  <si>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</si>
  <si>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</si>
  <si>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</si>
  <si>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</si>
  <si>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</si>
  <si>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</si>
  <si>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</si>
  <si>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</si>
  <si>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</si>
  <si>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</si>
  <si>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</si>
  <si>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</si>
  <si>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</si>
  <si>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</si>
  <si>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</si>
  <si>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</si>
  <si>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</si>
  <si>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</si>
  <si>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</si>
  <si>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</si>
  <si>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</si>
  <si>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</si>
  <si>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</si>
  <si>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</si>
  <si>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</si>
  <si>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</si>
  <si>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</si>
  <si>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</si>
  <si>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</si>
  <si>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</si>
  <si>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</si>
  <si>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</si>
  <si>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</si>
  <si>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</si>
  <si>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</si>
  <si>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</si>
  <si>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</si>
  <si>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</si>
  <si>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</si>
  <si>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</si>
  <si>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</si>
  <si>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</si>
  <si>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</si>
  <si>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</si>
  <si>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</si>
  <si>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</si>
  <si>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</si>
  <si>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</si>
  <si>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</si>
  <si>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</si>
  <si>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</si>
  <si>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</si>
  <si>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</si>
  <si>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</si>
  <si>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</si>
  <si>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</si>
  <si>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</si>
  <si>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</si>
  <si>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</si>
  <si>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</si>
  <si>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</si>
  <si>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</si>
  <si>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</si>
  <si>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</si>
  <si>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</si>
  <si>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</si>
  <si>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</si>
  <si>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</si>
  <si>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</si>
  <si>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</si>
  <si>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</si>
  <si>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</si>
  <si>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</si>
  <si>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</si>
  <si>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</si>
  <si>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</si>
  <si>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</si>
  <si>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</si>
  <si>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</si>
  <si>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</si>
  <si>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</si>
  <si>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</si>
  <si>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</si>
  <si>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</si>
  <si>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</si>
  <si>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</si>
  <si>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</si>
  <si>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</si>
  <si>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</si>
  <si>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</si>
  <si>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</si>
  <si>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</si>
  <si>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</si>
  <si>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</si>
  <si>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</si>
  <si>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</si>
  <si>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</si>
  <si>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</si>
  <si>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</si>
  <si>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</si>
  <si>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</si>
  <si>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</si>
  <si>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</si>
  <si>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</si>
  <si>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</si>
  <si>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</si>
  <si>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</si>
  <si>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</si>
  <si>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</si>
  <si>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</si>
  <si>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</si>
  <si>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</si>
  <si>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</si>
  <si>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</si>
  <si>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</si>
  <si>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</si>
  <si>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</si>
  <si>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</si>
  <si>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</si>
  <si>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</si>
  <si>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</si>
  <si>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</si>
  <si>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</si>
  <si>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</si>
  <si>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</si>
  <si>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</si>
  <si>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</si>
  <si>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</si>
  <si>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</si>
  <si>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</si>
  <si>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</si>
  <si>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</si>
  <si>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</si>
  <si>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</si>
  <si>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</si>
  <si>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</si>
  <si>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</si>
  <si>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</si>
  <si>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</si>
  <si>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</si>
  <si>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</si>
  <si>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</si>
  <si>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</si>
  <si>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</si>
  <si>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</si>
  <si>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</si>
  <si>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</si>
  <si>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</si>
  <si>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</si>
  <si>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</si>
  <si>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</si>
  <si>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</si>
  <si>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</si>
  <si>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</si>
  <si>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</si>
  <si>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</si>
  <si>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</si>
  <si>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</si>
  <si>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</si>
  <si>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</si>
  <si>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</si>
  <si>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</si>
  <si>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</si>
  <si>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</si>
  <si>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</si>
  <si>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</si>
  <si>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</si>
  <si>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</si>
  <si>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</si>
  <si>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</si>
  <si>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</si>
  <si>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</si>
  <si>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</si>
  <si>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</si>
  <si>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</si>
  <si>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</si>
  <si>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</si>
  <si>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</si>
  <si>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</si>
  <si>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</si>
  <si>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</si>
  <si>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</si>
  <si>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</si>
  <si>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</si>
  <si>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</si>
  <si>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</si>
  <si>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</si>
  <si>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</si>
  <si>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</si>
  <si>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</si>
  <si>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</si>
  <si>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</si>
  <si>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</si>
  <si>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</si>
  <si>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</si>
  <si>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</si>
  <si>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</si>
  <si>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</si>
  <si>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</si>
  <si>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</si>
  <si>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</si>
  <si>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</si>
  <si>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</si>
  <si>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</si>
  <si>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</si>
  <si>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</si>
  <si>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</si>
  <si>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</si>
  <si>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</si>
  <si>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</si>
  <si>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</si>
  <si>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</si>
  <si>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</si>
  <si>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</si>
  <si>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</si>
  <si>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</si>
  <si>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</si>
  <si>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</si>
  <si>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</si>
  <si>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</si>
  <si>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</si>
  <si>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</si>
  <si>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</si>
  <si>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</si>
  <si>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</si>
  <si>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</si>
  <si>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</si>
  <si>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</si>
  <si>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</si>
  <si>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</si>
  <si>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</si>
  <si>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</si>
  <si>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</si>
  <si>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</si>
  <si>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</si>
  <si>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</si>
  <si>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</si>
  <si>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</si>
  <si>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</si>
  <si>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</si>
  <si>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</si>
  <si>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</si>
  <si>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</si>
  <si>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</si>
  <si>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</si>
  <si>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</si>
  <si>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</si>
  <si>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</si>
  <si>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</si>
  <si>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</si>
  <si>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</si>
  <si>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</si>
  <si>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</si>
  <si>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</si>
  <si>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</si>
  <si>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</si>
  <si>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</si>
  <si>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</si>
  <si>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</si>
  <si>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</si>
  <si>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</si>
  <si>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</si>
  <si>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</si>
  <si>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</si>
  <si>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</si>
  <si>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</si>
  <si>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</si>
  <si>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</si>
  <si>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</si>
  <si>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</si>
  <si>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</si>
  <si>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</si>
  <si>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</si>
  <si>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</si>
  <si>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</si>
  <si>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</si>
  <si>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</si>
  <si>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</si>
  <si>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</si>
  <si>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</si>
  <si>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</si>
  <si>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</si>
  <si>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</si>
  <si>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</si>
  <si>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</si>
  <si>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</si>
  <si>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</si>
  <si>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</si>
  <si>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</si>
  <si>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</si>
  <si>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</si>
  <si>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</si>
  <si>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</si>
  <si>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</si>
  <si>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</si>
  <si>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</si>
  <si>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</si>
  <si>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</si>
  <si>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</si>
  <si>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</si>
  <si>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</si>
  <si>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</si>
  <si>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</si>
  <si>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</si>
  <si>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</si>
  <si>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</si>
  <si>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</si>
  <si>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</si>
  <si>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</si>
  <si>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</si>
  <si>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</si>
  <si>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</si>
  <si>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</si>
  <si>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</si>
  <si>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</si>
  <si>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</si>
  <si>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</si>
  <si>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</si>
  <si>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</si>
  <si>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</si>
  <si>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</si>
  <si>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</si>
  <si>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</si>
  <si>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</si>
  <si>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</si>
  <si>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</si>
  <si>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</si>
  <si>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</si>
  <si>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</si>
  <si>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</si>
  <si>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</si>
  <si>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</si>
  <si>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</si>
  <si>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</si>
  <si>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</si>
  <si>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</si>
  <si>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</si>
  <si>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</si>
  <si>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</si>
  <si>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</si>
  <si>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</si>
  <si>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</si>
  <si>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</si>
  <si>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</si>
  <si>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</si>
  <si>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</si>
  <si>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</si>
  <si>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</si>
  <si>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</si>
  <si>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</si>
  <si>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</si>
  <si>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</si>
  <si>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</si>
  <si>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</si>
  <si>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</si>
  <si>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</si>
  <si>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</si>
  <si>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</si>
  <si>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</si>
  <si>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</si>
  <si>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</si>
  <si>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</si>
  <si>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</si>
  <si>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</si>
  <si>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</si>
  <si>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</si>
  <si>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</si>
  <si>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</si>
  <si>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</si>
  <si>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</si>
  <si>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</si>
  <si>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</si>
  <si>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</si>
  <si>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</si>
  <si>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</si>
  <si>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</si>
  <si>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</si>
  <si>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</si>
  <si>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</si>
  <si>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</si>
  <si>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</si>
  <si>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</si>
  <si>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</si>
  <si>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</si>
  <si>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</si>
  <si>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</si>
  <si>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</si>
  <si>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</si>
  <si>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</si>
  <si>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</si>
  <si>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</si>
  <si>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</si>
  <si>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</si>
  <si>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</si>
  <si>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</si>
  <si>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</si>
  <si>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</si>
  <si>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</si>
  <si>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</si>
  <si>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</si>
  <si>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</si>
  <si>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</si>
  <si>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</si>
  <si>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</si>
  <si>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</si>
  <si>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</si>
  <si>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</si>
  <si>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</si>
  <si>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</si>
  <si>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</si>
  <si>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</si>
  <si>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</si>
  <si>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</si>
  <si>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</si>
  <si>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</si>
  <si>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</si>
  <si>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</si>
  <si>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</si>
  <si>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</si>
  <si>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</si>
  <si>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</si>
  <si>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</si>
  <si>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</si>
  <si>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</si>
  <si>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</si>
  <si>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</si>
  <si>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</si>
  <si>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</si>
  <si>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</si>
  <si>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</si>
  <si>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</si>
  <si>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</si>
  <si>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</si>
  <si>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</si>
  <si>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</si>
  <si>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</si>
  <si>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</si>
  <si>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</si>
  <si>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</si>
  <si>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</si>
  <si>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</si>
  <si>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</si>
  <si>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</si>
  <si>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</si>
  <si>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</si>
  <si>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</si>
  <si>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</si>
  <si>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</si>
  <si>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</si>
  <si>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</si>
  <si>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</si>
  <si>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</si>
  <si>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</si>
  <si>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</si>
  <si>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</si>
  <si>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</si>
  <si>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</si>
  <si>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</si>
  <si>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</si>
  <si>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</si>
  <si>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</si>
  <si>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</si>
  <si>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</si>
  <si>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</si>
  <si>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</si>
  <si>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</si>
  <si>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</si>
  <si>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</si>
  <si>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</si>
  <si>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</si>
  <si>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</si>
  <si>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</si>
  <si>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</si>
  <si>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</si>
  <si>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</si>
  <si>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</si>
  <si>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</si>
  <si>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</si>
  <si>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</si>
  <si>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</si>
  <si>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</si>
  <si>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</si>
  <si>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</si>
  <si>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</si>
  <si>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</si>
  <si>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</si>
  <si>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</si>
  <si>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</si>
  <si>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</si>
  <si>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</si>
  <si>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</si>
  <si>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</si>
  <si>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</si>
  <si>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</si>
  <si>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</si>
  <si>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</si>
  <si>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</si>
  <si>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</si>
  <si>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</si>
  <si>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</si>
  <si>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</si>
  <si>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</si>
  <si>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</si>
  <si>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</si>
  <si>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</si>
  <si>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</si>
  <si>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</si>
  <si>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</si>
  <si>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</si>
  <si>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</si>
  <si>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</si>
  <si>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</si>
  <si>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</si>
  <si>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</si>
  <si>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</si>
  <si>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</si>
  <si>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</si>
  <si>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</si>
  <si>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</si>
  <si>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</si>
  <si>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</si>
  <si>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</si>
  <si>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</si>
  <si>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</si>
  <si>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</si>
  <si>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</si>
  <si>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</si>
  <si>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</si>
  <si>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</si>
  <si>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</si>
  <si>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</si>
  <si>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</si>
  <si>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</si>
  <si>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</si>
  <si>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</si>
  <si>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</si>
  <si>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</si>
  <si>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</si>
  <si>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</si>
  <si>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</si>
  <si>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</si>
  <si>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</si>
  <si>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</si>
  <si>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</si>
  <si>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</si>
  <si>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</si>
  <si>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</si>
  <si>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</si>
  <si>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</si>
  <si>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</si>
  <si>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</si>
  <si>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</si>
  <si>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</si>
  <si>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</si>
  <si>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</si>
  <si>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</si>
  <si>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</si>
  <si>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</si>
  <si>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</si>
  <si>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</si>
  <si>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</si>
  <si>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</si>
  <si>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</si>
  <si>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</si>
  <si>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</si>
  <si>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</si>
  <si>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</si>
  <si>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</si>
  <si>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</si>
  <si>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</si>
  <si>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</si>
  <si>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</si>
  <si>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</si>
  <si>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</si>
  <si>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</si>
  <si>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</si>
  <si>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</si>
  <si>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</si>
  <si>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</si>
  <si>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</si>
  <si>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</si>
  <si>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</si>
  <si>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</si>
  <si>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</si>
  <si>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</si>
  <si>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</si>
  <si>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</si>
  <si>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</si>
  <si>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</si>
  <si>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</si>
  <si>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</si>
  <si>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</si>
  <si>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</si>
  <si>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</si>
  <si>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</si>
  <si>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</si>
  <si>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</si>
  <si>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</si>
  <si>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</si>
  <si>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</si>
  <si>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</si>
  <si>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</si>
  <si>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</si>
  <si>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</si>
  <si>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</si>
  <si>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</si>
  <si>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</si>
  <si>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</si>
  <si>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</si>
  <si>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</si>
  <si>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</si>
  <si>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</si>
  <si>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</si>
  <si>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</si>
  <si>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</si>
  <si>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</si>
  <si>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</si>
  <si>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</si>
  <si>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</si>
  <si>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</si>
  <si>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</si>
  <si>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</si>
  <si>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</si>
  <si>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</si>
  <si>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</si>
  <si>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</si>
  <si>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</si>
  <si>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</si>
  <si>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</si>
  <si>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</si>
  <si>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</si>
  <si>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</si>
  <si>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</si>
  <si>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</si>
  <si>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</si>
  <si>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</si>
  <si>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</si>
  <si>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</si>
  <si>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</si>
  <si>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</si>
  <si>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</si>
  <si>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</si>
  <si>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</si>
  <si>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</si>
  <si>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</si>
  <si>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</si>
  <si>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</si>
  <si>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</si>
  <si>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</si>
  <si>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</si>
  <si>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</si>
  <si>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</si>
  <si>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</si>
  <si>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</si>
  <si>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</si>
  <si>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</si>
  <si>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</si>
  <si>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</si>
  <si>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</si>
  <si>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</si>
  <si>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</si>
  <si>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</si>
  <si>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</si>
  <si>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</si>
  <si>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</si>
  <si>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</si>
  <si>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</si>
  <si>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</si>
  <si>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</si>
  <si>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</si>
  <si>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</si>
  <si>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</si>
  <si>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</si>
  <si>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</si>
  <si>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</si>
  <si>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</si>
  <si>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</si>
  <si>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</si>
  <si>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</si>
  <si>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</si>
  <si>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</si>
  <si>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</si>
  <si>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</si>
  <si>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</si>
  <si>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</si>
  <si>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</si>
  <si>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</si>
  <si>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</si>
  <si>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</si>
  <si>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</si>
  <si>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</si>
  <si>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</si>
  <si>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</si>
  <si>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</si>
  <si>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</si>
  <si>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</si>
  <si>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</si>
  <si>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</si>
  <si>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</si>
  <si>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</si>
  <si>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</si>
  <si>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</si>
  <si>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</si>
  <si>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</si>
  <si>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</si>
  <si>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</si>
  <si>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</si>
  <si>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</si>
  <si>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</si>
  <si>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</si>
  <si>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</si>
  <si>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</si>
  <si>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</si>
  <si>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</si>
  <si>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</si>
  <si>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</si>
  <si>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</si>
  <si>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</si>
  <si>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</si>
  <si>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</si>
  <si>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</si>
  <si>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</si>
  <si>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</si>
  <si>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</si>
  <si>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</si>
  <si>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</si>
  <si>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</si>
  <si>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</si>
  <si>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</si>
  <si>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</si>
  <si>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</si>
  <si>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</si>
  <si>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</si>
  <si>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</si>
  <si>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</si>
  <si>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</si>
  <si>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</si>
  <si>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</si>
  <si>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</si>
  <si>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</si>
  <si>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</si>
  <si>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</si>
  <si>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</si>
  <si>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</si>
  <si>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</si>
  <si>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</si>
  <si>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</si>
  <si>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</si>
  <si>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</si>
  <si>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</si>
  <si>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</si>
  <si>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</si>
  <si>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</si>
  <si>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</si>
  <si>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</si>
  <si>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</si>
  <si>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</si>
  <si>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</si>
  <si>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</si>
  <si>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</si>
  <si>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</si>
  <si>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</si>
  <si>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</si>
  <si>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</si>
  <si>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</si>
  <si>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</si>
  <si>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</si>
  <si>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</si>
  <si>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</si>
  <si>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</si>
  <si>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</si>
  <si>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</si>
  <si>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</si>
  <si>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</si>
  <si>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</si>
  <si>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</si>
  <si>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</si>
  <si>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</si>
  <si>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</si>
  <si>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</si>
  <si>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</si>
  <si>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</si>
  <si>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</si>
  <si>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</si>
  <si>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</si>
  <si>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</si>
  <si>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</si>
  <si>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</si>
  <si>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</si>
  <si>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</si>
  <si>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</si>
  <si>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</si>
  <si>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</si>
  <si>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</si>
  <si>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</si>
  <si>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</si>
  <si>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</si>
  <si>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</si>
  <si>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</si>
  <si>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</si>
  <si>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</si>
  <si>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</si>
  <si>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</si>
  <si>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</si>
  <si>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</si>
  <si>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</si>
  <si>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</si>
  <si>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</si>
  <si>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</si>
  <si>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</si>
  <si>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</si>
  <si>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</si>
  <si>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</si>
  <si>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</si>
  <si>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</si>
  <si>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</si>
  <si>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</si>
  <si>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</si>
  <si>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</si>
  <si>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</si>
  <si>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</si>
  <si>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</si>
  <si>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</si>
  <si>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</si>
  <si>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</si>
  <si>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</si>
  <si>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</si>
  <si>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</si>
  <si>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</si>
  <si>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</si>
  <si>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</si>
  <si>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</si>
  <si>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</si>
  <si>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</si>
  <si>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</si>
  <si>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</si>
  <si>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</si>
  <si>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</si>
  <si>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</si>
  <si>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</si>
  <si>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</si>
  <si>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</si>
  <si>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</si>
  <si>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</si>
  <si>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</si>
  <si>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</si>
  <si>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</si>
  <si>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</si>
  <si>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</si>
  <si>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</si>
  <si>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</si>
  <si>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</si>
  <si>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</si>
  <si>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</si>
  <si>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</si>
  <si>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</si>
  <si>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</si>
  <si>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</si>
  <si>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</si>
  <si>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</si>
  <si>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</si>
  <si>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</si>
  <si>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</si>
  <si>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</si>
  <si>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</si>
  <si>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</si>
  <si>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</si>
  <si>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</si>
  <si>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</si>
  <si>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</si>
  <si>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</si>
  <si>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</si>
  <si>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</si>
  <si>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</si>
  <si>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</si>
  <si>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</si>
  <si>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</si>
  <si>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</si>
  <si>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</si>
  <si>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</si>
  <si>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</si>
  <si>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</si>
  <si>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</si>
  <si>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</si>
  <si>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</si>
  <si>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</si>
  <si>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</si>
  <si>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</si>
  <si>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</si>
  <si>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</si>
  <si>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</si>
  <si>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</si>
  <si>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</si>
  <si>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</si>
  <si>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</si>
  <si>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</si>
  <si>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</si>
  <si>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</si>
  <si>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</si>
  <si>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</si>
  <si>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</si>
  <si>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</si>
  <si>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</si>
  <si>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</si>
  <si>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</si>
  <si>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</si>
  <si>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</si>
  <si>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</si>
  <si>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</si>
  <si>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</si>
  <si>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</si>
  <si>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</si>
  <si>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</si>
  <si>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</si>
  <si>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</si>
  <si>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</si>
  <si>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</si>
  <si>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</si>
  <si>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</si>
  <si>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</si>
  <si>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</si>
  <si>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</si>
  <si>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</si>
  <si>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</si>
  <si>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</si>
  <si>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</si>
  <si>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</si>
  <si>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</si>
  <si>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</si>
  <si>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</si>
  <si>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</si>
  <si>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</si>
  <si>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</si>
  <si>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</si>
  <si>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</si>
  <si>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</si>
  <si>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</si>
  <si>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</si>
  <si>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</si>
  <si>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</si>
  <si>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</si>
  <si>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</si>
  <si>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</si>
  <si>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</si>
  <si>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</si>
  <si>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</si>
  <si>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</si>
  <si>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</si>
  <si>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</si>
  <si>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</si>
  <si>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</si>
  <si>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</si>
  <si>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</si>
  <si>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</si>
  <si>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</si>
  <si>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</si>
  <si>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</si>
  <si>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</si>
  <si>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</si>
  <si>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</si>
  <si>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</si>
  <si>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</si>
  <si>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</si>
  <si>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</si>
  <si>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</si>
  <si>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</si>
  <si>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</si>
  <si>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</si>
  <si>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</si>
  <si>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</si>
  <si>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</si>
  <si>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</si>
  <si>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</si>
  <si>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</si>
  <si>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</si>
  <si>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</si>
  <si>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</si>
  <si>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</si>
  <si>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</si>
  <si>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</si>
  <si>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</si>
  <si>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</si>
  <si>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</si>
  <si>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</si>
  <si>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</si>
  <si>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</si>
  <si>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</si>
  <si>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</si>
  <si>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</si>
  <si>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</si>
  <si>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</si>
  <si>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</si>
  <si>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</si>
  <si>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</si>
  <si>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</si>
  <si>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</si>
  <si>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</si>
  <si>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</si>
  <si>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</si>
  <si>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</si>
  <si>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</si>
  <si>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</si>
  <si>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</si>
  <si>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</si>
  <si>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</si>
  <si>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</si>
  <si>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</si>
  <si>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</si>
  <si>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</si>
  <si>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</si>
  <si>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</si>
  <si>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</si>
  <si>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</si>
  <si>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</si>
  <si>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</si>
  <si>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</si>
  <si>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</si>
  <si>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</si>
  <si>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</si>
  <si>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</si>
  <si>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</si>
  <si>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</si>
  <si>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</si>
  <si>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</si>
  <si>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</si>
  <si>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</si>
  <si>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</si>
  <si>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</si>
  <si>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</si>
  <si>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</si>
  <si>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</si>
  <si>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</si>
  <si>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</si>
  <si>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</si>
  <si>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</si>
  <si>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</si>
  <si>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</si>
  <si>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</si>
  <si>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</si>
  <si>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</si>
  <si>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</si>
  <si>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</si>
  <si>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</si>
  <si>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</si>
  <si>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</si>
  <si>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</si>
  <si>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</si>
  <si>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</si>
  <si>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</si>
  <si>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</si>
  <si>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</si>
  <si>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</si>
  <si>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</si>
  <si>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</si>
  <si>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</si>
  <si>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</si>
  <si>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</si>
  <si>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</si>
  <si>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</si>
  <si>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</si>
  <si>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</si>
  <si>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</si>
  <si>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</si>
  <si>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</si>
  <si>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</si>
  <si>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</si>
  <si>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</si>
  <si>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</si>
  <si>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</si>
  <si>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</si>
  <si>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</si>
  <si>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</si>
  <si>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</si>
  <si>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</si>
  <si>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</si>
  <si>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</si>
  <si>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</si>
  <si>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</si>
  <si>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</si>
  <si>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</si>
  <si>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</si>
  <si>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</si>
  <si>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</si>
  <si>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</si>
  <si>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</si>
  <si>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</si>
  <si>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</si>
  <si>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</si>
  <si>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</si>
  <si>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</si>
  <si>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</si>
  <si>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</si>
  <si>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</si>
  <si>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</si>
  <si>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</si>
  <si>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</si>
  <si>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</si>
  <si>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</si>
  <si>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</si>
  <si>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</si>
  <si>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</si>
  <si>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</si>
  <si>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</si>
  <si>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</si>
  <si>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</si>
  <si>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</si>
  <si>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</si>
  <si>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</si>
  <si>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</si>
  <si>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</si>
  <si>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</si>
  <si>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</si>
  <si>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</si>
  <si>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</si>
  <si>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</si>
  <si>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</si>
  <si>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</si>
  <si>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</si>
  <si>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</si>
  <si>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</si>
  <si>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</si>
  <si>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</si>
  <si>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</si>
  <si>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</si>
  <si>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</si>
  <si>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</si>
  <si>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</si>
  <si>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</si>
  <si>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</si>
  <si>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</si>
  <si>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</si>
  <si>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</si>
  <si>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</si>
  <si>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</si>
  <si>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</si>
  <si>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</si>
  <si>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</si>
  <si>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</si>
  <si>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</si>
  <si>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</si>
  <si>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</si>
  <si>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</si>
  <si>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</si>
  <si>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</si>
  <si>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</si>
  <si>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</si>
  <si>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</si>
  <si>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</si>
  <si>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</si>
  <si>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</si>
  <si>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</si>
  <si>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</si>
  <si>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</si>
  <si>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</si>
  <si>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</si>
  <si>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</si>
  <si>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</si>
  <si>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</si>
  <si>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</si>
  <si>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</si>
  <si>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</si>
  <si>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</si>
  <si>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</si>
  <si>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</si>
  <si>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</si>
  <si>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</si>
  <si>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</si>
  <si>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</si>
  <si>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</si>
  <si>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</si>
  <si>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</si>
  <si>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</si>
  <si>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</si>
  <si>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</si>
  <si>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</si>
  <si>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</si>
  <si>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</si>
  <si>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</si>
  <si>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</si>
  <si>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</si>
  <si>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</si>
  <si>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</si>
  <si>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</si>
  <si>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</si>
  <si>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</si>
  <si>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</si>
  <si>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</si>
  <si>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</si>
  <si>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</si>
  <si>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</si>
  <si>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</si>
  <si>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</si>
  <si>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</si>
  <si>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</si>
  <si>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</si>
  <si>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</si>
  <si>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</si>
  <si>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</si>
  <si>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</si>
  <si>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</si>
  <si>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</si>
  <si>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</si>
  <si>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</si>
  <si>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</si>
  <si>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</si>
  <si>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</si>
  <si>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</si>
  <si>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</si>
  <si>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</si>
  <si>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</si>
  <si>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</si>
  <si>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</si>
  <si>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</si>
  <si>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</si>
  <si>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</si>
  <si>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</si>
  <si>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</si>
  <si>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</si>
  <si>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</si>
  <si>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</si>
  <si>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</si>
  <si>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</si>
  <si>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</si>
  <si>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</si>
  <si>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</si>
  <si>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</si>
  <si>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</si>
  <si>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</si>
  <si>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</si>
  <si>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</si>
  <si>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</si>
  <si>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</si>
  <si>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</si>
  <si>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</si>
  <si>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</si>
  <si>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</si>
  <si>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</si>
  <si>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</si>
  <si>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</si>
  <si>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</si>
  <si>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</si>
  <si>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</si>
  <si>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</si>
  <si>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</si>
  <si>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</si>
  <si>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</si>
  <si>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</si>
  <si>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</si>
  <si>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</si>
  <si>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</si>
  <si>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</si>
  <si>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</si>
  <si>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</si>
  <si>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</si>
  <si>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</si>
  <si>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</si>
  <si>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</si>
  <si>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</si>
  <si>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</si>
  <si>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</si>
  <si>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</si>
  <si>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</si>
  <si>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</si>
  <si>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</si>
  <si>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</si>
  <si>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</si>
  <si>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</si>
  <si>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</si>
  <si>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</si>
  <si>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</si>
  <si>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</si>
  <si>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</si>
  <si>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</si>
  <si>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</si>
  <si>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</si>
  <si>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</si>
  <si>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</si>
  <si>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</si>
  <si>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</si>
  <si>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</si>
  <si>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</si>
  <si>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</si>
  <si>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</si>
  <si>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</si>
  <si>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</si>
  <si>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</si>
  <si>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</si>
  <si>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</si>
  <si>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</si>
  <si>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</si>
  <si>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</si>
  <si>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</si>
  <si>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</si>
  <si>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</si>
  <si>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</si>
  <si>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</si>
  <si>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</si>
  <si>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</si>
  <si>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</si>
  <si>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</si>
  <si>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</si>
  <si>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</si>
  <si>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</si>
  <si>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</si>
  <si>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</si>
  <si>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</si>
  <si>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</si>
  <si>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</si>
  <si>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</si>
  <si>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</si>
  <si>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</si>
  <si>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</si>
  <si>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</si>
  <si>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</si>
  <si>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</si>
  <si>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</si>
  <si>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</si>
  <si>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</si>
  <si>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</si>
  <si>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</si>
  <si>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</si>
  <si>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</si>
  <si>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</si>
  <si>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</si>
  <si>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</si>
  <si>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</si>
  <si>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</si>
  <si>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</si>
  <si>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</si>
  <si>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</si>
  <si>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</si>
  <si>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</si>
  <si>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</si>
  <si>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</si>
  <si>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</si>
  <si>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</si>
  <si>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</si>
  <si>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</si>
  <si>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</si>
  <si>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</si>
  <si>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</si>
  <si>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</si>
  <si>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</si>
  <si>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</si>
  <si>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</si>
  <si>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</si>
  <si>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</si>
  <si>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</si>
  <si>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</si>
  <si>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</si>
  <si>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</si>
  <si>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</si>
  <si>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</si>
  <si>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</si>
  <si>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</si>
  <si>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</si>
  <si>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</si>
  <si>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</si>
  <si>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</si>
  <si>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</si>
  <si>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</si>
  <si>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</si>
  <si>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</si>
  <si>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</si>
  <si>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</si>
  <si>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</si>
  <si>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</si>
  <si>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</si>
  <si>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</si>
  <si>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</si>
  <si>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</si>
  <si>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</si>
  <si>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</si>
  <si>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</si>
  <si>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</si>
  <si>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</si>
  <si>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</si>
  <si>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</si>
  <si>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</si>
  <si>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</si>
  <si>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</si>
  <si>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</si>
  <si>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</si>
  <si>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</si>
  <si>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</si>
  <si>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</si>
  <si>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</si>
  <si>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</si>
  <si>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</si>
  <si>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</si>
  <si>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</si>
  <si>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</si>
  <si>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</si>
  <si>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</si>
  <si>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</si>
  <si>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</si>
  <si>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</si>
  <si>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</si>
  <si>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</si>
  <si>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</si>
  <si>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</si>
  <si>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</si>
  <si>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</si>
  <si>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</si>
  <si>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</si>
  <si>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</si>
  <si>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</si>
  <si>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</si>
  <si>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</si>
  <si>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</si>
  <si>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</si>
  <si>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</si>
  <si>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</si>
  <si>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</si>
  <si>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</si>
  <si>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</si>
  <si>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</si>
  <si>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</si>
  <si>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</si>
  <si>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</si>
  <si>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</si>
  <si>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</si>
  <si>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</si>
  <si>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</si>
  <si>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</si>
  <si>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</si>
  <si>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</si>
  <si>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</si>
  <si>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</si>
  <si>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</si>
  <si>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</si>
  <si>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</si>
  <si>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</si>
  <si>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</si>
  <si>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</si>
  <si>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</si>
  <si>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</si>
  <si>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</si>
  <si>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</si>
  <si>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</si>
  <si>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</si>
  <si>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</si>
  <si>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</si>
  <si>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</si>
  <si>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</si>
  <si>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</si>
  <si>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</si>
  <si>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</si>
  <si>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</si>
  <si>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</si>
  <si>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</si>
  <si>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</si>
  <si>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</si>
  <si>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</si>
  <si>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</si>
  <si>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</si>
  <si>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</si>
  <si>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</si>
  <si>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</si>
  <si>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</si>
  <si>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</si>
  <si>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</si>
  <si>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</si>
  <si>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</si>
  <si>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</si>
  <si>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</si>
  <si>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</si>
  <si>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</si>
  <si>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</si>
  <si>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</si>
  <si>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</si>
  <si>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</si>
  <si>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</si>
  <si>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</si>
  <si>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</si>
  <si>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</si>
  <si>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</si>
  <si>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</si>
  <si>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</si>
  <si>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</si>
  <si>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</si>
  <si>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</si>
  <si>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</si>
  <si>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</si>
  <si>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</si>
  <si>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</si>
  <si>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</si>
  <si>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</si>
  <si>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</si>
  <si>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</si>
  <si>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</si>
  <si>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</si>
  <si>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</si>
  <si>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</si>
  <si>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</si>
  <si>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</si>
  <si>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</si>
  <si>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</si>
  <si>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</si>
  <si>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</si>
  <si>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</si>
  <si>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</si>
  <si>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</si>
  <si>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</si>
  <si>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</si>
  <si>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</si>
  <si>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</si>
  <si>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</si>
  <si>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</si>
  <si>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</si>
  <si>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</si>
  <si>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</si>
  <si>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</si>
  <si>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</si>
  <si>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</si>
  <si>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</si>
  <si>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</si>
  <si>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</si>
  <si>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</si>
  <si>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</si>
  <si>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</si>
  <si>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</si>
  <si>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</si>
  <si>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</si>
  <si>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</si>
  <si>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</si>
  <si>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</si>
  <si>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</si>
  <si>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</si>
  <si>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</si>
  <si>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</si>
  <si>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</si>
  <si>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</si>
  <si>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</si>
  <si>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</si>
  <si>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</si>
  <si>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</si>
  <si>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</si>
  <si>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</si>
  <si>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</si>
  <si>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</si>
  <si>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</si>
  <si>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</si>
  <si>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</si>
  <si>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</si>
  <si>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</si>
  <si>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</si>
  <si>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</si>
  <si>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</si>
  <si>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</si>
  <si>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</si>
  <si>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</si>
  <si>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</si>
  <si>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</si>
  <si>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</si>
  <si>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</si>
  <si>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</si>
  <si>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</si>
  <si>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</si>
  <si>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</si>
  <si>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</si>
  <si>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</si>
  <si>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</si>
  <si>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</si>
  <si>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</si>
  <si>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</si>
  <si>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</si>
  <si>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</si>
  <si>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</si>
  <si>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</si>
  <si>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</si>
  <si>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</si>
  <si>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</si>
  <si>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</si>
  <si>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</si>
  <si>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</si>
  <si>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</si>
  <si>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</si>
  <si>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</si>
  <si>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</si>
  <si>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</si>
  <si>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</si>
  <si>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</si>
  <si>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</si>
  <si>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</si>
  <si>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</si>
  <si>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</si>
  <si>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</si>
  <si>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</si>
  <si>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</si>
  <si>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</si>
  <si>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</si>
  <si>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</si>
  <si>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</si>
  <si>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</si>
  <si>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</si>
  <si>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</si>
  <si>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</si>
  <si>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</si>
  <si>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</si>
  <si>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</si>
  <si>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</si>
  <si>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</si>
  <si>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</si>
  <si>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</si>
  <si>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</si>
  <si>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</si>
  <si>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</si>
  <si>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</si>
  <si>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</si>
  <si>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</si>
  <si>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</si>
  <si>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</si>
  <si>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</si>
  <si>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</si>
  <si>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</si>
  <si>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</si>
  <si>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</si>
  <si>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</si>
  <si>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</si>
  <si>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</si>
  <si>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</si>
  <si>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</si>
  <si>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</si>
  <si>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</si>
  <si>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</si>
  <si>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</si>
  <si>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</si>
  <si>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</si>
  <si>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</si>
  <si>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</si>
  <si>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</si>
  <si>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</si>
  <si>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</si>
  <si>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</si>
  <si>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</si>
  <si>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</si>
  <si>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</si>
  <si>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</si>
  <si>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</si>
  <si>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</si>
  <si>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</si>
  <si>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</si>
  <si>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</si>
  <si>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</si>
  <si>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</si>
  <si>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</si>
  <si>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</si>
  <si>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</si>
  <si>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</si>
  <si>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</si>
  <si>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</si>
  <si>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</si>
  <si>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</si>
  <si>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</si>
  <si>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</si>
  <si>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</si>
  <si>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</si>
  <si>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</si>
  <si>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</si>
  <si>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</si>
  <si>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</si>
  <si>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</si>
  <si>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</si>
  <si>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</si>
  <si>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</si>
  <si>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</si>
  <si>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</si>
  <si>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</si>
  <si>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</si>
  <si>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</si>
  <si>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</si>
  <si>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</si>
  <si>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</si>
  <si>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</si>
  <si>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</si>
  <si>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</si>
  <si>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</si>
  <si>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</si>
  <si>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</si>
  <si>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</si>
  <si>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</si>
  <si>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</si>
  <si>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</si>
  <si>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</si>
  <si>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</si>
  <si>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</si>
  <si>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</si>
  <si>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</si>
  <si>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</si>
  <si>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</si>
  <si>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</si>
  <si>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</si>
  <si>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</si>
  <si>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</si>
  <si>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</si>
  <si>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</si>
  <si>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</si>
  <si>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</si>
  <si>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</si>
  <si>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</si>
  <si>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</si>
  <si>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</si>
  <si>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</si>
  <si>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</si>
  <si>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</si>
  <si>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</si>
  <si>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</si>
  <si>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</si>
  <si>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</si>
  <si>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</si>
  <si>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</si>
  <si>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</si>
  <si>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</si>
  <si>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</si>
  <si>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</si>
  <si>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</si>
  <si>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</si>
  <si>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</si>
  <si>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</si>
  <si>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</si>
  <si>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</si>
  <si>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</si>
  <si>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</si>
  <si>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</si>
  <si>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</si>
  <si>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</si>
  <si>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</si>
  <si>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</si>
  <si>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</si>
  <si>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</si>
  <si>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</si>
  <si>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</si>
  <si>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</si>
  <si>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</si>
  <si>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</si>
  <si>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</si>
  <si>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</si>
  <si>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</si>
  <si>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</si>
  <si>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</si>
  <si>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</si>
  <si>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</si>
  <si>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</si>
  <si>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</si>
  <si>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</si>
  <si>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</si>
  <si>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</si>
  <si>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</si>
  <si>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</si>
  <si>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</si>
  <si>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</si>
  <si>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</si>
  <si>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</si>
  <si>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</si>
  <si>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</si>
  <si>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</si>
  <si>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</si>
  <si>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</si>
  <si>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</si>
  <si>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</si>
  <si>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</si>
  <si>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</si>
  <si>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</si>
  <si>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</si>
  <si>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</si>
  <si>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</si>
  <si>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</si>
  <si>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</si>
  <si>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</si>
  <si>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</si>
  <si>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</si>
  <si>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</si>
  <si>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</si>
  <si>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</si>
  <si>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</si>
  <si>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</si>
  <si>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</si>
  <si>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</si>
  <si>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</si>
  <si>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</si>
  <si>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</si>
  <si>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</si>
  <si>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</si>
  <si>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</si>
  <si>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</si>
  <si>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</si>
  <si>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</si>
  <si>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</si>
  <si>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</si>
  <si>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</si>
  <si>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</si>
  <si>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</si>
  <si>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</si>
  <si>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</si>
  <si>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</si>
  <si>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</si>
  <si>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</si>
  <si>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</si>
  <si>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</si>
  <si>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</si>
  <si>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</si>
  <si>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</si>
  <si>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</si>
  <si>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</si>
  <si>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</si>
  <si>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</si>
  <si>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</si>
  <si>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</si>
  <si>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</si>
  <si>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</si>
  <si>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</si>
  <si>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</si>
  <si>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</si>
  <si>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</si>
  <si>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</si>
  <si>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</si>
  <si>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</si>
  <si>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</si>
  <si>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</si>
  <si>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</si>
  <si>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</si>
  <si>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</si>
  <si>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</si>
  <si>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</si>
  <si>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</si>
  <si>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</si>
  <si>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</si>
  <si>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</si>
  <si>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</si>
  <si>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</si>
  <si>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</si>
  <si>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</si>
  <si>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</si>
  <si>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</si>
  <si>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</si>
  <si>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</si>
  <si>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</si>
  <si>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</si>
  <si>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</si>
  <si>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</si>
  <si>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</si>
  <si>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</si>
  <si>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</si>
  <si>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</si>
  <si>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</si>
  <si>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</si>
  <si>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</si>
  <si>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</si>
  <si>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</si>
  <si>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</si>
  <si>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</si>
  <si>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</si>
  <si>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</si>
  <si>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</si>
  <si>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</si>
  <si>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</si>
  <si>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</si>
  <si>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</si>
  <si>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</si>
  <si>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</si>
  <si>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</si>
  <si>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</si>
  <si>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</si>
  <si>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</si>
  <si>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</si>
  <si>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</si>
  <si>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</si>
  <si>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</si>
  <si>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</si>
  <si>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</si>
  <si>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</si>
  <si>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</si>
  <si>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</si>
  <si>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</si>
  <si>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</si>
  <si>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</si>
  <si>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</si>
  <si>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</si>
  <si>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</si>
  <si>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</si>
  <si>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</si>
  <si>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</si>
  <si>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</si>
  <si>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</si>
  <si>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</si>
  <si>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</si>
  <si>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</si>
  <si>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</si>
  <si>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</si>
  <si>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</si>
  <si>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</si>
  <si>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</si>
  <si>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</si>
  <si>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</si>
  <si>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</si>
  <si>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</si>
  <si>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</si>
  <si>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</si>
  <si>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</si>
  <si>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</si>
  <si>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</si>
  <si>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</si>
  <si>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</si>
  <si>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</si>
  <si>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</si>
  <si>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</si>
  <si>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</si>
  <si>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</si>
  <si>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</si>
  <si>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</si>
  <si>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</si>
  <si>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</si>
  <si>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</si>
  <si>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</si>
  <si>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</si>
  <si>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</si>
  <si>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</si>
  <si>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</si>
  <si>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</si>
  <si>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</si>
  <si>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</si>
  <si>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</si>
  <si>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</si>
  <si>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</si>
  <si>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</si>
  <si>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</si>
  <si>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</si>
  <si>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</si>
  <si>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</si>
  <si>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</si>
  <si>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</si>
  <si>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</si>
  <si>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</si>
  <si>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</si>
  <si>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</si>
  <si>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</si>
  <si>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</si>
  <si>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</si>
  <si>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</si>
  <si>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</si>
  <si>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</si>
  <si>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</si>
  <si>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</si>
  <si>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</si>
  <si>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</si>
  <si>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</si>
  <si>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</si>
  <si>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</si>
  <si>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</si>
  <si>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</si>
  <si>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</si>
  <si>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</si>
  <si>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</si>
  <si>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</si>
  <si>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</si>
  <si>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</si>
  <si>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</si>
  <si>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</si>
  <si>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</si>
  <si>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</si>
  <si>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</si>
  <si>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</si>
  <si>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</si>
  <si>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</si>
  <si>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</si>
  <si>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</si>
  <si>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</si>
  <si>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</si>
  <si>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</si>
  <si>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</si>
  <si>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</si>
  <si>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</si>
  <si>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</si>
  <si>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</si>
  <si>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</si>
  <si>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</si>
  <si>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</si>
  <si>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</si>
  <si>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</si>
  <si>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</si>
  <si>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</si>
  <si>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</si>
  <si>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</si>
  <si>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</si>
  <si>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</si>
  <si>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</si>
  <si>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</si>
  <si>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</si>
  <si>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</si>
  <si>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</si>
  <si>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</si>
  <si>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</si>
  <si>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</si>
  <si>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</si>
  <si>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</si>
  <si>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</si>
  <si>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</si>
  <si>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</si>
  <si>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</si>
  <si>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</si>
  <si>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</si>
  <si>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</si>
  <si>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</si>
  <si>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</si>
  <si>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</si>
  <si>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</si>
  <si>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</si>
  <si>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</si>
  <si>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</si>
  <si>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</si>
  <si>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</si>
  <si>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</si>
  <si>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</si>
  <si>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</si>
  <si>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</si>
  <si>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</si>
  <si>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</si>
  <si>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</si>
  <si>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</si>
  <si>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</si>
  <si>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</si>
  <si>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</si>
  <si>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</si>
  <si>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</si>
  <si>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</si>
  <si>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</si>
  <si>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</si>
  <si>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</si>
  <si>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</si>
  <si>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</si>
  <si>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</si>
  <si>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</si>
  <si>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</si>
  <si>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</si>
  <si>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</si>
  <si>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</si>
  <si>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</si>
  <si>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</si>
  <si>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</si>
  <si>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</si>
  <si>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</si>
  <si>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</si>
  <si>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</si>
  <si>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</si>
  <si>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</si>
  <si>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</si>
  <si>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</si>
  <si>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</si>
  <si>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</si>
  <si>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</si>
  <si>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</si>
  <si>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</si>
  <si>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</si>
  <si>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</si>
  <si>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</si>
  <si>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</si>
  <si>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</si>
  <si>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</si>
  <si>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</si>
  <si>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</si>
  <si>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</si>
  <si>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</si>
  <si>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</si>
  <si>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</si>
  <si>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</si>
  <si>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</si>
  <si>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</si>
  <si>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</si>
  <si>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</si>
  <si>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</si>
  <si>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</si>
  <si>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</si>
  <si>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</si>
  <si>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</si>
  <si>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</si>
  <si>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</si>
  <si>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</si>
  <si>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</si>
  <si>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</si>
  <si>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</si>
  <si>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</si>
  <si>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</si>
  <si>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</si>
  <si>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</si>
  <si>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</si>
  <si>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</si>
  <si>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</si>
  <si>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</si>
  <si>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</si>
  <si>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</si>
  <si>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</si>
  <si>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</si>
  <si>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</si>
  <si>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</si>
  <si>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</si>
  <si>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</si>
  <si>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</si>
  <si>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</si>
  <si>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</si>
  <si>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</si>
  <si>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</si>
  <si>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</si>
  <si>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</si>
  <si>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</si>
  <si>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</si>
  <si>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</si>
  <si>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</si>
  <si>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</si>
  <si>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</si>
  <si>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</si>
  <si>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</si>
  <si>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</si>
  <si>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</si>
  <si>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</si>
  <si>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</si>
  <si>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</si>
  <si>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</si>
  <si>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</si>
  <si>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</si>
  <si>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</si>
  <si>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</si>
  <si>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</si>
  <si>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</si>
  <si>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</si>
  <si>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</si>
  <si>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</si>
  <si>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</si>
  <si>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</si>
  <si>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</si>
  <si>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</si>
  <si>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</si>
  <si>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</si>
  <si>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</si>
  <si>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</si>
  <si>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</si>
  <si>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</si>
  <si>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</si>
  <si>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</si>
  <si>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</si>
  <si>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</si>
  <si>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</si>
  <si>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</si>
  <si>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</si>
  <si>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</si>
  <si>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</si>
  <si>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</si>
  <si>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</si>
  <si>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</si>
  <si>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</si>
  <si>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</si>
  <si>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</si>
  <si>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</si>
  <si>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</si>
  <si>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</si>
  <si>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</si>
  <si>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</si>
  <si>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</si>
  <si>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</si>
  <si>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</si>
  <si>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</si>
  <si>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</si>
  <si>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</si>
  <si>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</si>
  <si>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</si>
  <si>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</si>
  <si>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</si>
  <si>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</si>
  <si>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</si>
  <si>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</si>
  <si>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</si>
  <si>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</si>
  <si>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</si>
  <si>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</si>
  <si>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</si>
  <si>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</si>
  <si>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</si>
  <si>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</si>
  <si>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</si>
  <si>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</si>
  <si>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</si>
  <si>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</si>
  <si>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</si>
  <si>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</si>
  <si>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</si>
  <si>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</si>
  <si>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</si>
  <si>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</si>
  <si>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</si>
  <si>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</si>
  <si>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</si>
  <si>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</si>
  <si>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</si>
  <si>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</si>
  <si>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</si>
  <si>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</si>
  <si>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</si>
  <si>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</si>
  <si>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</si>
  <si>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</si>
  <si>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</si>
  <si>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</si>
  <si>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</si>
  <si>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</si>
  <si>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</si>
  <si>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</si>
  <si>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</si>
  <si>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</si>
  <si>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</si>
  <si>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</si>
  <si>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</si>
  <si>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</si>
  <si>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</si>
  <si>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</si>
  <si>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</si>
  <si>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</si>
  <si>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</si>
  <si>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</si>
  <si>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</si>
  <si>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</si>
  <si>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</si>
  <si>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</si>
  <si>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</si>
  <si>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</si>
  <si>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</si>
  <si>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</si>
  <si>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</si>
  <si>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</si>
  <si>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</si>
  <si>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</si>
  <si>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</si>
  <si>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</si>
  <si>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</si>
  <si>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</si>
  <si>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</si>
  <si>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</si>
  <si>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</si>
  <si>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</si>
  <si>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</si>
  <si>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</si>
  <si>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</si>
  <si>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</si>
  <si>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</si>
  <si>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</si>
  <si>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</si>
  <si>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</si>
  <si>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</si>
  <si>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</si>
  <si>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</si>
  <si>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</si>
  <si>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</si>
  <si>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</si>
  <si>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</si>
  <si>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</si>
  <si>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</si>
  <si>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</si>
  <si>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</si>
  <si>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</si>
  <si>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</si>
  <si>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</si>
  <si>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</si>
  <si>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</si>
  <si>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</si>
  <si>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</si>
  <si>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</si>
  <si>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</si>
  <si>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</si>
  <si>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</si>
  <si>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</si>
  <si>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</si>
  <si>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</si>
  <si>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</si>
  <si>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</si>
  <si>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</si>
  <si>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</si>
  <si>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</si>
  <si>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</si>
  <si>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</si>
  <si>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</si>
  <si>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</si>
  <si>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</si>
  <si>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</si>
  <si>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</si>
  <si>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</si>
  <si>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</si>
  <si>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</si>
  <si>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</si>
  <si>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</si>
  <si>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</si>
  <si>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</si>
  <si>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</si>
  <si>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</si>
  <si>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</si>
  <si>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</si>
  <si>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</si>
  <si>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</si>
  <si>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</si>
  <si>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</si>
  <si>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</si>
  <si>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</si>
  <si>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</si>
  <si>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</si>
  <si>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</si>
  <si>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</si>
  <si>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</si>
  <si>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</si>
  <si>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</si>
  <si>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</si>
  <si>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</si>
  <si>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</si>
  <si>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</si>
  <si>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</si>
  <si>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</si>
  <si>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</si>
  <si>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</si>
  <si>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</si>
  <si>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</si>
  <si>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</si>
  <si>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</si>
  <si>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</si>
  <si>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</si>
  <si>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</si>
  <si>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</si>
  <si>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</si>
  <si>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</si>
  <si>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</si>
  <si>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</si>
  <si>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</si>
  <si>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</si>
  <si>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</si>
  <si>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</si>
  <si>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</si>
  <si>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</si>
  <si>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</si>
  <si>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</si>
  <si>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</si>
  <si>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</si>
  <si>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</si>
  <si>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</si>
  <si>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</si>
  <si>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</si>
  <si>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</si>
  <si>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</si>
  <si>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</si>
  <si>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</si>
  <si>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</si>
  <si>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</si>
  <si>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</si>
  <si>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</si>
  <si>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</si>
  <si>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</si>
  <si>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</si>
  <si>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</si>
  <si>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</si>
  <si>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</si>
  <si>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</si>
  <si>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</si>
  <si>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</si>
  <si>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</si>
  <si>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</si>
  <si>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</si>
  <si>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</si>
  <si>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</si>
  <si>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</si>
  <si>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</si>
  <si>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</si>
  <si>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</si>
  <si>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</si>
  <si>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</si>
  <si>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</si>
  <si>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</si>
  <si>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</si>
  <si>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</si>
  <si>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</si>
  <si>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</si>
  <si>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</si>
  <si>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</si>
  <si>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</si>
  <si>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</si>
  <si>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</si>
  <si>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</si>
  <si>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</si>
  <si>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</si>
  <si>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</si>
  <si>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</si>
  <si>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</si>
  <si>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</si>
  <si>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</si>
  <si>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</si>
  <si>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</si>
  <si>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</si>
  <si>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</si>
  <si>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</si>
  <si>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</si>
  <si>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</si>
  <si>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</si>
  <si>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</si>
  <si>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</si>
  <si>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</si>
  <si>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</si>
  <si>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</si>
  <si>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</si>
  <si>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</si>
  <si>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</si>
  <si>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</si>
  <si>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</si>
  <si>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</si>
  <si>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</si>
  <si>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</si>
  <si>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</si>
  <si>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</si>
  <si>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</si>
  <si>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</si>
  <si>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</si>
  <si>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</si>
  <si>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</si>
  <si>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</si>
  <si>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</si>
  <si>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</si>
  <si>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</si>
  <si>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</si>
  <si>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</si>
  <si>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</si>
  <si>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</si>
  <si>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</si>
  <si>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</si>
  <si>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</si>
  <si>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</si>
  <si>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</si>
  <si>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</si>
  <si>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</si>
  <si>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</si>
  <si>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</si>
  <si>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</si>
  <si>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</si>
  <si>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</si>
  <si>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</si>
  <si>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</si>
  <si>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</si>
  <si>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</si>
  <si>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</si>
  <si>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</si>
  <si>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</si>
  <si>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</si>
  <si>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</si>
  <si>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</si>
  <si>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</si>
  <si>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</si>
  <si>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</si>
  <si>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</si>
  <si>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</si>
  <si>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</si>
  <si>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</si>
  <si>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</si>
  <si>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</si>
  <si>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</si>
  <si>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</si>
  <si>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</si>
  <si>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</si>
  <si>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</si>
  <si>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</si>
  <si>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</si>
  <si>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</si>
  <si>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</si>
  <si>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</si>
  <si>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</si>
  <si>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</si>
  <si>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</si>
  <si>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</si>
  <si>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</si>
  <si>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</si>
  <si>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</si>
  <si>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</si>
  <si>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</si>
  <si>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</si>
  <si>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</si>
  <si>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</si>
  <si>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</si>
  <si>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</si>
  <si>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</si>
  <si>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</si>
  <si>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</si>
  <si>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</si>
  <si>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</si>
  <si>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</si>
  <si>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</si>
  <si>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</si>
  <si>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</si>
  <si>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</si>
  <si>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</si>
  <si>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</si>
  <si>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</si>
  <si>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</si>
  <si>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</si>
  <si>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</si>
  <si>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</si>
  <si>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</si>
  <si>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</si>
  <si>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</si>
  <si>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</si>
  <si>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</si>
  <si>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</si>
  <si>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</si>
  <si>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</si>
  <si>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</si>
  <si>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</si>
  <si>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</si>
  <si>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</si>
  <si>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</si>
  <si>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</si>
  <si>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</si>
  <si>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</si>
  <si>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</si>
  <si>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</si>
  <si>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</si>
  <si>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</si>
  <si>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</si>
  <si>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</si>
  <si>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</si>
  <si>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</si>
  <si>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</si>
  <si>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</si>
  <si>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</si>
  <si>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</si>
  <si>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</si>
  <si>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</si>
  <si>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</si>
  <si>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</si>
  <si>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</si>
  <si>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</si>
  <si>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</si>
  <si>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</si>
  <si>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</si>
  <si>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</si>
  <si>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</si>
  <si>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</si>
  <si>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</si>
  <si>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</si>
  <si>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</si>
  <si>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</si>
  <si>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</si>
  <si>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</si>
  <si>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</si>
  <si>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</si>
  <si>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</si>
  <si>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</si>
  <si>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</si>
  <si>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</si>
  <si>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</si>
  <si>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</si>
  <si>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</si>
  <si>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</si>
  <si>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</si>
  <si>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</si>
  <si>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</si>
  <si>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</si>
  <si>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</si>
  <si>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</si>
  <si>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</si>
  <si>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</si>
  <si>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</si>
  <si>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</si>
  <si>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</si>
  <si>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</si>
  <si>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</si>
  <si>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</si>
  <si>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</si>
  <si>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</si>
  <si>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</si>
  <si>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</si>
  <si>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</si>
  <si>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</si>
  <si>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</si>
  <si>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</si>
  <si>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</si>
  <si>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</si>
  <si>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</si>
  <si>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</si>
  <si>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</si>
  <si>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</si>
  <si>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</si>
  <si>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</si>
  <si>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</si>
  <si>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</si>
  <si>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</si>
  <si>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</si>
  <si>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</si>
  <si>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</si>
  <si>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</si>
  <si>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</si>
  <si>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</si>
  <si>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</si>
  <si>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</si>
  <si>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</si>
  <si>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</si>
  <si>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</si>
  <si>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</si>
  <si>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</si>
  <si>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</si>
  <si>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</si>
  <si>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</si>
  <si>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</si>
  <si>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</si>
  <si>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</si>
  <si>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</si>
  <si>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</si>
  <si>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</si>
  <si>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</si>
  <si>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</si>
  <si>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</si>
  <si>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</si>
  <si>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</si>
  <si>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</si>
  <si>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</si>
  <si>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</si>
  <si>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</si>
  <si>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</si>
  <si>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</si>
  <si>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</si>
  <si>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</si>
  <si>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</si>
  <si>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</si>
  <si>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</si>
  <si>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</si>
  <si>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</si>
  <si>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</si>
  <si>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</si>
  <si>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</si>
  <si>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</si>
  <si>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</si>
  <si>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</si>
  <si>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</si>
  <si>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</si>
  <si>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</si>
  <si>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</si>
  <si>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</si>
  <si>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</si>
  <si>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</si>
  <si>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</si>
  <si>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</si>
  <si>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</si>
  <si>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</si>
  <si>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</si>
  <si>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</si>
  <si>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</si>
  <si>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</si>
  <si>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</si>
  <si>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</si>
  <si>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</si>
  <si>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</si>
  <si>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</si>
  <si>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</si>
  <si>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</si>
  <si>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</si>
  <si>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</si>
  <si>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</si>
  <si>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</si>
  <si>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</si>
  <si>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</si>
  <si>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</si>
  <si>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</si>
  <si>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</si>
  <si>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</si>
  <si>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</si>
  <si>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</si>
  <si>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</si>
  <si>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</si>
  <si>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</si>
  <si>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</si>
  <si>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</si>
  <si>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</si>
  <si>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</si>
  <si>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</si>
  <si>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</si>
  <si>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</si>
  <si>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</si>
  <si>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</si>
  <si>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</si>
  <si>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</si>
  <si>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</si>
  <si>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</si>
  <si>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</si>
  <si>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</si>
  <si>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</si>
  <si>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</si>
  <si>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</si>
  <si>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</si>
  <si>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</si>
  <si>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</si>
  <si>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</si>
  <si>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</si>
  <si>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</si>
  <si>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</si>
  <si>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</si>
  <si>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</si>
  <si>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</si>
  <si>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</si>
  <si>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</si>
  <si>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</si>
  <si>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</si>
  <si>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</si>
  <si>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</si>
  <si>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</si>
  <si>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</si>
  <si>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</si>
  <si>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</si>
  <si>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</si>
  <si>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</si>
  <si>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</si>
  <si>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</si>
  <si>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</si>
  <si>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</si>
  <si>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</si>
  <si>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</si>
  <si>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</si>
  <si>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</si>
  <si>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</si>
  <si>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</si>
  <si>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</si>
  <si>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</si>
  <si>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</si>
  <si>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</si>
  <si>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</si>
  <si>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</si>
  <si>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</si>
  <si>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</si>
  <si>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</si>
  <si>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</si>
  <si>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</si>
  <si>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</si>
  <si>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</si>
  <si>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</si>
  <si>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</si>
  <si>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</si>
  <si>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</si>
  <si>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</si>
  <si>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</si>
  <si>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</si>
  <si>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</si>
  <si>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</si>
  <si>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</si>
  <si>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</si>
  <si>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</si>
  <si>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</si>
  <si>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</si>
  <si>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</si>
  <si>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</si>
  <si>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</si>
  <si>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</si>
  <si>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</si>
  <si>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</si>
  <si>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</si>
  <si>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</si>
  <si>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</si>
  <si>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</si>
  <si>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</si>
  <si>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</si>
  <si>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</si>
  <si>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</si>
  <si>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</si>
  <si>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</si>
  <si>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</si>
  <si>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</si>
  <si>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</si>
  <si>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</si>
  <si>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</si>
  <si>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</si>
  <si>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</si>
  <si>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</si>
  <si>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</si>
  <si>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</si>
  <si>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</si>
  <si>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</si>
  <si>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</si>
  <si>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</si>
  <si>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</si>
  <si>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</si>
  <si>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</si>
  <si>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</si>
  <si>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</si>
  <si>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</si>
  <si>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</si>
  <si>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</si>
  <si>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</si>
  <si>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</si>
  <si>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</si>
  <si>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</si>
  <si>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</si>
  <si>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</si>
  <si>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</si>
  <si>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</si>
  <si>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</si>
  <si>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</si>
  <si>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</si>
  <si>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</si>
  <si>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</si>
  <si>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</si>
  <si>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</si>
  <si>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</si>
  <si>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</si>
  <si>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</si>
  <si>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</si>
  <si>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</si>
  <si>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</si>
  <si>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</si>
  <si>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</si>
  <si>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</si>
  <si>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</si>
  <si>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</si>
  <si>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</si>
  <si>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</si>
  <si>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</si>
  <si>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</si>
  <si>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</si>
  <si>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</si>
  <si>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</si>
  <si>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</si>
  <si>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</si>
  <si>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</si>
  <si>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</si>
  <si>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</si>
  <si>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</si>
  <si>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</si>
  <si>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</si>
  <si>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</si>
  <si>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</si>
  <si>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</si>
  <si>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</si>
  <si>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</si>
  <si>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</si>
  <si>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</si>
  <si>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</si>
  <si>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</si>
  <si>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</si>
  <si>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</si>
  <si>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</si>
  <si>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</si>
  <si>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</si>
  <si>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</si>
  <si>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</si>
  <si>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</si>
  <si>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</si>
  <si>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</si>
  <si>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</si>
  <si>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</si>
  <si>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</si>
  <si>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</si>
  <si>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</si>
  <si>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</si>
  <si>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</si>
  <si>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</si>
  <si>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</si>
  <si>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</si>
  <si>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</si>
  <si>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</si>
  <si>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</si>
  <si>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</si>
  <si>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</si>
  <si>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</si>
  <si>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</si>
  <si>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</si>
  <si>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</si>
  <si>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</si>
  <si>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</si>
  <si>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</si>
  <si>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</si>
  <si>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</si>
  <si>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</si>
  <si>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</si>
  <si>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</si>
  <si>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</si>
  <si>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</si>
  <si>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</si>
  <si>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</si>
  <si>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</si>
  <si>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</si>
  <si>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</si>
  <si>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</si>
  <si>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</si>
  <si>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</si>
  <si>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</si>
  <si>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</si>
  <si>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</si>
  <si>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</si>
  <si>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</si>
  <si>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</si>
  <si>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</si>
  <si>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</si>
  <si>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</si>
  <si>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</si>
  <si>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</si>
  <si>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</si>
  <si>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</si>
  <si>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</si>
  <si>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</si>
  <si>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</si>
  <si>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</si>
  <si>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</si>
  <si>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</si>
  <si>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</si>
  <si>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</si>
  <si>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</si>
  <si>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</si>
  <si>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</si>
  <si>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</si>
  <si>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</si>
  <si>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</si>
  <si>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</si>
  <si>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</si>
  <si>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</si>
  <si>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</si>
  <si>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</si>
  <si>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</si>
  <si>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</si>
  <si>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</si>
  <si>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</si>
  <si>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</si>
  <si>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</si>
  <si>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</si>
  <si>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</si>
  <si>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</si>
  <si>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</si>
  <si>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</si>
  <si>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</si>
  <si>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</si>
  <si>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</si>
  <si>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</si>
  <si>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</si>
  <si>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</si>
  <si>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</si>
  <si>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</si>
  <si>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</si>
  <si>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</si>
  <si>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</si>
  <si>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</si>
  <si>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</si>
  <si>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</si>
  <si>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</si>
  <si>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</si>
  <si>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</si>
  <si>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</si>
  <si>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</si>
  <si>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</si>
  <si>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</si>
  <si>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</si>
  <si>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</si>
  <si>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</si>
  <si>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</si>
  <si>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</si>
  <si>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</si>
  <si>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</si>
  <si>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</si>
  <si>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</si>
  <si>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</si>
  <si>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</si>
  <si>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</si>
  <si>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</si>
  <si>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</si>
  <si>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</si>
  <si>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</si>
  <si>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</si>
  <si>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</si>
  <si>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</si>
  <si>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</si>
  <si>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</si>
  <si>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</si>
  <si>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</si>
  <si>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</si>
  <si>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</si>
  <si>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</si>
  <si>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</si>
  <si>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</si>
  <si>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</si>
  <si>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</si>
  <si>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</si>
  <si>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</si>
  <si>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</si>
  <si>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</si>
  <si>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</si>
  <si>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</si>
  <si>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</si>
  <si>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</si>
  <si>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</si>
  <si>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</si>
  <si>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</si>
  <si>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</si>
  <si>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</si>
  <si>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</si>
  <si>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</si>
  <si>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</si>
  <si>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</si>
  <si>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</si>
  <si>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</si>
  <si>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</si>
  <si>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</si>
  <si>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</si>
  <si>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</si>
  <si>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</si>
  <si>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</si>
  <si>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</si>
  <si>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</si>
  <si>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</si>
  <si>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</si>
  <si>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</si>
  <si>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</si>
  <si>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</si>
  <si>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</si>
  <si>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</si>
  <si>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</si>
  <si>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</si>
  <si>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</si>
  <si>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</si>
  <si>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</si>
  <si>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</si>
  <si>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</si>
  <si>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</si>
  <si>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</si>
  <si>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</si>
  <si>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</si>
  <si>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</si>
  <si>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</si>
  <si>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</si>
  <si>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</si>
  <si>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</si>
  <si>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</si>
  <si>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</si>
  <si>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</si>
  <si>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</si>
  <si>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</si>
  <si>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</si>
  <si>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</si>
  <si>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</si>
  <si>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</si>
  <si>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</si>
  <si>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</si>
  <si>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</si>
  <si>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</si>
  <si>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</si>
  <si>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</si>
  <si>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</si>
  <si>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</si>
  <si>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</si>
  <si>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</si>
  <si>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</si>
  <si>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</si>
  <si>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</si>
  <si>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</si>
  <si>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</si>
  <si>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</si>
  <si>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</si>
  <si>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</si>
  <si>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</si>
  <si>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</si>
  <si>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</si>
  <si>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</si>
  <si>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</si>
  <si>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</si>
  <si>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</si>
  <si>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</si>
  <si>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</si>
  <si>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</si>
  <si>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</si>
  <si>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</si>
  <si>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</si>
  <si>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</si>
  <si>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</si>
  <si>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</si>
  <si>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</si>
  <si>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</si>
  <si>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</si>
  <si>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</si>
  <si>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</si>
  <si>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</si>
  <si>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</si>
  <si>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</si>
  <si>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</si>
  <si>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</si>
  <si>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</si>
  <si>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</si>
  <si>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</si>
  <si>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</si>
  <si>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</si>
  <si>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</si>
  <si>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</si>
  <si>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</si>
  <si>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</si>
  <si>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</si>
  <si>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</si>
  <si>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</si>
  <si>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</si>
  <si>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</si>
  <si>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</si>
  <si>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</si>
  <si>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</si>
  <si>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</si>
  <si>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</si>
  <si>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</si>
  <si>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</si>
  <si>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</si>
  <si>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</si>
  <si>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</si>
  <si>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</si>
  <si>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</si>
  <si>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</si>
  <si>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</si>
  <si>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</si>
  <si>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</si>
  <si>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</si>
  <si>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</si>
  <si>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</si>
  <si>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</si>
  <si>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</si>
  <si>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</si>
  <si>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</si>
  <si>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</si>
  <si>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</si>
  <si>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</si>
  <si>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</si>
  <si>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</si>
  <si>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</si>
  <si>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</si>
  <si>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</si>
  <si>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</si>
  <si>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</si>
  <si>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</si>
  <si>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</si>
  <si>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</si>
  <si>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</si>
  <si>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</si>
  <si>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</si>
  <si>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</si>
  <si>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</si>
  <si>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</si>
  <si>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</si>
  <si>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</si>
  <si>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</si>
  <si>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</si>
  <si>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</si>
  <si>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</si>
  <si>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</si>
  <si>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</si>
  <si>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</si>
  <si>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</si>
  <si>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</si>
  <si>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</si>
  <si>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</si>
  <si>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</si>
  <si>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</si>
  <si>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</si>
  <si>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</si>
  <si>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</si>
  <si>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</si>
  <si>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</si>
  <si>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</si>
  <si>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</si>
  <si>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</si>
  <si>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</si>
  <si>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</si>
  <si>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</si>
  <si>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</si>
  <si>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</si>
  <si>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</si>
  <si>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</si>
  <si>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</si>
  <si>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</si>
  <si>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</si>
  <si>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</si>
  <si>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</si>
  <si>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</si>
  <si>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</si>
  <si>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</si>
  <si>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</si>
  <si>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</si>
  <si>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</si>
  <si>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</si>
  <si>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</si>
  <si>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</si>
  <si>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</si>
  <si>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</si>
  <si>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</si>
  <si>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</si>
  <si>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</si>
  <si>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</si>
  <si>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</si>
  <si>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</si>
  <si>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</si>
  <si>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</si>
  <si>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</si>
  <si>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</si>
  <si>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</si>
  <si>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</si>
  <si>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</si>
  <si>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</si>
  <si>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</si>
  <si>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</si>
  <si>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</si>
  <si>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</si>
  <si>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</si>
  <si>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</si>
  <si>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</si>
  <si>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</si>
  <si>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</si>
  <si>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</si>
  <si>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</si>
  <si>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</si>
  <si>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</si>
  <si>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</si>
  <si>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</si>
  <si>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</si>
  <si>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</si>
  <si>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</si>
  <si>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</si>
  <si>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</si>
  <si>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</si>
  <si>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</si>
  <si>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</si>
  <si>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</si>
  <si>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</si>
  <si>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</si>
  <si>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</si>
  <si>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</si>
  <si>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</si>
  <si>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</si>
  <si>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</si>
  <si>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</si>
  <si>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</si>
  <si>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</si>
  <si>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</si>
  <si>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</si>
  <si>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</si>
  <si>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</si>
  <si>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</si>
  <si>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</si>
  <si>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</si>
  <si>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</si>
  <si>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</si>
  <si>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</si>
  <si>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</si>
  <si>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</si>
  <si>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</si>
  <si>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</si>
  <si>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</si>
  <si>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</si>
  <si>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</si>
  <si>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</si>
  <si>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</si>
  <si>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</si>
  <si>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</si>
  <si>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</si>
  <si>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</si>
  <si>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</si>
  <si>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</si>
  <si>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</si>
  <si>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</si>
  <si>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</si>
  <si>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</si>
  <si>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</si>
  <si>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</si>
  <si>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</si>
  <si>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</si>
  <si>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</si>
  <si>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</si>
  <si>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</si>
  <si>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</si>
  <si>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</si>
  <si>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</si>
  <si>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</si>
  <si>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</si>
  <si>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</si>
  <si>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</si>
  <si>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</si>
  <si>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</si>
  <si>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</si>
  <si>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</si>
  <si>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</si>
  <si>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</si>
  <si>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</si>
  <si>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</si>
  <si>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</si>
  <si>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</si>
  <si>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</si>
  <si>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</si>
  <si>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</si>
  <si>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</si>
  <si>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</si>
  <si>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</si>
  <si>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</si>
  <si>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</si>
  <si>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</si>
  <si>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</si>
  <si>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</si>
  <si>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</si>
  <si>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</si>
  <si>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</si>
  <si>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</si>
  <si>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</si>
  <si>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</si>
  <si>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</si>
  <si>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</si>
  <si>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</si>
  <si>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</si>
  <si>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</si>
  <si>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</si>
  <si>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</si>
  <si>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</si>
  <si>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</si>
  <si>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</si>
  <si>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</si>
  <si>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</si>
  <si>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</si>
  <si>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</si>
  <si>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</si>
  <si>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</si>
  <si>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</si>
  <si>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</si>
  <si>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</si>
  <si>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</si>
  <si>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</si>
  <si>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</si>
  <si>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</si>
  <si>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</si>
  <si>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</si>
  <si>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</si>
  <si>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</si>
  <si>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</si>
  <si>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</si>
  <si>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</si>
  <si>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</si>
  <si>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</si>
  <si>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</si>
  <si>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</si>
  <si>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</si>
  <si>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</si>
  <si>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</si>
  <si>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</si>
  <si>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</si>
  <si>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</si>
  <si>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</si>
  <si>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</si>
  <si>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</si>
  <si>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</si>
  <si>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</si>
  <si>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</si>
  <si>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</si>
  <si>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</si>
  <si>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</si>
  <si>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</si>
  <si>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</si>
  <si>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</si>
  <si>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</si>
  <si>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</si>
  <si>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</si>
  <si>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</si>
  <si>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</si>
  <si>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</si>
  <si>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</si>
  <si>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</si>
  <si>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</si>
  <si>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</si>
  <si>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</si>
  <si>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</si>
  <si>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</si>
  <si>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</si>
  <si>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</si>
  <si>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</si>
  <si>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</si>
  <si>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</si>
  <si>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</si>
  <si>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</si>
  <si>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</si>
  <si>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</si>
  <si>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</si>
  <si>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</si>
  <si>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</si>
  <si>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</si>
  <si>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</si>
  <si>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</si>
  <si>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</si>
  <si>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</si>
  <si>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</si>
  <si>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</si>
  <si>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</si>
  <si>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</si>
  <si>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</si>
  <si>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</si>
  <si>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</si>
  <si>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</si>
  <si>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</si>
  <si>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</si>
  <si>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</si>
  <si>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</si>
  <si>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</si>
  <si>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</si>
  <si>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</si>
  <si>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</si>
  <si>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</si>
  <si>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</si>
  <si>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</si>
  <si>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</si>
  <si>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</si>
  <si>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</si>
  <si>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</si>
  <si>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</si>
  <si>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</si>
  <si>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</si>
  <si>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</si>
  <si>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</si>
  <si>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</si>
  <si>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</si>
  <si>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</si>
  <si>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</si>
  <si>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</si>
  <si>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</si>
  <si>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</si>
  <si>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</si>
  <si>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</si>
  <si>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</si>
  <si>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</si>
  <si>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</si>
  <si>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</si>
  <si>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</si>
  <si>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</si>
  <si>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</si>
  <si>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</si>
  <si>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</si>
  <si>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</si>
  <si>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</si>
  <si>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</si>
  <si>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</si>
  <si>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</si>
  <si>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</si>
  <si>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</si>
  <si>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</si>
  <si>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</si>
  <si>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</si>
  <si>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</si>
  <si>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</si>
  <si>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</si>
  <si>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</si>
  <si>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</si>
  <si>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</si>
  <si>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</si>
  <si>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</si>
  <si>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</si>
  <si>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</si>
  <si>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</si>
  <si>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</si>
  <si>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</si>
  <si>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</si>
  <si>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</si>
  <si>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</si>
  <si>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</si>
  <si>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</si>
  <si>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</si>
  <si>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</si>
  <si>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</si>
  <si>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</si>
  <si>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</si>
  <si>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</si>
  <si>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</si>
  <si>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</si>
  <si>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</si>
  <si>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</si>
  <si>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</si>
  <si>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</si>
  <si>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</si>
  <si>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</si>
  <si>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</si>
  <si>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</si>
  <si>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</si>
  <si>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</si>
  <si>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</si>
  <si>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</si>
  <si>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</si>
  <si>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</si>
  <si>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</si>
  <si>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</si>
  <si>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</si>
  <si>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</si>
  <si>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</si>
  <si>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</si>
  <si>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</si>
  <si>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</si>
  <si>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</si>
  <si>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</si>
  <si>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</si>
  <si>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</si>
  <si>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</si>
  <si>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</si>
  <si>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</si>
  <si>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</si>
  <si>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</si>
  <si>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</si>
  <si>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</si>
  <si>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</si>
  <si>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</si>
  <si>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</si>
  <si>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</si>
  <si>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</si>
  <si>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</si>
  <si>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</si>
  <si>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</si>
  <si>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</si>
  <si>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</si>
  <si>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</si>
  <si>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</si>
  <si>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</si>
  <si>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</si>
  <si>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</si>
  <si>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</si>
  <si>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</si>
  <si>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</si>
  <si>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</si>
  <si>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</si>
  <si>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</si>
  <si>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</si>
  <si>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</si>
  <si>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</si>
  <si>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</si>
  <si>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</si>
  <si>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</si>
  <si>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</si>
  <si>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</si>
  <si>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</si>
  <si>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</si>
  <si>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</si>
  <si>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</si>
  <si>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</si>
  <si>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</si>
  <si>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</si>
  <si>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</si>
  <si>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</si>
  <si>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</si>
  <si>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</si>
  <si>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</si>
  <si>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</si>
  <si>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</si>
  <si>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</si>
  <si>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</si>
  <si>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</si>
  <si>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</si>
  <si>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</si>
  <si>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</si>
  <si>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</si>
  <si>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</si>
  <si>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</si>
  <si>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</si>
  <si>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</si>
  <si>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</si>
  <si>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</si>
  <si>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</si>
  <si>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</si>
  <si>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</si>
  <si>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</si>
  <si>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</si>
  <si>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</si>
  <si>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</si>
  <si>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</si>
  <si>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</si>
  <si>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</si>
  <si>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</si>
  <si>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</si>
  <si>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</si>
  <si>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</si>
  <si>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</si>
  <si>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</si>
  <si>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</si>
  <si>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</si>
  <si>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</si>
  <si>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</si>
  <si>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</si>
  <si>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</si>
  <si>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</si>
  <si>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</si>
  <si>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</si>
  <si>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</si>
  <si>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</si>
  <si>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</si>
  <si>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</si>
  <si>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</si>
  <si>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</si>
  <si>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</si>
  <si>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</si>
  <si>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</si>
  <si>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</si>
  <si>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</si>
  <si>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</si>
  <si>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</si>
  <si>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</si>
  <si>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</si>
  <si>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</si>
  <si>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</si>
  <si>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</si>
  <si>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</si>
  <si>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</si>
  <si>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</si>
  <si>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</si>
  <si>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</si>
  <si>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</si>
  <si>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</si>
  <si>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</si>
  <si>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</si>
  <si>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</si>
  <si>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</si>
  <si>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</si>
  <si>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</si>
  <si>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</si>
  <si>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</si>
  <si>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</si>
  <si>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</si>
  <si>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</si>
  <si>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</si>
  <si>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</si>
  <si>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</si>
  <si>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</si>
  <si>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</si>
  <si>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</si>
  <si>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</si>
  <si>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</si>
  <si>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</si>
  <si>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</si>
  <si>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</si>
  <si>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</si>
  <si>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</si>
  <si>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</si>
  <si>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</si>
  <si>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</si>
  <si>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</si>
  <si>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</si>
  <si>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</si>
  <si>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</si>
  <si>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</si>
  <si>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</si>
  <si>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</si>
  <si>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</si>
  <si>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</si>
  <si>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</si>
  <si>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</si>
  <si>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</si>
  <si>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</si>
  <si>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</si>
  <si>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</si>
  <si>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</si>
  <si>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</si>
  <si>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</si>
  <si>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</si>
  <si>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</si>
  <si>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</si>
  <si>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</si>
  <si>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</si>
  <si>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</si>
  <si>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</si>
  <si>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</si>
  <si>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</si>
  <si>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</si>
  <si>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</si>
  <si>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</si>
  <si>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</si>
  <si>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</si>
  <si>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</si>
  <si>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</si>
  <si>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</si>
  <si>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</si>
  <si>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</si>
  <si>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</si>
  <si>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</si>
  <si>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</si>
  <si>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</si>
  <si>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</si>
  <si>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</si>
  <si>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</si>
  <si>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</si>
  <si>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</si>
  <si>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</si>
  <si>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</si>
  <si>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</si>
  <si>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</si>
  <si>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</si>
  <si>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</si>
  <si>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</si>
  <si>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</si>
  <si>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</si>
  <si>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</si>
  <si>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</si>
  <si>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</si>
  <si>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</si>
  <si>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</si>
  <si>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</si>
  <si>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</si>
  <si>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</si>
  <si>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</si>
  <si>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</si>
  <si>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</si>
  <si>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</si>
  <si>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</si>
  <si>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</si>
  <si>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</si>
  <si>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</si>
  <si>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</si>
  <si>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</si>
  <si>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</si>
  <si>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</si>
  <si>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</si>
  <si>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</si>
  <si>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</si>
  <si>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</si>
  <si>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</si>
  <si>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</si>
  <si>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</si>
  <si>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</si>
  <si>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</si>
  <si>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</si>
  <si>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</si>
  <si>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</si>
  <si>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</si>
  <si>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</si>
  <si>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</si>
  <si>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</si>
  <si>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</si>
  <si>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</si>
  <si>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</si>
  <si>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</si>
  <si>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</si>
  <si>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</si>
  <si>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</si>
  <si>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</si>
  <si>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</si>
  <si>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</si>
  <si>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</si>
  <si>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</si>
  <si>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</si>
  <si>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</si>
  <si>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</si>
  <si>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</si>
  <si>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</si>
  <si>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</si>
  <si>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</si>
  <si>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</si>
  <si>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</si>
  <si>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</si>
  <si>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</si>
  <si>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</si>
  <si>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</si>
  <si>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</si>
  <si>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</si>
  <si>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</si>
  <si>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</si>
  <si>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</si>
  <si>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</si>
  <si>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</si>
  <si>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</si>
  <si>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</si>
  <si>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</si>
  <si>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</si>
  <si>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</si>
  <si>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</si>
  <si>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</si>
  <si>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</si>
  <si>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</si>
  <si>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</si>
  <si>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</si>
  <si>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</si>
  <si>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</si>
  <si>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</si>
  <si>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</si>
  <si>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</si>
  <si>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</si>
  <si>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</si>
  <si>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</si>
  <si>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</si>
  <si>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</si>
  <si>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</si>
  <si>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</si>
  <si>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</si>
  <si>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</si>
  <si>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</si>
  <si>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</si>
  <si>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</si>
  <si>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</si>
  <si>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</si>
  <si>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</si>
  <si>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</si>
  <si>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</si>
  <si>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</si>
  <si>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</si>
  <si>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</si>
  <si>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</si>
  <si>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</si>
  <si>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</si>
  <si>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</si>
  <si>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</si>
  <si>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</si>
  <si>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</si>
  <si>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</si>
  <si>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</si>
  <si>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</si>
  <si>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</si>
  <si>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</si>
  <si>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</si>
  <si>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</si>
  <si>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</si>
  <si>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</si>
  <si>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</si>
  <si>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</si>
  <si>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</si>
  <si>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</si>
  <si>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</si>
  <si>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</si>
  <si>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</si>
  <si>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</si>
  <si>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</si>
  <si>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</si>
  <si>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</si>
  <si>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</si>
  <si>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</si>
  <si>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</si>
  <si>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</si>
  <si>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</si>
  <si>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</si>
  <si>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</si>
  <si>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</si>
  <si>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</si>
  <si>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</si>
  <si>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</si>
  <si>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</si>
  <si>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</si>
  <si>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</si>
  <si>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</si>
  <si>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</si>
  <si>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</si>
  <si>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</si>
  <si>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</si>
  <si>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</si>
  <si>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</si>
  <si>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</si>
  <si>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</si>
  <si>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</si>
  <si>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</si>
  <si>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</si>
  <si>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</si>
  <si>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</si>
  <si>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</si>
  <si>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</si>
  <si>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</si>
  <si>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</si>
  <si>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</si>
  <si>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</si>
  <si>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</si>
  <si>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</si>
  <si>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</si>
  <si>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</si>
  <si>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</si>
  <si>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</si>
  <si>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</si>
  <si>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</si>
  <si>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</si>
  <si>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</si>
  <si>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</si>
  <si>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</si>
  <si>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</si>
  <si>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</si>
  <si>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</si>
  <si>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</si>
  <si>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</si>
  <si>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</si>
  <si>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</si>
  <si>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</si>
  <si>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</si>
  <si>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</si>
  <si>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</si>
  <si>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</si>
  <si>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</si>
  <si>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</si>
  <si>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</si>
  <si>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</si>
  <si>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</si>
  <si>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</si>
  <si>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</si>
  <si>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</si>
  <si>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</si>
  <si>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</si>
  <si>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</si>
  <si>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</si>
  <si>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</si>
  <si>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</si>
  <si>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</si>
  <si>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</si>
  <si>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</si>
  <si>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</si>
  <si>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</si>
  <si>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</si>
  <si>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</si>
  <si>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</si>
  <si>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</si>
  <si>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</si>
  <si>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</si>
  <si>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</si>
  <si>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</si>
  <si>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</si>
  <si>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</si>
  <si>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</si>
  <si>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</si>
  <si>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</si>
  <si>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</si>
  <si>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</si>
  <si>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</si>
  <si>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</si>
  <si>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</si>
  <si>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</si>
  <si>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</si>
  <si>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</si>
  <si>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</si>
  <si>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</si>
  <si>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</si>
  <si>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</si>
  <si>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</si>
  <si>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</si>
  <si>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</si>
  <si>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</si>
  <si>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</si>
  <si>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</si>
  <si>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</si>
  <si>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</si>
  <si>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</si>
  <si>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</si>
  <si>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</si>
  <si>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</si>
  <si>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</si>
  <si>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</si>
  <si>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</si>
  <si>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</si>
  <si>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</si>
  <si>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</si>
  <si>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</si>
  <si>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</si>
  <si>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</si>
  <si>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</si>
  <si>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</si>
  <si>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</si>
  <si>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</si>
  <si>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</si>
  <si>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</si>
  <si>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</si>
  <si>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</si>
  <si>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</si>
  <si>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</si>
  <si>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</si>
  <si>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</si>
  <si>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</si>
  <si>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</si>
  <si>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</si>
  <si>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</si>
  <si>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</si>
  <si>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</si>
  <si>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</si>
  <si>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</si>
  <si>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</si>
  <si>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</si>
  <si>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</si>
  <si>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</si>
  <si>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</si>
  <si>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</si>
  <si>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</si>
  <si>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</si>
  <si>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</si>
  <si>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</si>
  <si>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</si>
  <si>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</si>
  <si>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</si>
  <si>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</si>
  <si>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</si>
  <si>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</si>
  <si>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</si>
  <si>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</si>
  <si>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</si>
  <si>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</si>
  <si>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</si>
  <si>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</si>
  <si>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</si>
  <si>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</si>
  <si>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</si>
  <si>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</si>
  <si>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</si>
  <si>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</si>
  <si>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</si>
  <si>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</si>
  <si>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</si>
  <si>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</si>
  <si>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</si>
  <si>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</si>
  <si>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</si>
  <si>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</si>
  <si>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</si>
  <si>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</si>
  <si>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</si>
  <si>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</si>
  <si>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</si>
  <si>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</si>
  <si>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</si>
  <si>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</si>
  <si>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</si>
  <si>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</si>
  <si>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</si>
  <si>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</si>
  <si>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</si>
  <si>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</si>
  <si>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</si>
  <si>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</si>
  <si>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</si>
  <si>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</si>
  <si>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</si>
  <si>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</si>
  <si>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</si>
  <si>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</si>
  <si>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</si>
  <si>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</si>
  <si>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</si>
  <si>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</si>
  <si>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</si>
  <si>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</si>
  <si>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</si>
  <si>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</si>
  <si>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</si>
  <si>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</si>
  <si>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</si>
  <si>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</si>
  <si>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</si>
  <si>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</si>
  <si>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</si>
  <si>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</si>
  <si>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</si>
  <si>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</si>
  <si>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</si>
  <si>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</si>
  <si>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</si>
  <si>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</si>
  <si>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</si>
  <si>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</si>
  <si>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</si>
  <si>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</si>
  <si>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</si>
  <si>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</si>
  <si>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</si>
  <si>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</si>
  <si>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</si>
  <si>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</si>
  <si>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</si>
  <si>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</si>
  <si>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</si>
  <si>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</si>
  <si>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</si>
  <si>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</si>
  <si>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</si>
  <si>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</si>
  <si>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</si>
  <si>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</si>
  <si>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</si>
  <si>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</si>
  <si>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</si>
  <si>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</si>
  <si>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</si>
  <si>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</si>
  <si>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</si>
  <si>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</si>
  <si>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</si>
  <si>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</si>
  <si>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</si>
  <si>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</si>
  <si>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</si>
  <si>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</si>
  <si>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</si>
  <si>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</si>
  <si>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</si>
  <si>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</si>
  <si>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</si>
  <si>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</si>
  <si>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</si>
  <si>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</si>
  <si>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</si>
  <si>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</si>
  <si>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</si>
  <si>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</si>
  <si>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</si>
  <si>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</si>
  <si>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</si>
  <si>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</si>
  <si>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</si>
  <si>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</si>
  <si>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</si>
  <si>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</si>
  <si>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</si>
  <si>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</si>
  <si>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</si>
  <si>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</si>
  <si>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</si>
  <si>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</si>
  <si>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</si>
  <si>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</si>
  <si>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</si>
  <si>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</si>
  <si>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</si>
  <si>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</si>
  <si>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</si>
  <si>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</si>
  <si>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</si>
  <si>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</si>
  <si>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</si>
  <si>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</si>
  <si>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</si>
  <si>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</si>
  <si>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</si>
  <si>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</si>
  <si>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</si>
  <si>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</si>
  <si>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</si>
  <si>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</si>
  <si>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</si>
  <si>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</si>
  <si>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</si>
  <si>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</si>
  <si>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</si>
  <si>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</si>
  <si>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</si>
  <si>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</si>
  <si>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</si>
  <si>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</si>
  <si>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</si>
  <si>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</si>
  <si>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</si>
  <si>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</si>
  <si>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</si>
  <si>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</si>
  <si>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</si>
  <si>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</si>
  <si>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</si>
  <si>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</si>
  <si>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</si>
  <si>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</si>
  <si>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</si>
  <si>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</si>
  <si>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</si>
  <si>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</si>
  <si>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</si>
  <si>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</si>
  <si>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</si>
  <si>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</si>
  <si>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</si>
  <si>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</si>
  <si>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</si>
  <si>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</si>
  <si>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</si>
  <si>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</si>
  <si>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</si>
  <si>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</si>
  <si>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</si>
  <si>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</si>
  <si>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</si>
  <si>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</si>
  <si>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</si>
  <si>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</si>
  <si>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</si>
  <si>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</si>
  <si>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</si>
  <si>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</si>
  <si>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</si>
  <si>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</si>
  <si>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</si>
  <si>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</si>
  <si>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</si>
  <si>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</si>
  <si>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</si>
  <si>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</si>
  <si>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</si>
  <si>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</si>
  <si>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</si>
  <si>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</si>
  <si>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</si>
  <si>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</si>
  <si>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</si>
  <si>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</si>
  <si>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</si>
  <si>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</si>
  <si>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</si>
  <si>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</si>
  <si>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</si>
  <si>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</si>
  <si>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</si>
  <si>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</si>
  <si>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</si>
  <si>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</si>
  <si>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</si>
  <si>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</si>
  <si>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</si>
  <si>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</si>
  <si>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</si>
  <si>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</si>
  <si>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</si>
  <si>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</si>
  <si>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</si>
  <si>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</si>
  <si>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</si>
  <si>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</si>
  <si>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</si>
  <si>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</si>
  <si>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</si>
  <si>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</si>
  <si>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</si>
  <si>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</si>
  <si>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</si>
  <si>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</si>
  <si>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</si>
  <si>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</si>
  <si>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</si>
  <si>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</si>
  <si>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</si>
  <si>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</si>
  <si>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</si>
  <si>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</si>
  <si>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</si>
  <si>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</si>
  <si>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</si>
  <si>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</si>
  <si>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</si>
  <si>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</si>
  <si>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</si>
  <si>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</si>
  <si>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</si>
  <si>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</si>
  <si>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</si>
  <si>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</si>
  <si>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</si>
  <si>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</si>
  <si>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</si>
  <si>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</si>
  <si>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</si>
  <si>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</si>
  <si>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</si>
  <si>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</si>
  <si>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</si>
  <si>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</si>
  <si>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</si>
  <si>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</si>
  <si>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</si>
  <si>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</si>
  <si>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</si>
  <si>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</si>
  <si>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</si>
  <si>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</si>
  <si>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</si>
  <si>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</si>
  <si>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</si>
  <si>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</si>
  <si>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</si>
  <si>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</si>
  <si>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</si>
  <si>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</si>
  <si>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</si>
  <si>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</si>
  <si>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</si>
  <si>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</si>
  <si>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</si>
  <si>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</si>
  <si>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</si>
  <si>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</si>
  <si>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</si>
  <si>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</si>
  <si>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</si>
  <si>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</si>
  <si>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</si>
  <si>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</si>
  <si>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</si>
  <si>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</si>
  <si>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</si>
  <si>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</si>
  <si>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</si>
  <si>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</si>
  <si>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</si>
  <si>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</si>
  <si>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</si>
  <si>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</si>
  <si>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</si>
  <si>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</si>
  <si>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</si>
  <si>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</si>
  <si>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</si>
  <si>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</si>
  <si>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</si>
  <si>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</si>
  <si>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</si>
  <si>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</si>
  <si>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</si>
  <si>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</si>
  <si>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</si>
  <si>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</si>
  <si>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</si>
  <si>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</si>
  <si>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</si>
  <si>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</si>
  <si>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</si>
  <si>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</si>
  <si>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</si>
  <si>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</si>
  <si>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</si>
  <si>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</si>
  <si>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</si>
  <si>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</si>
  <si>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</si>
  <si>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</si>
  <si>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</si>
  <si>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</si>
  <si>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</si>
  <si>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</si>
  <si>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</si>
  <si>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</si>
  <si>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</si>
  <si>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</si>
  <si>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</si>
  <si>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</si>
  <si>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</si>
  <si>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</si>
  <si>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</si>
  <si>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</si>
  <si>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</si>
  <si>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</si>
  <si>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</si>
  <si>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</si>
  <si>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</si>
  <si>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</si>
  <si>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</si>
  <si>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</si>
  <si>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</si>
  <si>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</si>
  <si>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</si>
  <si>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</si>
  <si>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</si>
  <si>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</si>
  <si>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</si>
  <si>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</si>
  <si>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</si>
  <si>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</si>
  <si>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</si>
  <si>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</si>
  <si>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</si>
  <si>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</si>
  <si>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</si>
  <si>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</si>
  <si>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</si>
  <si>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</si>
  <si>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</si>
  <si>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</si>
  <si>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</si>
  <si>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</si>
  <si>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</si>
  <si>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</si>
  <si>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</si>
  <si>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</si>
  <si>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</si>
  <si>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</si>
  <si>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</si>
  <si>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</si>
  <si>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</si>
  <si>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</si>
  <si>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</si>
  <si>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</si>
  <si>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</si>
  <si>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</si>
  <si>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</si>
  <si>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</si>
  <si>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</si>
  <si>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</si>
  <si>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</si>
  <si>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</si>
  <si>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</si>
  <si>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</si>
  <si>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</si>
  <si>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</si>
  <si>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</si>
  <si>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</si>
  <si>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</si>
  <si>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</si>
  <si>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</si>
  <si>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</si>
  <si>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</si>
  <si>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</si>
  <si>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</si>
  <si>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</si>
  <si>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</si>
  <si>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</si>
  <si>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</si>
  <si>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</si>
  <si>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</si>
  <si>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</si>
  <si>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</si>
  <si>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</si>
  <si>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</si>
  <si>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</si>
  <si>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</si>
  <si>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</si>
  <si>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</si>
  <si>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</si>
  <si>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</si>
  <si>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</si>
  <si>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</si>
  <si>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</si>
  <si>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</si>
  <si>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</si>
  <si>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</si>
  <si>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</si>
  <si>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</si>
  <si>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</si>
  <si>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</si>
  <si>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</si>
  <si>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</si>
  <si>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</si>
  <si>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</si>
  <si>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</si>
  <si>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</si>
  <si>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</si>
  <si>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</si>
  <si>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</si>
  <si>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</si>
  <si>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</si>
  <si>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</si>
  <si>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</si>
  <si>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</si>
  <si>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</si>
  <si>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</si>
  <si>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</si>
  <si>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</si>
  <si>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</si>
  <si>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</si>
  <si>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</si>
  <si>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</si>
  <si>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</si>
  <si>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</si>
  <si>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</si>
  <si>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</si>
  <si>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</si>
  <si>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</si>
  <si>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</si>
  <si>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</si>
  <si>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</si>
  <si>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</si>
  <si>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</si>
  <si>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</si>
  <si>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</si>
  <si>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</si>
  <si>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</si>
  <si>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</si>
  <si>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</si>
  <si>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</si>
  <si>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</si>
  <si>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</si>
  <si>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</si>
  <si>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</si>
  <si>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</si>
  <si>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</si>
  <si>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</si>
  <si>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</si>
  <si>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</si>
  <si>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</si>
  <si>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</si>
  <si>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</si>
  <si>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</si>
  <si>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</si>
  <si>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</si>
  <si>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</si>
  <si>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</si>
  <si>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</si>
  <si>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</si>
  <si>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</si>
  <si>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</si>
  <si>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</si>
  <si>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</si>
  <si>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</si>
  <si>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</si>
  <si>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</si>
  <si>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</si>
  <si>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</si>
  <si>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</si>
  <si>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</si>
  <si>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</si>
  <si>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</si>
  <si>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</si>
  <si>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</si>
  <si>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</si>
  <si>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</si>
  <si>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</si>
  <si>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</si>
  <si>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</si>
  <si>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</si>
  <si>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</si>
  <si>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</si>
  <si>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</si>
  <si>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</si>
  <si>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</si>
  <si>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</si>
  <si>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</si>
  <si>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</si>
  <si>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</si>
  <si>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</si>
  <si>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</si>
  <si>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</si>
  <si>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</si>
  <si>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</si>
  <si>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</si>
  <si>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</si>
  <si>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</si>
  <si>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</si>
  <si>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</si>
  <si>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</si>
  <si>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</si>
  <si>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</si>
  <si>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</si>
  <si>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</si>
  <si>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</si>
  <si>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</si>
  <si>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</si>
  <si>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</si>
  <si>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</si>
  <si>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</si>
  <si>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</si>
  <si>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</si>
  <si>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</si>
  <si>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</si>
  <si>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</si>
  <si>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</si>
  <si>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</si>
  <si>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</si>
  <si>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</si>
  <si>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</si>
  <si>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</si>
  <si>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</si>
  <si>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</si>
  <si>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</si>
  <si>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</si>
  <si>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</si>
  <si>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</si>
  <si>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</si>
  <si>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</si>
  <si>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</si>
  <si>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</si>
  <si>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</si>
  <si>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</si>
  <si>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</si>
  <si>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</si>
  <si>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</si>
  <si>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</si>
  <si>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</si>
  <si>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</si>
  <si>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</si>
  <si>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</si>
  <si>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</si>
  <si>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</si>
  <si>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</si>
  <si>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</si>
  <si>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</si>
  <si>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</si>
  <si>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</si>
  <si>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</si>
  <si>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</si>
  <si>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</si>
  <si>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</si>
  <si>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</si>
  <si>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</si>
  <si>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</si>
  <si>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</si>
  <si>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</si>
  <si>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</si>
  <si>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</si>
  <si>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</si>
  <si>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</si>
  <si>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</si>
  <si>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</si>
  <si>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</si>
  <si>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</si>
  <si>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</si>
  <si>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</si>
  <si>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</si>
  <si>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</si>
  <si>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</si>
  <si>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</si>
  <si>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</si>
  <si>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</si>
  <si>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</si>
  <si>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</si>
  <si>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</si>
  <si>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</si>
  <si>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</si>
  <si>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</si>
  <si>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</si>
  <si>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</si>
  <si>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</si>
  <si>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</si>
  <si>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</si>
  <si>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</si>
  <si>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</si>
  <si>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</si>
  <si>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</si>
  <si>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</si>
  <si>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</si>
  <si>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</si>
  <si>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</si>
  <si>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</si>
  <si>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</si>
  <si>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</si>
  <si>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</si>
  <si>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</si>
  <si>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</si>
  <si>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</si>
  <si>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</si>
  <si>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</si>
  <si>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</si>
  <si>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</si>
  <si>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</si>
  <si>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</si>
  <si>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</si>
  <si>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</si>
  <si>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</si>
  <si>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</si>
  <si>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</si>
  <si>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</si>
  <si>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</si>
  <si>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</si>
  <si>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</si>
  <si>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</si>
  <si>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</si>
  <si>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</si>
  <si>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</si>
  <si>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</si>
  <si>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</si>
  <si>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</si>
  <si>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</si>
  <si>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</si>
  <si>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</si>
  <si>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</si>
  <si>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</si>
  <si>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</si>
  <si>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</si>
  <si>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</si>
  <si>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</si>
  <si>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</si>
  <si>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</si>
  <si>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</si>
  <si>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</si>
  <si>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</si>
  <si>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</si>
  <si>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</si>
  <si>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</si>
  <si>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</si>
  <si>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</si>
  <si>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</si>
  <si>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</si>
  <si>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</si>
  <si>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</si>
  <si>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</si>
  <si>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</si>
  <si>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</si>
  <si>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</si>
  <si>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</si>
  <si>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</si>
  <si>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</si>
  <si>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</si>
  <si>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</si>
  <si>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</si>
  <si>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</si>
  <si>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</si>
  <si>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</si>
  <si>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</si>
  <si>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</si>
  <si>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</si>
  <si>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</si>
  <si>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</si>
  <si>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</si>
  <si>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</si>
  <si>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</si>
  <si>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</si>
  <si>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</si>
  <si>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</si>
  <si>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</si>
  <si>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</si>
  <si>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</si>
  <si>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</si>
  <si>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</si>
  <si>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</si>
  <si>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</si>
  <si>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</si>
  <si>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</si>
  <si>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</si>
  <si>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</si>
  <si>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</si>
  <si>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</si>
  <si>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</si>
  <si>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</si>
  <si>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</si>
  <si>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</si>
  <si>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</si>
  <si>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</si>
  <si>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</si>
  <si>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</si>
  <si>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</si>
  <si>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</si>
  <si>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</si>
  <si>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</si>
  <si>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</si>
  <si>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</si>
  <si>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</si>
  <si>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</si>
  <si>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</si>
  <si>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</si>
  <si>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</si>
  <si>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</si>
  <si>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</si>
  <si>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</si>
  <si>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</si>
  <si>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</si>
  <si>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</si>
  <si>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</si>
  <si>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</si>
  <si>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</si>
  <si>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</si>
  <si>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</si>
  <si>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</si>
  <si>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</si>
  <si>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</si>
  <si>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</si>
  <si>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</si>
  <si>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</si>
  <si>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</si>
  <si>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</si>
  <si>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</si>
  <si>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</si>
  <si>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</si>
  <si>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</si>
  <si>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</si>
  <si>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</si>
  <si>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</si>
  <si>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</si>
  <si>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</si>
  <si>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</si>
  <si>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</si>
  <si>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</si>
  <si>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</si>
  <si>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</si>
  <si>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</si>
  <si>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</si>
  <si>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</si>
  <si>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</si>
  <si>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</si>
  <si>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</si>
  <si>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</si>
  <si>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</si>
  <si>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</si>
  <si>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</si>
  <si>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</si>
  <si>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</si>
  <si>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</si>
  <si>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</si>
  <si>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</si>
  <si>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</si>
  <si>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</si>
  <si>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</si>
  <si>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</si>
  <si>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</si>
  <si>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</si>
  <si>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</si>
  <si>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</si>
  <si>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</si>
  <si>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</si>
  <si>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</si>
  <si>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</si>
  <si>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</si>
  <si>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</si>
  <si>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</si>
  <si>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</si>
  <si>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</si>
  <si>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</si>
  <si>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</si>
  <si>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</si>
  <si>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</si>
  <si>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</si>
  <si>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</si>
  <si>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</si>
  <si>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</si>
  <si>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</si>
  <si>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</si>
  <si>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</si>
  <si>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</si>
  <si>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</si>
  <si>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</si>
  <si>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</si>
  <si>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</si>
  <si>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</si>
  <si>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</si>
  <si>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</si>
  <si>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</si>
  <si>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</si>
  <si>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</si>
  <si>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</si>
  <si>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</si>
  <si>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</si>
  <si>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</si>
  <si>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</si>
  <si>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</si>
  <si>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</si>
  <si>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</si>
  <si>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</si>
  <si>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</si>
  <si>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</si>
  <si>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</si>
  <si>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</si>
  <si>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</si>
  <si>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</si>
  <si>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</si>
  <si>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</si>
  <si>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</si>
  <si>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</si>
  <si>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</si>
  <si>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</si>
  <si>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</si>
  <si>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</si>
  <si>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</si>
  <si>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</si>
  <si>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</si>
  <si>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</si>
  <si>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</si>
  <si>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</si>
  <si>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</si>
  <si>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</si>
  <si>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</si>
  <si>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</si>
  <si>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</si>
  <si>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</si>
  <si>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</si>
  <si>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</si>
  <si>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</si>
  <si>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</si>
  <si>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</si>
  <si>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</si>
  <si>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</si>
  <si>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</si>
  <si>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</si>
  <si>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</si>
  <si>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</si>
  <si>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</si>
  <si>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</si>
  <si>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</si>
  <si>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</si>
  <si>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</si>
  <si>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</si>
  <si>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</si>
  <si>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</si>
  <si>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</si>
  <si>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</si>
  <si>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</si>
  <si>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</si>
  <si>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</si>
  <si>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</si>
  <si>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</si>
  <si>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</si>
  <si>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</si>
  <si>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</si>
  <si>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</si>
  <si>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</si>
  <si>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</si>
  <si>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</si>
  <si>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</si>
  <si>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</si>
  <si>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</si>
  <si>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</si>
  <si>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</si>
  <si>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</si>
  <si>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</si>
  <si>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</si>
  <si>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</si>
  <si>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</si>
  <si>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</si>
  <si>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</si>
  <si>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</si>
  <si>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</si>
  <si>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</si>
  <si>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</si>
  <si>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</si>
  <si>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</si>
  <si>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</si>
  <si>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</si>
  <si>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</si>
  <si>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</si>
  <si>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</si>
  <si>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</si>
  <si>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</si>
  <si>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</si>
  <si>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</si>
  <si>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</si>
  <si>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</si>
  <si>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</si>
  <si>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</si>
  <si>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</si>
  <si>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</si>
  <si>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</si>
  <si>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</si>
  <si>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</si>
  <si>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</si>
  <si>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</si>
  <si>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</si>
  <si>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</si>
  <si>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</si>
  <si>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</si>
  <si>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</si>
  <si>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</si>
  <si>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</si>
  <si>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</si>
  <si>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</si>
  <si>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</si>
  <si>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</si>
  <si>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</si>
  <si>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</si>
  <si>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</si>
  <si>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</si>
  <si>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</si>
  <si>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</si>
  <si>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</si>
  <si>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</si>
  <si>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</si>
  <si>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</si>
  <si>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</si>
  <si>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</si>
  <si>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</si>
  <si>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</si>
  <si>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</si>
  <si>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</si>
  <si>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</si>
  <si>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</si>
  <si>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</si>
  <si>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</si>
  <si>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</si>
  <si>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</si>
  <si>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</si>
  <si>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</si>
  <si>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</si>
  <si>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</si>
  <si>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</si>
  <si>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</si>
  <si>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</si>
  <si>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</si>
  <si>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</si>
  <si>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</si>
  <si>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</si>
  <si>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</si>
  <si>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</si>
  <si>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</si>
  <si>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</si>
  <si>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</si>
  <si>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</si>
  <si>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</si>
  <si>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</si>
  <si>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</si>
  <si>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</si>
  <si>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</si>
  <si>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</si>
  <si>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</si>
  <si>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</si>
  <si>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</si>
  <si>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</si>
  <si>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</si>
  <si>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</si>
  <si>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</si>
  <si>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</si>
  <si>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</si>
  <si>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</si>
  <si>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</si>
  <si>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</si>
  <si>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</si>
  <si>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</si>
  <si>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</si>
  <si>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</si>
  <si>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</si>
  <si>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</si>
  <si>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</si>
  <si>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</si>
  <si>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</si>
  <si>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</si>
  <si>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</si>
  <si>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</si>
  <si>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</si>
  <si>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</si>
  <si>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</si>
  <si>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</si>
  <si>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</si>
  <si>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</si>
  <si>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</si>
  <si>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</si>
  <si>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</si>
  <si>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</si>
  <si>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</si>
  <si>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</si>
  <si>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</si>
  <si>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</si>
  <si>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</si>
  <si>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</si>
  <si>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</si>
  <si>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</si>
  <si>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</si>
  <si>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</si>
  <si>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</si>
  <si>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</si>
  <si>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</si>
  <si>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</si>
  <si>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</si>
  <si>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</si>
  <si>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</si>
  <si>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</si>
  <si>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</si>
  <si>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</si>
  <si>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</si>
  <si>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</si>
  <si>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</si>
  <si>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</si>
  <si>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</si>
  <si>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</si>
  <si>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</si>
  <si>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</si>
  <si>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</si>
  <si>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</si>
  <si>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</si>
  <si>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</si>
  <si>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</si>
  <si>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</si>
  <si>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</si>
  <si>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</si>
  <si>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</si>
  <si>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</si>
  <si>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</si>
  <si>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</si>
  <si>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</si>
  <si>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</si>
  <si>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</si>
  <si>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</si>
  <si>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</si>
  <si>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</si>
  <si>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</si>
  <si>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</si>
  <si>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</si>
  <si>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</si>
  <si>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</si>
  <si>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</si>
  <si>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</si>
  <si>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</si>
  <si>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</si>
  <si>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</si>
  <si>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</si>
  <si>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</si>
  <si>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</si>
  <si>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</si>
  <si>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</si>
  <si>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</si>
  <si>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</si>
  <si>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</si>
  <si>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</si>
  <si>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</si>
  <si>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</si>
  <si>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</si>
  <si>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</si>
  <si>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</si>
  <si>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</si>
  <si>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</si>
  <si>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</si>
  <si>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</si>
  <si>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</si>
  <si>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</si>
  <si>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</si>
  <si>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</si>
  <si>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</si>
  <si>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</si>
  <si>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</si>
  <si>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</si>
  <si>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</si>
  <si>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</si>
  <si>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</si>
  <si>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</si>
  <si>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</si>
  <si>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</si>
  <si>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</si>
  <si>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</si>
  <si>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</si>
  <si>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</si>
  <si>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</si>
  <si>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</si>
  <si>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</si>
  <si>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</si>
  <si>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</si>
  <si>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</si>
  <si>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</si>
  <si>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</si>
  <si>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</si>
  <si>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</si>
  <si>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</si>
  <si>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</si>
  <si>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</si>
  <si>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</si>
  <si>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</si>
  <si>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</si>
  <si>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</si>
  <si>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</si>
  <si>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</si>
  <si>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</si>
  <si>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</si>
  <si>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</si>
  <si>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</si>
  <si>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</si>
  <si>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</si>
  <si>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</si>
  <si>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</si>
  <si>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</si>
  <si>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</si>
  <si>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</si>
  <si>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</si>
  <si>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</si>
  <si>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</si>
  <si>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</si>
  <si>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</si>
  <si>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</si>
  <si>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</si>
  <si>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</si>
  <si>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</si>
  <si>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</si>
  <si>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</si>
  <si>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</si>
  <si>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</si>
  <si>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</si>
  <si>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</si>
  <si>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</si>
  <si>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</si>
  <si>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</si>
  <si>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</si>
  <si>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</si>
  <si>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</si>
  <si>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</si>
  <si>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</si>
  <si>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</si>
  <si>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</si>
  <si>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</si>
  <si>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</si>
  <si>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</si>
  <si>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</si>
  <si>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</si>
  <si>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</si>
  <si>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</si>
  <si>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</si>
  <si>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</si>
  <si>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</si>
  <si>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</si>
  <si>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</si>
  <si>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</si>
  <si>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</si>
  <si>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</si>
  <si>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</si>
  <si>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</si>
  <si>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</si>
  <si>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</si>
  <si>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</si>
  <si>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</si>
  <si>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</si>
  <si>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</si>
  <si>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</si>
  <si>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</si>
  <si>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</si>
  <si>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</si>
  <si>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</si>
  <si>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</si>
  <si>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</si>
  <si>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</si>
  <si>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</si>
  <si>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</si>
  <si>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</si>
  <si>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</si>
  <si>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</si>
  <si>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</si>
  <si>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</si>
  <si>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</si>
  <si>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</si>
  <si>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</si>
  <si>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</si>
  <si>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</si>
  <si>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</si>
  <si>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</si>
  <si>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</si>
  <si>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</si>
  <si>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</si>
  <si>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</si>
  <si>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</si>
  <si>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</si>
  <si>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</si>
  <si>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</si>
  <si>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</si>
  <si>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</si>
  <si>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</si>
  <si>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</si>
  <si>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</si>
  <si>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</si>
  <si>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</si>
  <si>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</si>
  <si>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</si>
  <si>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</si>
  <si>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</si>
  <si>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</si>
  <si>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</si>
  <si>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</si>
  <si>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</si>
  <si>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</si>
  <si>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</si>
  <si>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</si>
  <si>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</si>
  <si>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</si>
  <si>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</si>
  <si>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</si>
  <si>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</si>
  <si>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</si>
  <si>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</si>
  <si>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</si>
  <si>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</si>
  <si>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</si>
  <si>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</si>
  <si>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</si>
  <si>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</si>
  <si>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</si>
  <si>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</si>
  <si>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</si>
  <si>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</si>
  <si>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</si>
  <si>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</si>
  <si>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</si>
  <si>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</si>
  <si>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</si>
  <si>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</si>
  <si>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</si>
  <si>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</si>
  <si>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</si>
  <si>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</si>
  <si>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</si>
  <si>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</si>
  <si>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</si>
  <si>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</si>
  <si>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</si>
  <si>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</si>
  <si>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</si>
  <si>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</si>
  <si>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</si>
  <si>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</si>
  <si>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</si>
  <si>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</si>
  <si>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</si>
  <si>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</si>
  <si>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</si>
  <si>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</si>
  <si>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</si>
  <si>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</si>
  <si>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</si>
  <si>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</si>
  <si>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</si>
  <si>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</si>
  <si>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</si>
  <si>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</si>
  <si>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</si>
  <si>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</si>
  <si>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</si>
  <si>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</si>
  <si>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</si>
  <si>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</si>
  <si>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</si>
  <si>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</si>
  <si>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</si>
  <si>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</si>
  <si>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</si>
  <si>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</si>
  <si>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</si>
  <si>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</si>
  <si>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</si>
  <si>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</si>
  <si>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</si>
  <si>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</si>
  <si>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</si>
  <si>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</si>
  <si>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</si>
  <si>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</si>
  <si>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</si>
  <si>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</si>
  <si>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</si>
  <si>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</si>
  <si>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</si>
  <si>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</si>
  <si>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</si>
  <si>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</si>
  <si>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</si>
  <si>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</si>
  <si>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</si>
  <si>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</si>
  <si>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</si>
  <si>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</si>
  <si>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</si>
  <si>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</si>
  <si>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</si>
  <si>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</si>
  <si>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</si>
  <si>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</si>
  <si>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</si>
  <si>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</si>
  <si>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</si>
  <si>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</si>
  <si>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</si>
  <si>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</si>
  <si>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</si>
  <si>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</si>
  <si>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</si>
  <si>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</si>
  <si>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</si>
  <si>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</si>
  <si>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</si>
  <si>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</si>
  <si>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</si>
  <si>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</si>
  <si>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</si>
  <si>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</si>
  <si>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</si>
  <si>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</si>
  <si>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</si>
  <si>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</si>
  <si>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</si>
  <si>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</si>
  <si>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</si>
  <si>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</si>
  <si>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</si>
  <si>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</si>
  <si>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</si>
  <si>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</si>
  <si>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</si>
  <si>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</si>
  <si>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</si>
  <si>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</si>
  <si>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</si>
  <si>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</si>
  <si>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</si>
  <si>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</si>
  <si>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</si>
  <si>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</si>
  <si>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</si>
  <si>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</si>
  <si>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</si>
  <si>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</si>
  <si>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</si>
  <si>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</si>
  <si>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</si>
  <si>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</si>
  <si>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</si>
  <si>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</si>
  <si>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</si>
  <si>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</si>
  <si>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</si>
  <si>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</si>
  <si>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</si>
  <si>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</si>
  <si>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</si>
  <si>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</si>
  <si>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</si>
  <si>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</si>
  <si>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</si>
  <si>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</si>
  <si>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</si>
  <si>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</si>
  <si>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</si>
  <si>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</si>
  <si>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</si>
  <si>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</si>
  <si>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</si>
  <si>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</si>
  <si>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</si>
  <si>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</si>
  <si>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</si>
  <si>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</si>
  <si>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</si>
  <si>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</si>
  <si>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</si>
  <si>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</si>
  <si>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</si>
  <si>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</si>
  <si>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</si>
  <si>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</si>
  <si>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</si>
  <si>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</si>
  <si>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</si>
  <si>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</si>
  <si>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</si>
  <si>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</si>
  <si>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</si>
  <si>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</si>
  <si>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</si>
  <si>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</si>
  <si>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</si>
  <si>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</si>
  <si>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</si>
  <si>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</si>
  <si>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</si>
  <si>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</si>
  <si>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</si>
  <si>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</si>
  <si>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</si>
  <si>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</si>
  <si>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</si>
  <si>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</si>
  <si>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</si>
  <si>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</si>
  <si>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</si>
  <si>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</si>
  <si>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</si>
  <si>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</si>
  <si>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</si>
  <si>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</si>
  <si>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</si>
  <si>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</si>
  <si>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</si>
  <si>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</si>
  <si>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</si>
  <si>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</si>
  <si>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</si>
  <si>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</si>
  <si>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</si>
  <si>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</si>
  <si>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</si>
  <si>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</si>
  <si>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</si>
  <si>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</si>
  <si>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</si>
  <si>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</si>
  <si>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</si>
  <si>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</si>
  <si>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</si>
  <si>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</si>
  <si>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</si>
  <si>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</si>
  <si>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</si>
  <si>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</si>
  <si>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</si>
  <si>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</si>
  <si>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</si>
  <si>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</si>
  <si>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</si>
  <si>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</si>
  <si>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</si>
  <si>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</si>
  <si>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</si>
  <si>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</si>
  <si>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</si>
  <si>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</si>
  <si>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</si>
  <si>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</si>
  <si>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</si>
  <si>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</si>
  <si>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</si>
  <si>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</si>
  <si>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</si>
  <si>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</si>
  <si>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</si>
  <si>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</si>
  <si>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</si>
  <si>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</si>
  <si>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</si>
  <si>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</si>
  <si>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</si>
  <si>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</si>
  <si>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</si>
  <si>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</si>
  <si>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</si>
  <si>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</si>
  <si>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</si>
  <si>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</si>
  <si>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</si>
  <si>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</si>
  <si>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</si>
  <si>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</si>
  <si>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</si>
  <si>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</si>
  <si>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</si>
  <si>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</si>
  <si>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</si>
  <si>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</si>
  <si>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</si>
  <si>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</si>
  <si>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</si>
  <si>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</si>
  <si>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</si>
  <si>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</si>
  <si>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</si>
  <si>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</si>
  <si>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</si>
  <si>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</si>
  <si>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</si>
  <si>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</si>
  <si>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</si>
  <si>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</si>
  <si>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</si>
  <si>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</si>
  <si>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</si>
  <si>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</si>
  <si>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</si>
  <si>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</si>
  <si>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</si>
  <si>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</si>
  <si>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</si>
  <si>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</si>
  <si>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</si>
  <si>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</si>
  <si>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</si>
  <si>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</si>
  <si>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</si>
  <si>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</si>
  <si>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</si>
  <si>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</si>
  <si>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</si>
  <si>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</si>
  <si>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</si>
  <si>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</si>
  <si>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</si>
  <si>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</si>
  <si>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</si>
  <si>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</si>
  <si>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</si>
  <si>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</si>
  <si>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</si>
  <si>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</si>
  <si>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</si>
  <si>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</si>
  <si>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</si>
  <si>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</si>
  <si>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</si>
  <si>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</si>
  <si>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</si>
  <si>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</si>
  <si>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</si>
  <si>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</si>
  <si>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</si>
  <si>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</si>
  <si>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</si>
  <si>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</si>
  <si>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</si>
  <si>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</si>
  <si>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</si>
  <si>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</si>
  <si>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</si>
  <si>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</si>
  <si>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</si>
  <si>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</si>
  <si>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</si>
  <si>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</si>
  <si>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</si>
  <si>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</si>
  <si>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</si>
  <si>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</si>
  <si>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</si>
  <si>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</si>
  <si>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</si>
  <si>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</si>
  <si>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</si>
  <si>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</si>
  <si>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</si>
  <si>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</si>
  <si>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</si>
  <si>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</si>
  <si>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</si>
  <si>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</si>
  <si>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</si>
  <si>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</si>
  <si>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</si>
  <si>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</si>
  <si>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</si>
  <si>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</si>
  <si>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</si>
  <si>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</si>
  <si>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</si>
  <si>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</si>
  <si>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</si>
  <si>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</si>
  <si>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</si>
  <si>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</si>
  <si>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</si>
  <si>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</si>
  <si>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</si>
  <si>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</si>
  <si>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</si>
  <si>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</si>
  <si>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</si>
  <si>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</si>
  <si>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</si>
  <si>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</si>
  <si>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</si>
  <si>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</si>
  <si>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</si>
  <si>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</si>
  <si>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</si>
  <si>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</si>
  <si>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</si>
  <si>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</si>
  <si>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</si>
  <si>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</si>
  <si>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</si>
  <si>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</si>
  <si>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</si>
  <si>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</si>
  <si>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</si>
  <si>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</si>
  <si>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</si>
  <si>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</si>
  <si>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</si>
  <si>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</si>
  <si>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</si>
  <si>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</si>
  <si>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</si>
  <si>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</si>
  <si>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</si>
  <si>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</si>
  <si>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</si>
  <si>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</si>
  <si>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</si>
  <si>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</si>
  <si>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</si>
  <si>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</si>
  <si>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</si>
  <si>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</si>
  <si>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</si>
  <si>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</si>
  <si>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</si>
  <si>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</si>
  <si>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</si>
  <si>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</si>
  <si>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</si>
  <si>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</si>
  <si>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</si>
  <si>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</si>
  <si>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</si>
  <si>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</si>
  <si>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</si>
  <si>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</si>
  <si>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</si>
  <si>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</si>
  <si>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</si>
  <si>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</si>
  <si>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</si>
  <si>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</si>
  <si>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</si>
  <si>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</si>
  <si>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</si>
  <si>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</si>
  <si>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</si>
  <si>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</si>
  <si>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</si>
  <si>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</si>
  <si>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</si>
  <si>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</si>
  <si>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</si>
  <si>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</si>
  <si>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</si>
  <si>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</si>
  <si>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</si>
  <si>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</si>
  <si>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</si>
  <si>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</si>
  <si>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</si>
  <si>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</si>
  <si>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</si>
  <si>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</si>
  <si>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</si>
  <si>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</si>
  <si>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</si>
  <si>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</si>
  <si>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</si>
  <si>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</si>
  <si>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</si>
  <si>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</si>
  <si>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</si>
  <si>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</si>
  <si>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</si>
  <si>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</si>
  <si>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</si>
  <si>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</si>
  <si>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</si>
  <si>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</si>
  <si>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</si>
  <si>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</si>
  <si>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</si>
  <si>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</si>
  <si>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</si>
  <si>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</si>
  <si>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</si>
  <si>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</si>
  <si>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</si>
  <si>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</si>
  <si>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</si>
  <si>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</si>
  <si>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</si>
  <si>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</si>
  <si>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</si>
  <si>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</si>
  <si>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</si>
  <si>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</si>
  <si>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</si>
  <si>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</si>
  <si>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</si>
  <si>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</si>
  <si>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</si>
  <si>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</si>
  <si>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</si>
  <si>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</si>
  <si>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</si>
  <si>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</si>
  <si>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</si>
  <si>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</si>
  <si>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</si>
  <si>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</si>
  <si>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</si>
  <si>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</si>
  <si>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</si>
  <si>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</si>
  <si>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</si>
  <si>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</si>
  <si>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</si>
  <si>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</si>
  <si>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</si>
  <si>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</si>
  <si>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</si>
  <si>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</si>
  <si>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</si>
  <si>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</si>
  <si>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</si>
  <si>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</si>
  <si>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</si>
  <si>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</si>
  <si>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</si>
  <si>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</si>
  <si>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</si>
  <si>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</si>
  <si>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</si>
  <si>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</si>
  <si>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</si>
  <si>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</si>
  <si>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</si>
  <si>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</si>
  <si>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</si>
  <si>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</si>
  <si>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</si>
  <si>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</si>
  <si>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</si>
  <si>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</si>
  <si>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</si>
  <si>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</si>
  <si>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</si>
  <si>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</si>
  <si>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</si>
  <si>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</si>
  <si>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</si>
  <si>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</si>
  <si>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</si>
  <si>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</si>
  <si>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</si>
  <si>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</si>
  <si>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</si>
  <si>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</si>
  <si>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</si>
  <si>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</si>
  <si>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</si>
  <si>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</si>
  <si>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</si>
  <si>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</si>
  <si>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</si>
  <si>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</si>
  <si>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</si>
  <si>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</si>
  <si>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</si>
  <si>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</si>
  <si>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</si>
  <si>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</si>
  <si>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</si>
  <si>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</si>
  <si>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</si>
  <si>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</si>
  <si>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</si>
  <si>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</si>
  <si>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</si>
  <si>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</si>
  <si>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</si>
  <si>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</si>
  <si>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</si>
  <si>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</si>
  <si>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</si>
  <si>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</si>
  <si>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</si>
  <si>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</si>
  <si>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</si>
  <si>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</si>
  <si>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</si>
  <si>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</si>
  <si>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</si>
  <si>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</si>
  <si>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</si>
  <si>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</si>
  <si>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</si>
  <si>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</si>
  <si>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</si>
  <si>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</si>
  <si>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</si>
  <si>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</si>
  <si>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</si>
  <si>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</si>
  <si>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</si>
  <si>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</si>
  <si>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</si>
  <si>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</si>
  <si>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</si>
  <si>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</si>
  <si>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</si>
  <si>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</si>
  <si>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</si>
  <si>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</si>
  <si>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</si>
  <si>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</si>
  <si>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</si>
  <si>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</si>
  <si>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</si>
  <si>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</si>
  <si>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</si>
  <si>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</si>
  <si>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</si>
  <si>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</si>
  <si>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</si>
  <si>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</si>
  <si>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</si>
  <si>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</si>
  <si>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</si>
  <si>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</si>
  <si>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</si>
  <si>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</si>
  <si>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</si>
  <si>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</si>
  <si>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</si>
  <si>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</si>
  <si>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</si>
  <si>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</si>
  <si>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</si>
  <si>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</si>
  <si>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</si>
  <si>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</si>
  <si>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</si>
  <si>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</si>
  <si>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</si>
  <si>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</si>
  <si>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</si>
  <si>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</si>
  <si>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</si>
  <si>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</si>
  <si>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</si>
  <si>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</si>
  <si>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</si>
  <si>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</si>
  <si>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</si>
  <si>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</si>
  <si>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</si>
  <si>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</si>
  <si>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</si>
  <si>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</si>
  <si>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</si>
  <si>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</si>
  <si>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</si>
  <si>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</si>
  <si>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</si>
  <si>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</si>
  <si>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</si>
  <si>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</si>
  <si>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</si>
  <si>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</si>
  <si>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</si>
  <si>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</si>
  <si>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</si>
  <si>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</si>
  <si>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</si>
  <si>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</si>
  <si>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</si>
  <si>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</si>
  <si>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</si>
  <si>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</si>
  <si>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</si>
  <si>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</si>
  <si>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</si>
  <si>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</si>
  <si>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</si>
  <si>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</si>
  <si>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</si>
  <si>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</si>
  <si>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</si>
  <si>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</si>
  <si>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</si>
  <si>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</si>
  <si>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</si>
  <si>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</si>
  <si>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</si>
  <si>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</si>
  <si>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</si>
  <si>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</si>
  <si>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</si>
  <si>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</si>
  <si>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</si>
  <si>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</si>
  <si>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</si>
  <si>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</si>
  <si>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</si>
  <si>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</si>
  <si>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</si>
  <si>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</si>
  <si>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</si>
  <si>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</si>
  <si>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</si>
  <si>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</si>
  <si>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</si>
  <si>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</si>
  <si>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</si>
  <si>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</si>
  <si>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</si>
  <si>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</si>
  <si>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</si>
  <si>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</si>
  <si>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</si>
  <si>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</si>
  <si>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</si>
  <si>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</si>
  <si>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</si>
  <si>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</si>
  <si>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</si>
  <si>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</si>
  <si>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</si>
  <si>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</si>
  <si>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</si>
  <si>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</si>
  <si>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</si>
  <si>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</si>
  <si>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</si>
  <si>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</si>
  <si>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</si>
  <si>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</si>
  <si>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</si>
  <si>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</si>
  <si>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</si>
  <si>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</si>
  <si>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</si>
  <si>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</si>
  <si>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</si>
  <si>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</si>
  <si>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</si>
  <si>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</si>
  <si>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</si>
  <si>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</si>
  <si>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</si>
  <si>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</si>
  <si>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</si>
  <si>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</si>
  <si>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</si>
  <si>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</si>
  <si>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</si>
  <si>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</si>
  <si>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</si>
  <si>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</si>
  <si>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</si>
  <si>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</si>
  <si>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</si>
  <si>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</si>
  <si>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</si>
  <si>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</si>
  <si>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</si>
  <si>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</si>
  <si>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</si>
  <si>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</si>
  <si>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</si>
  <si>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</si>
  <si>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</si>
  <si>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</si>
  <si>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</si>
  <si>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</si>
  <si>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</si>
  <si>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</si>
  <si>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</si>
  <si>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</si>
  <si>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</si>
  <si>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</si>
  <si>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</si>
  <si>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</si>
  <si>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</si>
  <si>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</si>
  <si>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</si>
  <si>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</si>
  <si>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</si>
  <si>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</si>
  <si>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</si>
  <si>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</si>
  <si>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</si>
  <si>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</si>
  <si>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</si>
  <si>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</si>
  <si>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</si>
  <si>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</si>
  <si>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</si>
  <si>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</si>
  <si>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</si>
  <si>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</si>
  <si>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</si>
  <si>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</si>
  <si>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</si>
  <si>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</si>
  <si>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</si>
  <si>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</si>
  <si>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</si>
  <si>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</si>
  <si>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</si>
  <si>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</si>
  <si>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</si>
  <si>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</si>
  <si>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</si>
  <si>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</si>
  <si>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</si>
  <si>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</si>
  <si>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</si>
  <si>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</si>
  <si>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</si>
  <si>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</si>
  <si>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</si>
  <si>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</si>
  <si>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</si>
  <si>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</si>
  <si>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</si>
  <si>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</si>
  <si>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</si>
  <si>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</si>
  <si>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</si>
  <si>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</si>
  <si>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</si>
  <si>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</si>
  <si>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</si>
  <si>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</si>
  <si>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</si>
  <si>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</si>
  <si>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</si>
  <si>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</si>
  <si>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</si>
  <si>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</si>
  <si>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</si>
  <si>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</si>
  <si>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</si>
  <si>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</si>
  <si>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</si>
  <si>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</si>
  <si>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</si>
  <si>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</si>
  <si>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</si>
  <si>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</si>
  <si>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</si>
  <si>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</si>
  <si>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</si>
  <si>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</si>
  <si>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</si>
  <si>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</si>
  <si>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</si>
  <si>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</si>
  <si>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</si>
  <si>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</si>
  <si>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</si>
  <si>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</si>
  <si>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</si>
  <si>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</si>
  <si>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</si>
  <si>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</si>
  <si>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</si>
  <si>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</si>
  <si>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</si>
  <si>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</si>
  <si>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</si>
  <si>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</si>
  <si>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</si>
  <si>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</si>
  <si>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</si>
  <si>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</si>
  <si>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</si>
  <si>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</si>
  <si>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</si>
  <si>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</si>
  <si>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</si>
  <si>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</si>
  <si>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</si>
  <si>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</si>
  <si>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</si>
  <si>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</si>
  <si>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</si>
  <si>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</si>
  <si>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</si>
  <si>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</si>
  <si>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</si>
  <si>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</si>
  <si>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</si>
  <si>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</si>
  <si>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</si>
  <si>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</si>
  <si>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</si>
  <si>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</si>
  <si>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</si>
  <si>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</si>
  <si>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</si>
  <si>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</si>
  <si>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</si>
  <si>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</si>
  <si>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</si>
  <si>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</si>
  <si>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</si>
  <si>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</si>
  <si>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</si>
  <si>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</si>
  <si>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</si>
  <si>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</si>
  <si>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</si>
  <si>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</si>
  <si>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</si>
  <si>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</si>
  <si>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</si>
  <si>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</si>
  <si>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</si>
  <si>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</si>
  <si>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</si>
  <si>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</si>
  <si>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</si>
  <si>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</si>
  <si>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</si>
  <si>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</si>
  <si>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</si>
  <si>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</si>
  <si>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</si>
  <si>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</si>
  <si>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</si>
  <si>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</si>
  <si>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</si>
  <si>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</si>
  <si>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</si>
  <si>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</si>
  <si>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</si>
  <si>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</si>
  <si>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</si>
  <si>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</si>
  <si>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</si>
  <si>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</si>
  <si>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</si>
  <si>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</si>
  <si>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</si>
  <si>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</si>
  <si>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</si>
  <si>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</si>
  <si>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</si>
  <si>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</si>
  <si>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</si>
  <si>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</si>
  <si>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</si>
  <si>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</si>
  <si>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</si>
  <si>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</si>
  <si>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</si>
  <si>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</si>
  <si>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</si>
  <si>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</si>
  <si>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</si>
  <si>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</si>
  <si>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</si>
  <si>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</si>
  <si>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</si>
  <si>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</si>
  <si>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</si>
  <si>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</si>
  <si>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</si>
  <si>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</si>
  <si>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</si>
  <si>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</si>
  <si>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</si>
  <si>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</si>
  <si>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</si>
  <si>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</si>
  <si>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</si>
  <si>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</si>
  <si>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</si>
  <si>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</si>
  <si>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</si>
  <si>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</si>
  <si>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</si>
  <si>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</si>
  <si>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</si>
  <si>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</si>
  <si>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</si>
  <si>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</si>
  <si>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</si>
  <si>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</si>
  <si>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</si>
  <si>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</si>
  <si>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</si>
  <si>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</si>
  <si>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</si>
  <si>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</si>
  <si>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</si>
  <si>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</si>
  <si>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</si>
  <si>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</si>
  <si>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</si>
  <si>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</si>
  <si>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</si>
  <si>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</si>
  <si>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</si>
  <si>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</si>
  <si>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</si>
  <si>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</si>
  <si>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</si>
  <si>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</si>
  <si>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</si>
  <si>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</si>
  <si>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</si>
  <si>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</si>
  <si>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</si>
  <si>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</si>
  <si>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</si>
  <si>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</si>
  <si>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</si>
  <si>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</si>
  <si>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</si>
  <si>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</si>
  <si>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</si>
  <si>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</si>
  <si>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</si>
  <si>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</si>
  <si>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</si>
  <si>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</si>
  <si>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</si>
  <si>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</si>
  <si>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</si>
  <si>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</si>
  <si>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</si>
  <si>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</si>
  <si>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</si>
  <si>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</si>
  <si>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</si>
  <si>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</si>
  <si>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</si>
  <si>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</si>
  <si>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</si>
  <si>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</si>
  <si>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</si>
  <si>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</si>
  <si>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</si>
  <si>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</si>
  <si>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</si>
  <si>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</si>
  <si>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</si>
  <si>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</si>
  <si>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</si>
  <si>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</si>
  <si>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</si>
  <si>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</si>
  <si>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</si>
  <si>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</si>
  <si>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</si>
  <si>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</si>
  <si>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</si>
  <si>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</si>
  <si>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</si>
  <si>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</si>
  <si>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</si>
  <si>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</si>
  <si>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</si>
  <si>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</si>
  <si>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</si>
  <si>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</si>
  <si>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</si>
  <si>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</si>
  <si>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</si>
  <si>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</si>
  <si>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</si>
  <si>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</si>
  <si>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</si>
  <si>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</si>
  <si>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</si>
  <si>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</si>
  <si>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</si>
  <si>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</si>
  <si>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</si>
  <si>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</si>
  <si>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</si>
  <si>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</si>
  <si>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</si>
  <si>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</si>
  <si>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</si>
  <si>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</si>
  <si>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</si>
  <si>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</si>
  <si>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</si>
  <si>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</si>
  <si>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</si>
  <si>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</si>
  <si>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</si>
  <si>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</si>
  <si>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</si>
  <si>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</si>
  <si>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</si>
  <si>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</si>
  <si>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</si>
  <si>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</si>
  <si>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</si>
  <si>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</si>
  <si>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</si>
  <si>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</si>
  <si>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</si>
  <si>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</si>
  <si>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</si>
  <si>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</si>
  <si>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</si>
  <si>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</si>
  <si>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</si>
  <si>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</si>
  <si>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</si>
  <si>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</si>
  <si>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</si>
  <si>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</si>
  <si>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</si>
  <si>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</si>
  <si>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</si>
  <si>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</si>
  <si>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</si>
  <si>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</si>
  <si>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</si>
  <si>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</si>
  <si>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</si>
  <si>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</si>
  <si>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</si>
  <si>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</si>
  <si>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</si>
  <si>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</si>
  <si>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</si>
  <si>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</si>
  <si>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</si>
  <si>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</si>
  <si>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</si>
  <si>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</si>
  <si>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</si>
  <si>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</si>
  <si>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</si>
  <si>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</si>
  <si>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</si>
  <si>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</si>
  <si>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</si>
  <si>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</si>
  <si>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</si>
  <si>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</si>
  <si>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</si>
  <si>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</si>
  <si>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</si>
  <si>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</si>
  <si>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</si>
  <si>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</si>
  <si>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</si>
  <si>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</si>
  <si>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</si>
  <si>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</si>
  <si>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</si>
  <si>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</si>
  <si>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</si>
  <si>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</si>
  <si>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</si>
  <si>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</si>
  <si>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</si>
  <si>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</si>
  <si>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</si>
  <si>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</si>
  <si>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</si>
  <si>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</si>
  <si>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</si>
  <si>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</si>
  <si>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</si>
  <si>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</si>
  <si>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</si>
  <si>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</si>
  <si>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</si>
  <si>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</si>
  <si>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</si>
  <si>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</si>
  <si>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</si>
  <si>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</si>
  <si>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</si>
  <si>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</si>
  <si>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</si>
  <si>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</si>
  <si>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</si>
  <si>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</si>
  <si>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</si>
  <si>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</si>
  <si>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</si>
  <si>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</si>
  <si>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</si>
  <si>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</si>
  <si>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</si>
  <si>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</si>
  <si>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</si>
  <si>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</si>
  <si>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</si>
  <si>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</si>
  <si>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</si>
  <si>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</si>
  <si>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</si>
  <si>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</si>
  <si>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</si>
  <si>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</si>
  <si>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</si>
  <si>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</si>
  <si>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</si>
  <si>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</si>
  <si>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</si>
  <si>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</si>
  <si>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</si>
  <si>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</si>
  <si>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</si>
  <si>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</si>
  <si>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</si>
  <si>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</si>
  <si>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</si>
  <si>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</si>
  <si>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</si>
  <si>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</si>
  <si>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</si>
  <si>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</si>
  <si>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</si>
  <si>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</si>
  <si>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</si>
  <si>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</si>
  <si>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</si>
  <si>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</si>
  <si>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</si>
  <si>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</si>
  <si>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</si>
  <si>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</si>
  <si>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</si>
  <si>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</si>
  <si>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</si>
  <si>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</si>
  <si>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</si>
  <si>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</si>
  <si>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</si>
  <si>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</si>
  <si>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</si>
  <si>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</si>
  <si>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</si>
  <si>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</si>
  <si>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</si>
  <si>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</si>
  <si>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</si>
  <si>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</si>
  <si>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</si>
  <si>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</si>
  <si>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</si>
  <si>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</si>
  <si>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</si>
  <si>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</si>
  <si>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</si>
  <si>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</si>
  <si>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</si>
  <si>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</si>
  <si>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</si>
  <si>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</si>
  <si>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</si>
  <si>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</si>
  <si>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</si>
  <si>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</si>
  <si>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</si>
  <si>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</si>
  <si>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</si>
  <si>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</si>
  <si>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</si>
  <si>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</si>
  <si>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</si>
  <si>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</si>
  <si>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</si>
  <si>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</si>
  <si>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</si>
  <si>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</si>
  <si>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</si>
  <si>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</si>
  <si>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</si>
  <si>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</si>
  <si>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</si>
  <si>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</si>
  <si>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</si>
  <si>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</si>
  <si>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</si>
  <si>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</si>
  <si>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</si>
  <si>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</si>
  <si>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</si>
  <si>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</si>
  <si>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</si>
  <si>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</si>
  <si>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</si>
  <si>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</si>
  <si>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</si>
  <si>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</si>
  <si>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</si>
  <si>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</si>
  <si>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</si>
  <si>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</si>
  <si>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</si>
  <si>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</si>
  <si>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</si>
  <si>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</si>
  <si>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</si>
  <si>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</si>
  <si>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</si>
  <si>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</si>
  <si>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</si>
  <si>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</si>
  <si>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</si>
  <si>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</si>
  <si>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</si>
  <si>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</si>
  <si>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</si>
  <si>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</si>
  <si>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</si>
  <si>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</si>
  <si>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</si>
  <si>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</si>
  <si>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</si>
  <si>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</si>
  <si>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</si>
  <si>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</si>
  <si>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</si>
  <si>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</si>
  <si>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</si>
  <si>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</si>
  <si>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</si>
  <si>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</si>
  <si>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</si>
  <si>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</si>
  <si>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</si>
  <si>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</si>
  <si>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</si>
  <si>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</si>
  <si>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</si>
  <si>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</si>
  <si>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</si>
  <si>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</si>
  <si>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</si>
  <si>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</si>
  <si>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</si>
  <si>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</si>
  <si>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</si>
  <si>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</si>
  <si>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</si>
  <si>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</si>
  <si>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</si>
  <si>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</si>
  <si>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</si>
  <si>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</si>
  <si>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</si>
  <si>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</si>
  <si>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</si>
  <si>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</si>
  <si>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</si>
  <si>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</si>
  <si>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</si>
  <si>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</si>
  <si>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</si>
  <si>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</si>
  <si>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</si>
  <si>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</si>
  <si>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</si>
  <si>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</si>
  <si>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</si>
  <si>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</si>
  <si>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</si>
  <si>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</si>
  <si>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</si>
  <si>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</si>
  <si>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</si>
  <si>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</si>
  <si>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</si>
  <si>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</si>
  <si>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</si>
  <si>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</si>
  <si>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</si>
  <si>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</si>
  <si>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</si>
  <si>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</si>
  <si>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</si>
  <si>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</si>
  <si>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</si>
  <si>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</si>
  <si>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</si>
  <si>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</si>
  <si>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</si>
  <si>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</si>
  <si>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</si>
  <si>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</si>
  <si>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</si>
  <si>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</si>
  <si>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</si>
  <si>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</si>
  <si>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</si>
  <si>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</si>
  <si>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</si>
  <si>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</si>
  <si>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</si>
  <si>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</si>
  <si>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</si>
  <si>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</si>
  <si>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</si>
  <si>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</si>
  <si>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</si>
  <si>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</si>
  <si>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</si>
  <si>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</si>
  <si>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</si>
  <si>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</si>
  <si>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</si>
  <si>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</si>
  <si>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</si>
  <si>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</si>
  <si>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</si>
  <si>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</si>
  <si>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</si>
  <si>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</si>
  <si>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</si>
  <si>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</si>
  <si>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</si>
  <si>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</si>
  <si>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</si>
  <si>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</si>
  <si>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</si>
  <si>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</si>
  <si>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</si>
  <si>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</si>
  <si>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</si>
  <si>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</si>
  <si>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</si>
  <si>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</si>
  <si>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</si>
  <si>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</si>
  <si>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</si>
  <si>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</si>
  <si>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</si>
  <si>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</si>
  <si>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</si>
  <si>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</si>
  <si>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</si>
  <si>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</si>
  <si>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</si>
  <si>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</si>
  <si>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</si>
  <si>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</si>
  <si>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</si>
  <si>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</si>
  <si>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</si>
  <si>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</si>
  <si>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</si>
  <si>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</si>
  <si>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</si>
  <si>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</si>
  <si>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</si>
  <si>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</si>
  <si>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</si>
  <si>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</si>
  <si>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</si>
  <si>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</si>
  <si>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</si>
  <si>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</si>
  <si>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</si>
  <si>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</si>
  <si>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</si>
  <si>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</si>
  <si>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</si>
  <si>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</si>
  <si>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</si>
  <si>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</si>
  <si>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</si>
  <si>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</si>
  <si>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</si>
  <si>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</si>
  <si>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</si>
  <si>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</si>
  <si>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</si>
  <si>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</si>
  <si>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</si>
  <si>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</si>
  <si>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</si>
  <si>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</si>
  <si>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</si>
  <si>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</si>
  <si>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</si>
  <si>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</si>
  <si>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</si>
  <si>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</si>
  <si>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</si>
  <si>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</si>
  <si>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</si>
  <si>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</si>
  <si>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</si>
  <si>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</si>
  <si>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</si>
  <si>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</si>
  <si>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</si>
  <si>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</si>
  <si>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</si>
  <si>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</si>
  <si>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</si>
  <si>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</si>
  <si>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</si>
  <si>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</si>
  <si>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</si>
  <si>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</si>
  <si>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</si>
  <si>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</si>
  <si>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</si>
  <si>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</si>
  <si>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</si>
  <si>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</si>
  <si>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</si>
  <si>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</si>
  <si>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</si>
  <si>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</si>
  <si>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</si>
  <si>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</si>
  <si>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</si>
  <si>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</si>
  <si>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</si>
  <si>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</si>
  <si>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</si>
  <si>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</si>
  <si>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</si>
  <si>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</si>
  <si>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</si>
  <si>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</si>
  <si>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</si>
  <si>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</si>
  <si>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</si>
  <si>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</si>
  <si>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</si>
  <si>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</si>
  <si>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</si>
  <si>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</si>
  <si>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</si>
  <si>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</si>
  <si>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</si>
  <si>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</si>
  <si>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</si>
  <si>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</si>
  <si>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</si>
  <si>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</si>
  <si>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</si>
  <si>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</si>
  <si>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</si>
  <si>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</si>
  <si>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</si>
  <si>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</si>
  <si>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</si>
  <si>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</si>
  <si>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</si>
  <si>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</si>
  <si>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</si>
  <si>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</si>
  <si>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</si>
  <si>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</si>
  <si>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</si>
  <si>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</si>
  <si>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</si>
  <si>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</si>
  <si>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</si>
  <si>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</si>
  <si>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</si>
  <si>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</si>
  <si>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</si>
  <si>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</si>
  <si>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</si>
  <si>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</si>
  <si>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</si>
  <si>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</si>
  <si>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</si>
  <si>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</si>
  <si>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</si>
  <si>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</si>
  <si>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</si>
  <si>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</si>
  <si>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</si>
  <si>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</si>
  <si>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</si>
  <si>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</si>
  <si>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</si>
  <si>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</si>
  <si>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</si>
  <si>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</si>
  <si>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</si>
  <si>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</si>
  <si>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</si>
  <si>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</si>
  <si>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</si>
  <si>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</si>
  <si>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</si>
  <si>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</si>
  <si>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</si>
  <si>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</si>
  <si>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</si>
  <si>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</si>
  <si>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</si>
  <si>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</si>
  <si>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</si>
  <si>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</si>
  <si>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</si>
  <si>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</si>
  <si>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</si>
  <si>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</si>
  <si>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</si>
  <si>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</si>
  <si>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</si>
  <si>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</si>
  <si>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</si>
  <si>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</si>
  <si>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</si>
  <si>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</si>
  <si>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</si>
  <si>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</si>
  <si>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</si>
  <si>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</si>
  <si>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</si>
  <si>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</si>
  <si>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</si>
  <si>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</si>
  <si>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</si>
  <si>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</si>
  <si>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</si>
  <si>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</si>
  <si>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</si>
  <si>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</si>
  <si>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</si>
  <si>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</si>
  <si>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</si>
  <si>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</si>
  <si>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</si>
  <si>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</si>
  <si>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</si>
  <si>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</si>
  <si>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</si>
  <si>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</si>
  <si>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</si>
  <si>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</si>
  <si>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</si>
  <si>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</si>
  <si>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</si>
  <si>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</si>
  <si>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</si>
  <si>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</si>
  <si>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</si>
  <si>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</si>
  <si>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</si>
  <si>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</si>
  <si>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</si>
  <si>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</si>
  <si>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</si>
  <si>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</si>
  <si>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</si>
  <si>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</si>
  <si>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</si>
  <si>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</si>
  <si>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</si>
  <si>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</si>
  <si>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</si>
  <si>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</si>
  <si>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</si>
  <si>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</si>
  <si>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</si>
  <si>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</si>
  <si>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</si>
  <si>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</si>
  <si>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</si>
  <si>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</si>
  <si>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</si>
  <si>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</si>
  <si>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</si>
  <si>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</si>
  <si>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</si>
  <si>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</si>
  <si>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</si>
  <si>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</si>
  <si>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</si>
  <si>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</si>
  <si>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</si>
  <si>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</si>
  <si>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</si>
  <si>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</si>
  <si>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</si>
  <si>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</si>
  <si>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</si>
  <si>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</si>
  <si>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</si>
  <si>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</si>
  <si>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</si>
  <si>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</si>
  <si>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</si>
  <si>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</si>
  <si>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</si>
  <si>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</si>
  <si>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</si>
  <si>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</si>
  <si>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</si>
  <si>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</si>
  <si>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</si>
  <si>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</si>
  <si>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</si>
  <si>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</si>
  <si>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</si>
  <si>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</si>
  <si>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</si>
  <si>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</si>
  <si>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</si>
  <si>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</si>
  <si>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</si>
  <si>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</si>
  <si>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</si>
  <si>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</si>
  <si>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</si>
  <si>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</si>
  <si>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</si>
  <si>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</si>
  <si>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</si>
  <si>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</si>
  <si>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</si>
  <si>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</si>
  <si>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</si>
  <si>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</si>
  <si>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</si>
  <si>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</si>
  <si>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</si>
  <si>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</si>
  <si>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</si>
  <si>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</si>
  <si>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</si>
  <si>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</si>
  <si>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</si>
  <si>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</si>
  <si>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</si>
  <si>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</si>
  <si>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</si>
  <si>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</si>
  <si>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</si>
  <si>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</si>
  <si>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</si>
  <si>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</si>
  <si>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</si>
  <si>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</si>
  <si>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</si>
  <si>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</si>
  <si>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</si>
  <si>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</si>
  <si>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</si>
  <si>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</si>
  <si>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</si>
  <si>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</si>
  <si>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</si>
  <si>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</si>
  <si>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</si>
  <si>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</si>
  <si>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</si>
  <si>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</si>
  <si>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</si>
  <si>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</si>
  <si>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</si>
  <si>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</si>
  <si>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</si>
  <si>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</si>
  <si>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</si>
  <si>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</si>
  <si>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</si>
  <si>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</si>
  <si>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</si>
  <si>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</si>
  <si>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</si>
  <si>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</si>
  <si>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</si>
  <si>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</si>
  <si>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</si>
  <si>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</si>
  <si>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</si>
  <si>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</si>
  <si>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</si>
  <si>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</si>
  <si>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</si>
  <si>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</si>
  <si>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</si>
  <si>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</si>
  <si>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</si>
  <si>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</si>
  <si>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</si>
  <si>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</si>
  <si>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</si>
  <si>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</si>
  <si>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</si>
  <si>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</si>
  <si>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</si>
  <si>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</si>
  <si>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</si>
  <si>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</si>
  <si>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</si>
  <si>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</si>
  <si>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</si>
  <si>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</si>
  <si>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</si>
  <si>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</si>
  <si>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</si>
  <si>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</si>
  <si>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</si>
  <si>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</si>
  <si>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</si>
  <si>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</si>
  <si>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</si>
  <si>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</si>
  <si>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</si>
  <si>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</si>
  <si>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</si>
  <si>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</si>
  <si>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</si>
  <si>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</si>
  <si>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</si>
  <si>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</si>
  <si>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</si>
  <si>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</si>
  <si>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</si>
  <si>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</si>
  <si>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</si>
  <si>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</si>
  <si>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</si>
  <si>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</si>
  <si>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</si>
  <si>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</si>
  <si>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</si>
  <si>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</si>
  <si>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</si>
  <si>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</si>
  <si>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</si>
  <si>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</si>
  <si>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</si>
  <si>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</si>
  <si>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</si>
  <si>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</si>
  <si>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</si>
  <si>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</si>
  <si>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</si>
  <si>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</si>
  <si>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</si>
  <si>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</si>
  <si>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</si>
  <si>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</si>
  <si>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</si>
  <si>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</si>
  <si>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</si>
  <si>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</si>
  <si>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</si>
  <si>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</si>
  <si>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</si>
  <si>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</si>
  <si>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</si>
  <si>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</si>
  <si>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</si>
  <si>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</si>
  <si>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</si>
  <si>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</si>
  <si>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</si>
  <si>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</si>
  <si>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</si>
  <si>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</si>
  <si>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</si>
  <si>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</si>
  <si>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</si>
  <si>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</si>
  <si>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</si>
  <si>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</si>
  <si>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</si>
  <si>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</si>
  <si>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</si>
  <si>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</si>
  <si>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</si>
  <si>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</si>
  <si>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</si>
  <si>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</si>
  <si>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</si>
  <si>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</si>
  <si>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</si>
  <si>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</si>
  <si>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</si>
  <si>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</si>
  <si>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</si>
  <si>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</si>
  <si>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</si>
  <si>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</si>
  <si>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</si>
  <si>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</si>
  <si>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</si>
  <si>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</si>
  <si>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</si>
  <si>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</si>
  <si>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</si>
  <si>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</si>
  <si>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</si>
  <si>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</si>
  <si>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</si>
  <si>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</si>
  <si>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</si>
  <si>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</si>
  <si>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</si>
  <si>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</si>
  <si>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</si>
  <si>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</si>
  <si>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</si>
  <si>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</si>
  <si>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</si>
  <si>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</si>
  <si>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</si>
  <si>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</si>
  <si>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</si>
  <si>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</si>
  <si>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</si>
  <si>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</si>
  <si>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</si>
  <si>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</si>
  <si>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</si>
  <si>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</si>
  <si>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</si>
  <si>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</si>
  <si>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</si>
  <si>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</si>
  <si>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</si>
  <si>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</si>
  <si>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</si>
  <si>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</si>
  <si>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</si>
  <si>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</si>
  <si>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</si>
  <si>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</si>
  <si>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</si>
  <si>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</si>
  <si>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</si>
  <si>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</si>
  <si>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</si>
  <si>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</si>
  <si>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</si>
  <si>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</si>
  <si>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</si>
  <si>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</si>
  <si>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</si>
  <si>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</si>
  <si>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</si>
  <si>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</si>
  <si>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</si>
  <si>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</si>
  <si>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</si>
  <si>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</si>
  <si>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</si>
  <si>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</si>
  <si>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</si>
  <si>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</si>
  <si>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</si>
  <si>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</si>
  <si>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</si>
  <si>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</si>
  <si>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</si>
  <si>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</si>
  <si>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</si>
  <si>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</si>
  <si>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</si>
  <si>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</si>
  <si>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</si>
  <si>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</si>
  <si>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</si>
  <si>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</si>
  <si>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</si>
  <si>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</si>
  <si>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</si>
  <si>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</si>
  <si>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</si>
  <si>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</si>
  <si>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</si>
  <si>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</si>
  <si>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</si>
  <si>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</si>
  <si>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</si>
  <si>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</si>
  <si>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</si>
  <si>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</si>
  <si>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</si>
  <si>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</si>
  <si>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</si>
  <si>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</si>
  <si>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</si>
  <si>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</si>
  <si>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</si>
  <si>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</si>
  <si>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</si>
  <si>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</si>
  <si>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</si>
  <si>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</si>
  <si>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</si>
  <si>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</si>
  <si>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</si>
  <si>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</si>
  <si>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</si>
  <si>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</si>
  <si>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</si>
  <si>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</si>
  <si>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</si>
  <si>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</si>
  <si>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</si>
  <si>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</si>
  <si>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</si>
  <si>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</si>
  <si>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</si>
  <si>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</si>
  <si>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</si>
  <si>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</si>
  <si>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</si>
  <si>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</si>
  <si>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</si>
  <si>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</si>
  <si>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</si>
  <si>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</si>
  <si>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</si>
  <si>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</si>
  <si>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</si>
  <si>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</si>
  <si>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</si>
  <si>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</si>
  <si>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</si>
  <si>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</si>
  <si>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</si>
  <si>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</si>
  <si>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</si>
  <si>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</si>
  <si>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</si>
  <si>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</si>
  <si>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</si>
  <si>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</si>
  <si>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</si>
  <si>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</si>
  <si>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</si>
  <si>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</si>
  <si>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</si>
  <si>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</si>
  <si>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</si>
  <si>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</si>
  <si>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</si>
  <si>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</si>
  <si>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</si>
  <si>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</si>
  <si>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</si>
  <si>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</si>
  <si>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</si>
  <si>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</si>
  <si>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</si>
  <si>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</si>
  <si>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</si>
  <si>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</si>
  <si>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</si>
  <si>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</si>
  <si>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</si>
  <si>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</si>
  <si>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</si>
  <si>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</si>
  <si>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</si>
  <si>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</si>
  <si>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</si>
  <si>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</si>
  <si>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</si>
  <si>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</si>
  <si>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</si>
  <si>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</si>
  <si>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</si>
  <si>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</si>
  <si>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</si>
  <si>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</si>
  <si>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</si>
  <si>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</si>
  <si>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</si>
  <si>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</si>
  <si>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</si>
  <si>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</si>
  <si>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</si>
  <si>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</si>
  <si>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</si>
  <si>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</si>
  <si>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</si>
  <si>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</si>
  <si>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</si>
  <si>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</si>
  <si>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</si>
  <si>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</si>
  <si>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</si>
  <si>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</si>
  <si>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</si>
  <si>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</si>
  <si>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</si>
  <si>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</si>
  <si>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</si>
  <si>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</si>
  <si>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</si>
  <si>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</si>
  <si>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</si>
  <si>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</si>
  <si>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</si>
  <si>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</si>
  <si>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</si>
  <si>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</si>
  <si>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</si>
  <si>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</si>
  <si>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</si>
  <si>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</si>
  <si>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</si>
  <si>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</si>
  <si>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</si>
  <si>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</si>
  <si>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</si>
  <si>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</si>
  <si>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</si>
  <si>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</si>
  <si>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</si>
  <si>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</si>
  <si>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</si>
  <si>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</si>
  <si>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</si>
  <si>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</si>
  <si>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</si>
  <si>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</si>
  <si>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</si>
  <si>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</si>
  <si>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</si>
  <si>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</si>
  <si>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</si>
  <si>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</si>
  <si>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</si>
  <si>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</si>
  <si>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</si>
  <si>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</si>
  <si>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</si>
  <si>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</si>
  <si>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</si>
  <si>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</si>
  <si>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</si>
  <si>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</si>
  <si>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</si>
  <si>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</si>
  <si>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</si>
  <si>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</si>
  <si>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</si>
  <si>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</si>
  <si>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</si>
  <si>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</si>
  <si>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</si>
  <si>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</si>
  <si>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</si>
  <si>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</si>
  <si>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</si>
  <si>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</si>
  <si>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</si>
  <si>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</si>
  <si>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</si>
  <si>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</si>
  <si>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</si>
  <si>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</si>
  <si>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</si>
  <si>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</si>
  <si>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</si>
  <si>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</si>
  <si>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</si>
  <si>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</si>
  <si>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</si>
  <si>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</si>
  <si>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</si>
  <si>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</si>
  <si>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</si>
  <si>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</si>
  <si>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</si>
  <si>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</si>
  <si>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</si>
  <si>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</si>
  <si>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</si>
  <si>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</si>
  <si>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</si>
  <si>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</si>
  <si>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</si>
  <si>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</si>
  <si>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</si>
  <si>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</si>
  <si>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</si>
  <si>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</si>
  <si>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</si>
  <si>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</si>
  <si>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</si>
  <si>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</si>
  <si>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</si>
  <si>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</si>
  <si>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</si>
  <si>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</si>
  <si>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</si>
  <si>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</si>
  <si>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</si>
  <si>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</si>
  <si>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</si>
  <si>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</si>
  <si>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</si>
  <si>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</si>
  <si>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</si>
  <si>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</si>
  <si>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</si>
  <si>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</si>
  <si>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</si>
  <si>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</si>
  <si>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</si>
  <si>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</si>
  <si>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</si>
  <si>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</si>
  <si>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</si>
  <si>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</si>
  <si>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</si>
  <si>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</si>
  <si>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</si>
  <si>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</si>
  <si>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</si>
  <si>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</si>
  <si>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</si>
  <si>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</si>
  <si>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</si>
  <si>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</si>
  <si>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</si>
  <si>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</si>
  <si>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</si>
  <si>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</si>
  <si>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</si>
  <si>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</si>
  <si>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</si>
  <si>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</si>
  <si>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</si>
  <si>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</si>
  <si>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</si>
  <si>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</si>
  <si>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</si>
  <si>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</si>
  <si>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</si>
  <si>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</si>
  <si>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</si>
  <si>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</si>
  <si>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</si>
  <si>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</si>
  <si>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</si>
  <si>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</si>
  <si>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</si>
  <si>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</si>
  <si>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</si>
  <si>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</si>
  <si>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</si>
  <si>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</si>
  <si>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</si>
  <si>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</si>
  <si>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</si>
  <si>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</si>
  <si>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</si>
  <si>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</si>
  <si>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</si>
  <si>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</si>
  <si>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</si>
  <si>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</si>
  <si>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</si>
  <si>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</si>
  <si>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</si>
  <si>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</si>
  <si>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</si>
  <si>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</si>
  <si>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</si>
  <si>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</si>
  <si>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</si>
  <si>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</si>
  <si>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</si>
  <si>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</si>
  <si>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</si>
  <si>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</si>
  <si>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</si>
  <si>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</si>
  <si>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</si>
  <si>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</si>
  <si>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</si>
  <si>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</si>
  <si>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</si>
  <si>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</si>
  <si>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</si>
  <si>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</si>
  <si>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</si>
  <si>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</si>
  <si>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</si>
  <si>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</si>
  <si>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</si>
  <si>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</si>
  <si>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</si>
  <si>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</si>
  <si>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</si>
  <si>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</si>
  <si>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</si>
  <si>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</si>
  <si>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</si>
  <si>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</si>
  <si>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</si>
  <si>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</si>
  <si>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</si>
  <si>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</si>
  <si>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</si>
  <si>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</si>
  <si>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</si>
  <si>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</si>
  <si>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</si>
  <si>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</si>
  <si>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</si>
  <si>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</si>
  <si>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</si>
  <si>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</si>
  <si>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</si>
  <si>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</si>
  <si>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</si>
  <si>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</si>
  <si>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</si>
  <si>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</si>
  <si>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</si>
  <si>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</si>
  <si>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</si>
  <si>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</si>
  <si>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</si>
  <si>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</si>
  <si>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</si>
  <si>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</si>
  <si>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</si>
  <si>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</si>
  <si>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</si>
  <si>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</si>
  <si>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</si>
  <si>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</si>
  <si>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</si>
  <si>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</si>
  <si>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</si>
  <si>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</si>
  <si>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</si>
  <si>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</si>
  <si>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</si>
  <si>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</si>
  <si>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</si>
  <si>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</si>
  <si>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</si>
  <si>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</si>
  <si>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</si>
  <si>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</si>
  <si>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</si>
  <si>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</si>
  <si>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</si>
  <si>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</si>
  <si>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</si>
  <si>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</si>
  <si>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</si>
  <si>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</si>
  <si>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</si>
  <si>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</si>
  <si>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</si>
  <si>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</si>
  <si>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</si>
  <si>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</si>
  <si>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</si>
  <si>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</si>
  <si>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</si>
  <si>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</si>
  <si>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</si>
  <si>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</si>
  <si>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</si>
  <si>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</si>
  <si>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</si>
  <si>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</si>
  <si>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</si>
  <si>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</si>
  <si>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</si>
  <si>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</si>
  <si>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</si>
  <si>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</si>
  <si>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</si>
  <si>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</si>
  <si>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</si>
  <si>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</si>
  <si>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</si>
  <si>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</si>
  <si>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</si>
  <si>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</si>
  <si>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</si>
  <si>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</si>
  <si>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</si>
  <si>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</si>
  <si>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</si>
  <si>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</si>
  <si>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</si>
  <si>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</si>
  <si>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</si>
  <si>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</si>
  <si>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</si>
  <si>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</si>
  <si>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</si>
  <si>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</si>
  <si>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</si>
  <si>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</si>
  <si>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</si>
  <si>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</si>
  <si>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</si>
  <si>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</si>
  <si>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</si>
  <si>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</si>
  <si>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</si>
  <si>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</si>
  <si>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</si>
  <si>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</si>
  <si>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</si>
  <si>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</si>
  <si>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</si>
  <si>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</si>
  <si>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</si>
  <si>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</si>
  <si>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</si>
  <si>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</si>
  <si>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</si>
  <si>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</si>
  <si>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</si>
  <si>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</si>
  <si>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</si>
  <si>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</si>
  <si>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</si>
  <si>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</si>
  <si>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</si>
  <si>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</si>
  <si>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</si>
  <si>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</si>
  <si>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</si>
  <si>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</si>
  <si>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</si>
  <si>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</si>
  <si>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</si>
  <si>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</si>
  <si>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</si>
  <si>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</si>
  <si>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</si>
  <si>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</si>
  <si>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</si>
  <si>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</si>
  <si>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</si>
  <si>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</si>
  <si>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</si>
  <si>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</si>
  <si>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</si>
  <si>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</si>
  <si>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</si>
  <si>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</si>
  <si>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</si>
  <si>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</si>
  <si>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</si>
  <si>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</si>
  <si>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</si>
  <si>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</si>
  <si>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</si>
  <si>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</si>
  <si>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</si>
  <si>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</si>
  <si>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</si>
  <si>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</si>
  <si>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</si>
  <si>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</si>
  <si>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</si>
  <si>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</si>
  <si>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</si>
  <si>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</si>
  <si>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</si>
  <si>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</si>
  <si>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</si>
  <si>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</si>
  <si>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</si>
  <si>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</si>
  <si>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</si>
  <si>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</si>
  <si>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</si>
  <si>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</si>
  <si>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</si>
  <si>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</si>
  <si>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</si>
  <si>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</si>
  <si>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</si>
  <si>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</si>
  <si>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</si>
  <si>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</si>
  <si>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</si>
  <si>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</si>
  <si>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</si>
  <si>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</si>
  <si>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</si>
  <si>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</si>
  <si>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</si>
  <si>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</si>
  <si>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</si>
  <si>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</si>
  <si>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</si>
  <si>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</si>
  <si>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</si>
  <si>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</si>
  <si>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</si>
  <si>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</si>
  <si>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</si>
  <si>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</si>
  <si>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</si>
  <si>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</si>
  <si>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</si>
  <si>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</si>
  <si>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</si>
  <si>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</si>
  <si>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</si>
  <si>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</si>
  <si>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</si>
  <si>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</si>
  <si>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</si>
  <si>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</si>
  <si>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</si>
  <si>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</si>
  <si>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</si>
  <si>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</si>
  <si>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</si>
  <si>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</si>
  <si>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</si>
  <si>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</si>
  <si>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</si>
  <si>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</si>
  <si>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</si>
  <si>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</si>
  <si>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</si>
  <si>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</si>
  <si>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</si>
  <si>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</si>
  <si>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</si>
  <si>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</si>
  <si>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</si>
  <si>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</si>
  <si>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</si>
  <si>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</si>
  <si>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</si>
  <si>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</si>
  <si>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</si>
  <si>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</si>
  <si>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</si>
  <si>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</si>
  <si>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</si>
  <si>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</si>
  <si>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</si>
  <si>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</si>
  <si>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</si>
  <si>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</si>
  <si>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</si>
  <si>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</si>
  <si>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</si>
  <si>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</si>
  <si>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</si>
  <si>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</si>
  <si>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</si>
  <si>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</si>
  <si>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</si>
  <si>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</si>
  <si>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</si>
  <si>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</si>
  <si>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</si>
  <si>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</si>
  <si>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</si>
  <si>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</si>
  <si>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</si>
  <si>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</si>
  <si>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</si>
  <si>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</si>
  <si>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</si>
  <si>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</si>
  <si>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</si>
  <si>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</si>
  <si>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</si>
  <si>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</si>
  <si>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</si>
  <si>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</si>
  <si>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</si>
  <si>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</si>
  <si>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</si>
  <si>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</si>
  <si>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</si>
  <si>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</si>
  <si>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</si>
  <si>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</si>
  <si>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</si>
  <si>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</si>
  <si>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</si>
  <si>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</si>
  <si>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</si>
  <si>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</si>
  <si>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</si>
  <si>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</si>
  <si>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</si>
  <si>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</si>
  <si>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</si>
  <si>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</si>
  <si>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</si>
  <si>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</si>
  <si>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</si>
  <si>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</si>
  <si>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</si>
  <si>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</si>
  <si>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</si>
  <si>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</si>
  <si>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</si>
  <si>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</si>
  <si>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</si>
  <si>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</si>
  <si>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</si>
  <si>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</si>
  <si>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</si>
  <si>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</si>
  <si>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</si>
  <si>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</si>
  <si>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</si>
  <si>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</si>
  <si>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</si>
  <si>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</si>
  <si>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</si>
  <si>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</si>
  <si>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</si>
  <si>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</si>
  <si>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</si>
  <si>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</si>
  <si>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</si>
  <si>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</si>
  <si>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</si>
  <si>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</si>
  <si>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</si>
  <si>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</si>
  <si>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</si>
  <si>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</si>
  <si>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</si>
  <si>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</si>
  <si>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</si>
  <si>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</si>
  <si>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</si>
  <si>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</si>
  <si>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</si>
  <si>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</si>
  <si>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</si>
  <si>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</si>
  <si>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</si>
  <si>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</si>
  <si>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</si>
  <si>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</si>
  <si>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</si>
  <si>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</si>
  <si>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</si>
  <si>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</si>
  <si>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</si>
  <si>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</si>
  <si>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</si>
  <si>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</si>
  <si>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</si>
  <si>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</si>
  <si>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</si>
  <si>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</si>
  <si>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</si>
  <si>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</si>
  <si>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</si>
  <si>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</si>
  <si>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</si>
  <si>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</si>
  <si>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</si>
  <si>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</si>
  <si>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</si>
  <si>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</si>
  <si>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</si>
  <si>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</si>
  <si>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</si>
  <si>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</si>
  <si>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</si>
  <si>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</si>
  <si>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</si>
  <si>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</si>
  <si>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</si>
  <si>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</si>
  <si>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</si>
  <si>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</si>
  <si>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</si>
  <si>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</si>
  <si>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</si>
  <si>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</si>
  <si>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</si>
  <si>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</si>
  <si>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</si>
  <si>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</si>
  <si>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</si>
  <si>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</si>
  <si>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</si>
  <si>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</si>
  <si>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</si>
  <si>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</si>
  <si>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</si>
  <si>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</si>
  <si>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</si>
  <si>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</si>
  <si>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</si>
  <si>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</si>
  <si>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</si>
  <si>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</si>
  <si>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</si>
  <si>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</si>
  <si>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</si>
  <si>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</si>
  <si>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</si>
  <si>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</si>
  <si>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</si>
  <si>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</si>
  <si>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</si>
  <si>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</si>
  <si>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</si>
  <si>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</si>
  <si>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</si>
  <si>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</si>
  <si>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</si>
  <si>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</si>
  <si>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</si>
  <si>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</si>
  <si>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</si>
  <si>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</si>
  <si>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</si>
  <si>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</si>
  <si>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</si>
  <si>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</si>
  <si>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</si>
  <si>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</si>
  <si>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</si>
  <si>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</si>
  <si>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</si>
  <si>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</si>
  <si>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</si>
  <si>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</si>
  <si>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</si>
  <si>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</si>
  <si>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</si>
  <si>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</si>
  <si>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</si>
  <si>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</si>
  <si>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</si>
  <si>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</si>
  <si>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</si>
  <si>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</si>
  <si>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</si>
  <si>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</si>
  <si>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</si>
  <si>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</si>
  <si>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</si>
  <si>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</si>
  <si>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</si>
  <si>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</si>
  <si>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</si>
  <si>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</si>
  <si>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</si>
  <si>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</si>
  <si>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</si>
  <si>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</si>
  <si>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</si>
  <si>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</si>
  <si>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</si>
  <si>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</si>
  <si>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</si>
  <si>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</si>
  <si>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</si>
  <si>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</si>
  <si>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</si>
  <si>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</si>
  <si>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</si>
  <si>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</si>
  <si>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</si>
  <si>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</si>
  <si>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</si>
  <si>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</si>
  <si>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</si>
  <si>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</si>
  <si>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</si>
  <si>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</si>
  <si>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</si>
  <si>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</si>
  <si>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</si>
  <si>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</si>
  <si>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</si>
  <si>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</si>
  <si>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</si>
  <si>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</si>
  <si>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</si>
  <si>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</si>
  <si>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</si>
  <si>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</si>
  <si>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</si>
  <si>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</si>
  <si>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</si>
  <si>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</si>
  <si>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</si>
  <si>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</si>
  <si>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</si>
  <si>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</si>
  <si>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</si>
  <si>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</si>
  <si>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</si>
  <si>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</si>
  <si>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</si>
  <si>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</si>
  <si>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</si>
  <si>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</si>
  <si>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</si>
  <si>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</si>
  <si>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</si>
  <si>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</si>
  <si>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</si>
  <si>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</si>
  <si>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</si>
  <si>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</si>
  <si>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</si>
  <si>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</si>
  <si>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</si>
  <si>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</si>
  <si>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</si>
  <si>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</si>
  <si>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</si>
  <si>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</si>
  <si>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</si>
  <si>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</si>
  <si>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</si>
  <si>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</si>
  <si>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</si>
  <si>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</si>
  <si>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</si>
  <si>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</si>
  <si>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</si>
  <si>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</si>
  <si>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</si>
  <si>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</si>
  <si>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</si>
  <si>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</si>
  <si>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</si>
  <si>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</si>
  <si>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</si>
  <si>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</si>
  <si>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</si>
  <si>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</si>
  <si>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</si>
  <si>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</si>
  <si>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</si>
  <si>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</si>
  <si>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</si>
  <si>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</si>
  <si>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</si>
  <si>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</si>
  <si>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</si>
  <si>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</si>
  <si>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</si>
  <si>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</si>
  <si>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</si>
  <si>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</si>
  <si>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</si>
  <si>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</si>
  <si>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</si>
  <si>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</si>
  <si>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</si>
  <si>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</si>
  <si>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</si>
  <si>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</si>
  <si>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</si>
  <si>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</si>
  <si>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</si>
  <si>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</si>
  <si>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</si>
  <si>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</si>
  <si>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</si>
  <si>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</si>
  <si>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</si>
  <si>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</si>
  <si>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</si>
  <si>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</si>
  <si>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</si>
  <si>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</si>
  <si>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</si>
  <si>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</si>
  <si>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</si>
  <si>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</si>
  <si>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</si>
  <si>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</si>
  <si>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</si>
  <si>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</si>
  <si>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</si>
  <si>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</si>
  <si>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</si>
  <si>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</si>
  <si>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</si>
  <si>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</si>
  <si>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</si>
  <si>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</si>
  <si>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</si>
  <si>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</si>
  <si>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</si>
  <si>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</si>
  <si>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</si>
  <si>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</si>
  <si>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</si>
  <si>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</si>
  <si>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</si>
  <si>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</si>
  <si>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</si>
  <si>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</si>
  <si>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</si>
  <si>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</si>
  <si>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</si>
  <si>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</si>
  <si>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</si>
  <si>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</si>
  <si>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</si>
  <si>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</si>
  <si>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</si>
  <si>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</si>
  <si>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</si>
  <si>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</si>
  <si>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</si>
  <si>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</si>
  <si>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</si>
  <si>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</si>
  <si>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</si>
  <si>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</si>
  <si>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</si>
  <si>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</si>
  <si>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</si>
  <si>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</si>
  <si>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</si>
  <si>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</si>
  <si>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</si>
  <si>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</si>
  <si>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</si>
  <si>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</si>
  <si>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</si>
  <si>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</si>
  <si>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</si>
  <si>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</si>
  <si>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</si>
  <si>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Records</t>
  </si>
  <si>
    <t>Total Quantity Sold</t>
  </si>
  <si>
    <t>Maximum Profit</t>
  </si>
  <si>
    <t>Minimum Profit</t>
  </si>
  <si>
    <t>Missing Order Date</t>
  </si>
  <si>
    <t>Invalid/ Inconsistant Date</t>
  </si>
  <si>
    <t>Unrealistic Date Range</t>
  </si>
  <si>
    <t>Check Consistancies in Dataset</t>
  </si>
  <si>
    <t>Check Negative Values : Sales should NOT be negative</t>
  </si>
  <si>
    <t xml:space="preserve">High discount + high profit = suspicious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</si>
</sst>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8" fillId="34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346"/>
  <sheetViews>
    <sheetView tabSelected="1" topLeftCell="A4" zoomScale="68" zoomScaleNormal="68" workbookViewId="0">
      <selection activeCell="E3" sqref="E3"/>
    </sheetView>
  </sheetViews>
  <sheetFormatPr defaultRowHeight="14.25"/>
  <cols>
    <col min="1" max="1" width="16.125" bestFit="1" customWidth="1"/>
    <col min="2" max="2" width="9.375" bestFit="1" customWidth="1"/>
    <col min="3" max="3" width="17.625" bestFit="1" customWidth="1"/>
    <col min="4" max="4" width="12.25" bestFit="1" customWidth="1"/>
    <col min="5" max="5" width="12" bestFit="1" customWidth="1"/>
    <col min="6" max="6" width="11.75" bestFit="1" customWidth="1"/>
    <col min="7" max="7" width="15.75" bestFit="1" customWidth="1"/>
    <col min="8" max="8" width="18.25" bestFit="1" customWidth="1"/>
    <col min="9" max="9" width="19.875" bestFit="1" customWidth="1"/>
    <col min="10" max="10" width="20.375" bestFit="1" customWidth="1"/>
    <col min="11" max="11" width="12.25" bestFit="1" customWidth="1"/>
    <col min="12" max="12" width="14.25" bestFit="1" customWidth="1"/>
    <col min="14" max="14" width="26.625" customWidth="1"/>
    <col min="15" max="15" width="4.125" customWidth="1"/>
    <col min="16" max="16" width="37.875" customWidth="1"/>
  </cols>
  <sheetData>
    <row r="1" spans="1:16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8">
      <c r="A2" s="2" t="s">
        <v>12</v>
      </c>
      <c r="B2" s="2" t="s">
        <v>13</v>
      </c>
      <c r="C2" s="2" t="s">
        <v>14</v>
      </c>
      <c r="D2" s="2">
        <v>713.49</v>
      </c>
      <c r="E2" s="2">
        <v>0.7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1" t="s">
        <v>15378</v>
      </c>
      <c r="P2" s="1" t="s">
        <v>15382</v>
      </c>
    </row>
    <row r="3" spans="1:16" ht="18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  <c r="N3" s="4">
        <f>COUNTA(A2:A15346)</f>
        <v>15345</v>
      </c>
      <c r="P3" s="4">
        <f>COUNTBLANK(G2:G15346)</f>
        <v>0</v>
      </c>
    </row>
    <row r="4" spans="1:16" ht="18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8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N5" s="1" t="s">
        <v>15379</v>
      </c>
      <c r="P5" s="1" t="s">
        <v>15383</v>
      </c>
    </row>
    <row r="6" spans="1:16" ht="18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N6" s="5">
        <f>SUM(F2:F15346)</f>
        <v>76831</v>
      </c>
      <c r="P6" s="4" t="str">
        <f>IF(ISNUMBER(G2),"Valid","Invalid")</f>
        <v>Valid</v>
      </c>
    </row>
    <row r="7" spans="1:16" ht="18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8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  <c r="N8" s="1" t="s">
        <v>15380</v>
      </c>
      <c r="P8" s="1" t="s">
        <v>15384</v>
      </c>
    </row>
    <row r="9" spans="1:16" ht="18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N9" s="5">
        <f>MAX(K2:K15346)</f>
        <v>1486.66</v>
      </c>
      <c r="P9" s="5" t="str">
        <f>IF(OR(G2&lt;DATE(2022,1,1),H2&lt;G2),"outlier","OK")</f>
        <v>OK</v>
      </c>
    </row>
    <row r="10" spans="1:16" ht="18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8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  <c r="N11" s="1" t="s">
        <v>15381</v>
      </c>
    </row>
    <row r="12" spans="1:16" ht="18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  <c r="N12" s="5">
        <f>MIN(K2:K15346)</f>
        <v>5.76</v>
      </c>
    </row>
    <row r="13" spans="1:16" ht="18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8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  <c r="N14" s="6" t="s">
        <v>15385</v>
      </c>
      <c r="O14" s="6"/>
      <c r="P14" s="6"/>
    </row>
    <row r="15" spans="1:16" ht="18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  <c r="N15" s="7" t="s">
        <v>15386</v>
      </c>
      <c r="O15" s="7"/>
      <c r="P15" s="7"/>
    </row>
    <row r="16" spans="1:16" ht="18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  <c r="N16" s="8" t="str">
        <f>IF(D2&lt;0,"Not valid SALES","OK")</f>
        <v>OK</v>
      </c>
      <c r="O16" s="8"/>
      <c r="P16" s="8"/>
    </row>
    <row r="17" spans="1:16" ht="18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6" ht="18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  <c r="N18" s="7" t="s">
        <v>15387</v>
      </c>
      <c r="O18" s="7"/>
      <c r="P18" s="7"/>
    </row>
    <row r="19" spans="1:16" ht="18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  <c r="N19" s="8" t="str">
        <f>IF(AND(E2&gt;0.4,K2&gt;1),"Suspicious","OK")</f>
        <v>Suspicious</v>
      </c>
      <c r="O19" s="8"/>
      <c r="P19" s="8"/>
    </row>
    <row r="20" spans="1:16" ht="18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6" ht="18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6" ht="18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6" ht="18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6" ht="18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6" ht="18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6" ht="18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6" ht="18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6" ht="18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6" ht="18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6" ht="18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6" ht="18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6" ht="18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8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8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8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8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8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8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8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8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8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8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8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8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8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8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8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8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8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8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8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8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8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8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8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8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8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8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8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8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8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8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8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8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8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8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8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8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8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8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8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8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8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8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8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8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8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8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8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8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8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8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8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8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8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8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8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8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8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8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8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8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8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8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8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8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8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8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8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8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8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8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8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8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8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8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8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8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8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8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8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8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8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8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8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8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8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8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8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8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8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8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8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8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8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8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8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8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8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8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8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8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8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8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8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8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8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8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8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8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8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8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8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8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8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8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8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8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8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8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8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8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8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8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8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8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8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8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8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8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8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8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8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8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8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8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8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8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8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8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8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8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8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8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8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8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8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8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8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8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8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8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8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8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8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8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8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8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8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8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8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8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8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8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8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8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8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8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8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8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8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8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8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8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8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8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8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8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8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8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8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8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8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8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8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8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8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8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8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8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8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8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8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8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8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8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8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8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8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8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8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8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8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8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8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8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8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8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8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8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8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8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8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8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8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8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8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8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8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8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8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8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8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8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8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8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8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8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8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8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8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8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8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8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8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8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8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8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8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8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8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8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8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8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8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8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8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8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8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8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8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8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8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8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8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8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8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8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8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8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8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8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8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8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8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8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8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8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8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8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8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8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8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8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8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8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8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8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8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8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8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8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8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8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8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8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8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8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8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8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8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8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8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8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8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8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8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8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8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8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8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8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8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8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8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8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8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8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8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8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8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8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8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8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8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8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8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8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8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8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8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8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8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8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8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8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8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8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8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8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8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8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8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8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8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8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8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8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8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8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8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8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8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8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8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8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8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8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8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8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8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8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8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8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8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8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8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8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8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8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8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8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8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8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8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8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8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8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8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8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8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8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8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8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8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8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8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8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8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8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8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8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8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8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8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8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8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8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8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8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8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8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8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8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8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8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8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8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8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8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8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8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8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8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8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8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8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8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8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8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8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8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8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8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8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8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8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8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8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8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8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8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8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8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8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8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8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8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8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8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8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8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8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8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8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8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8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8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8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8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8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8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8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8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8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8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8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8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8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8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8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8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8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8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8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8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8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8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8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8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8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8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8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8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8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8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8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8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8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8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8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8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8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8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8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8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8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8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8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8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8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8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8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8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8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8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8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8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8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8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8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8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8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8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8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8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8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8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8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8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8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8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8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8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8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8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8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8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8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8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8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8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8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8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8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8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8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8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8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8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8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8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8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8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8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8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8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8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8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8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8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8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8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8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8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8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8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8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8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8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8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8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8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8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8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8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8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8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8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8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8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8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8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8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8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8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8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8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8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8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8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8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8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8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8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8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8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8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8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8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8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8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8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8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8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8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8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8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8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8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8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8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8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8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8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8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8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8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8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8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8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8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8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8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8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8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8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8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8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8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8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8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8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8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8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8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8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8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8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8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8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8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8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8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8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8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8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8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8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8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8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8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8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8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8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8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8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8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8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8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8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8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8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8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8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8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8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8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8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8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8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8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8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8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8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8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8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8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8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8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8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8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8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8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8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8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8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8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8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8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8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8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8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8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8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8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8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8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8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8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8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8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8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8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8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8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8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8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8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8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8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8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8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8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8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8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8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8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8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8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8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8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8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8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8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8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8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8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8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8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8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8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8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8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8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8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8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8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8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8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8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8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8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8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8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8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8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8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8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8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8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8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8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8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8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8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8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8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8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8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8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8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8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8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8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8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8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8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8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8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8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8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8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8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8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8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8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8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8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8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8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8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8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8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8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8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8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8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8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8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8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8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8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8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8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8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8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8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8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8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8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8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8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8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8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8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8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8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8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8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8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8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8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8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8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8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8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8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8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8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8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8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8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8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8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8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8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8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8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8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8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8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8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8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8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8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8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8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8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8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8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8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8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8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8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8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8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8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8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8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8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8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8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8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8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8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8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8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8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8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8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8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8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8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8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8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8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8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8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8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8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8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8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8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8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8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8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8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8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8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8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8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8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8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8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8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8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8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8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8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8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8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8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8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8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8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8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8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8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8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8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8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8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8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8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8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8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8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8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8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8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8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8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8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8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8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8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8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8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8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8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8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8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8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8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8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8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8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8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8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8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8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8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8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8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8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8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8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8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8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8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8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8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8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8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8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8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8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8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8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8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8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8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8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8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8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8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8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8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8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8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8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8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8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8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8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8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8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8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8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8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8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8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8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8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8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8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8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8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8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8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8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8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8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8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8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8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8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8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8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8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8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8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8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8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8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8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8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8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8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8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8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8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8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8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8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8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8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8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8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8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8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8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8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8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8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8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8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8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8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8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8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8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8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8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8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8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8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8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8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8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8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8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8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8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8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8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8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8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8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8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8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8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8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8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8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8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8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8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8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8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8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8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8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8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8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8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8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8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8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8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8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8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8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8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8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8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8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8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8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8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8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8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8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8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8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8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8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8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8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8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8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8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8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8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8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8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8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8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8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8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8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8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8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8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8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8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8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8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8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8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8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8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8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8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8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8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8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8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8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8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8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8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8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8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8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8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8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8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8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8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8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8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8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8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8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8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8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8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8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8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8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8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8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8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8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8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8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8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8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8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8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8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8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8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8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8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8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8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8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8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8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8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8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8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8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8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8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8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8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8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8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8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8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8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8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8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8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8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8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8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8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8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8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8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8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8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8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8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8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8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8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8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8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8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8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8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8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8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8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8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8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8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8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8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8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8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8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8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8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8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8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8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8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8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8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8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8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8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8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8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8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8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8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8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8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8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8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8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8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8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8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8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8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8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8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8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8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8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8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8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8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8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8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8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8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8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8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8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8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8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8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8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8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8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8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8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8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8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8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8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8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8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8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8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8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8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8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8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8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8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8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8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8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8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8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8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8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8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8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8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8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8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8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8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8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8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8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8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8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8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8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8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8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8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8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8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8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8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8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8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8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8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8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8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8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8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8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8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8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8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8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8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8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8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8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8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8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8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8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8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8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8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8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8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8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8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8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8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8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8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8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8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8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8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8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8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8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8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8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8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8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8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8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8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8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8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8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8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8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8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8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8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8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8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8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8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8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8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8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8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8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8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8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8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8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8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8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8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8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8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8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8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8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8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8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8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8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8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8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8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8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8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8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8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8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8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8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8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8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8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8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8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8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8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8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8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8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8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8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8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8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8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8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8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8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8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8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8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8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8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8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8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8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8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8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8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8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8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8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8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8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8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8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8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8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8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8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8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8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8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8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8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8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8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8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8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8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8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8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8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8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8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8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8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8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8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8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8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8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8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8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8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8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8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8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8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8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8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8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8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8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8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8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8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8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8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8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8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8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8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8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8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8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8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8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8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8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8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8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8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8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8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8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8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8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8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8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8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8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8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8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8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8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8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8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8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8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8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8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8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8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8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8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8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8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8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8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8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8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8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8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8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8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8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8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8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8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8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8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8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8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8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8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8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8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8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8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8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8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8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8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8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8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8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8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8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8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8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8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8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8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8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8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8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8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8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8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8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8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8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8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8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8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8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8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8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8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8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8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8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8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8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8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8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8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8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8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8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8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8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8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8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8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8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8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8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8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8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8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8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8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8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8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8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8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8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8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8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8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8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8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8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8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8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8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8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8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8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8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8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8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8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8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8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8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8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8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8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8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8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8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8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8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8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8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8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8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8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8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8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8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8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8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8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8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8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8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8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8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8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8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8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8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8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8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8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8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8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8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8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8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8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8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8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8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8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8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8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8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8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8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8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8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8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8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8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8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8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8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8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8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8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8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8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8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8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8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8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8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8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8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8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8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8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8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8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8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8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8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8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8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8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8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8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8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8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8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8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8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8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8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8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8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8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8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8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8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8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8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8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8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8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8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8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8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8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8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8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8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8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8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8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8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8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8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8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8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8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8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8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8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8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8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8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8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8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8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8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8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8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8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8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8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8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8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8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8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8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8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8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8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8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8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8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8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8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8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8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8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8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8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8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8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8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8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8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8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8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8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8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8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8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8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8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8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8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8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8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8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8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8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8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8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8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8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8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8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8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8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8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8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8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8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8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8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8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8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8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8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8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8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8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8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8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8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8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8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8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8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8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8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8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8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8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8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8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8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8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8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8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8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8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8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8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8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8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8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8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8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8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8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8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8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8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8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8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8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8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8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8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8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8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8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8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8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8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8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8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8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8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8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8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8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8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8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8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8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8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8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8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8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8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8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8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8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8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8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8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8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8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8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8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8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8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8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8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8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8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8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8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8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8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8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8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8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8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8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8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8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8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8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8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8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8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8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8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8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8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8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8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8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8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8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8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8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8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8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8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8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8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8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8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8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8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8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8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8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8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8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8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8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8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8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8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8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8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8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8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8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8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8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8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8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8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8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8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8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8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8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8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8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8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8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8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8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8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8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8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8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8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8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8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8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8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8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8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8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8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8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8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8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8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8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8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8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8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8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8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8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8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8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8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8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8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8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8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8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8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8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8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8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8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8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8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8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8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8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8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8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8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8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8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8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8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8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8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8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8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8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8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8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8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8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8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8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8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8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8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8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8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8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8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8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8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8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8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8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8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8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8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8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8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8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8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8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8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8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8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8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8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8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8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8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8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8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8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8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8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8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8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8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8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8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8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8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8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8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8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8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8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8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8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8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8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8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8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8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8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8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8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8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8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8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8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8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8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8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8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8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8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8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8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8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8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8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8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8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8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8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8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8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8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8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8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8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8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8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8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8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8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8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8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8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8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8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8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8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8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8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8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8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8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8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8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8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8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8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8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8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8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8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8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8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8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8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8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8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8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8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8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8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8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8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8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8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8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8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8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8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8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8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8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8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8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8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8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8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8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8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8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8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8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8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8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8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8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8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8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8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8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8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8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8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8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8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8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8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8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8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8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8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8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8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8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8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8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8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8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8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8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8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8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8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8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8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8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8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8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8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8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8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8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8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8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8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8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8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8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8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8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8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8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8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8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8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8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8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8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8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8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8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8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8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8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8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8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8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8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8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8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8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8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8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8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8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8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8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8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8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8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8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8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8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8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8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8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8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8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8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8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8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8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8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8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8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8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8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8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8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8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8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8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8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8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8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8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8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8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8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8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8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8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8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8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8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8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8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8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8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8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8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8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8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8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8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8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8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8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8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8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8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8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8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8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8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8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8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8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8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8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8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8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8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8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8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8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8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8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8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8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8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8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8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8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8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8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8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8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8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8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8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8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8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8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8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8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8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8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8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8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8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8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8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8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8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8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8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8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8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8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8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8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8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8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8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8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8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8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8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8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8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8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8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8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8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8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8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8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8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8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8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8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8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8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8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8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8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8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8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8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8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8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8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8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8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8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8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8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8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8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8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8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8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8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8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8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8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8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8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8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8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8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8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8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8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8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8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8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8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8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8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8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8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8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8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8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8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8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8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8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8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8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8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8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8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8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8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8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8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8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8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8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8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8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8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8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8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8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8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8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8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8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8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8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8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8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8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8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8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8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8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8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8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8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8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8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8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8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8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8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8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8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8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8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8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8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8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8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8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8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8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8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8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8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8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8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8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8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8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8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8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8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8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8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8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8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8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8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8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8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8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8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8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8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8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8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8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8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8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8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8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8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8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8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8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8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8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8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8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8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8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8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8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8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8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8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8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8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8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8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8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8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8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8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8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8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8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8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8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8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8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8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8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8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8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8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8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8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8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8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8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8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8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8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8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8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8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8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8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8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8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8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8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8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8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8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8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8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8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8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8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8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8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8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8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8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8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8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8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8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8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8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8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8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8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8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8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8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8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8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8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8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8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8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8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8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8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8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8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8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8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8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8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8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8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8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8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8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8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8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8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8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8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8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8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8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8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8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8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8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8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8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8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8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8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8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8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8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8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8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8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8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8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8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8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8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8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8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8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8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8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8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8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8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8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8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8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8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8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8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8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8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8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8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8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8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8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8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8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8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8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8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8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8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8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8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8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8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8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8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8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8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8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8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8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8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8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8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8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8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8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8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8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8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8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8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8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8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8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8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8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8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8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8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8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8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8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8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8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8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8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8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8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8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8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8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8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8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8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8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8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8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8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8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8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8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8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8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8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8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8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8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8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8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8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8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8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8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8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8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8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8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8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8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8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8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8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8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8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8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8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8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8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8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8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8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8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8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8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8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8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8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8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8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8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8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8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8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8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8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8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8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8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8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8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8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8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8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8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8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8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8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8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8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8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8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8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8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8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8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8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8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8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8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8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8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8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8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8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8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8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8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8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8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8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8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8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8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8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8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8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8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8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8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8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8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8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8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8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8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8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8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8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8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8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8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8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8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8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8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8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8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8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8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8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8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8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8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8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8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8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8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8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8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8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8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8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8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8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8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8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8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8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8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8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8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8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8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8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8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8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8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8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8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8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8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8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8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8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8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8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8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8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8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8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8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8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8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8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8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8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8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8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8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8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8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8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8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8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8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8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8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8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8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8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8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8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8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8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8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8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8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8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8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8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8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8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8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8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8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8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8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8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8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8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8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8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8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8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8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8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8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8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8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8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8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8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8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8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8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8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8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8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8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8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8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8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8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8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8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8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8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8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8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8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8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8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8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8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8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8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8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8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8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8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8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8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8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8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8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8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8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8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8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8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8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8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8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8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8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8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8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8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8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8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8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8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8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8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8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8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8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8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8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8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8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8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8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8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8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8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8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8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8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8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8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8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8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8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8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8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8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8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8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8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8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8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8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8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8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8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8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8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8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8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8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8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8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8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8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8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8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8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8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8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8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8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8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8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8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8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8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8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8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8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8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8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8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8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8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8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8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8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8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8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8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8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8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8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8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8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8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8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8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8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8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8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8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8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8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8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8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8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8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8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8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8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8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8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8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8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8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8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8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8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8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8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8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8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8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8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8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8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8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8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8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8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8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8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8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8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8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8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8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8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8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8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8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8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8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8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8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8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8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8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8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8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8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8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8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8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8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8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8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8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8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8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8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8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8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8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8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8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8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8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8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8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8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8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8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8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8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8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8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8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8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8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8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8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8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8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8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8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8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8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8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8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8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8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8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8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8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8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8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8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8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8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8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8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8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8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8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8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8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8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8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8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8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8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8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8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8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8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8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8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8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8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8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8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8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8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8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8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8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8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8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8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8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8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8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8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8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8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8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8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8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8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8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8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8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8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8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8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8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8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8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8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8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8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8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8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8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8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8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8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8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8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8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8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8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8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8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8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8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8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8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8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8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8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8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8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8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8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8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8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8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8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8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8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8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8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8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8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8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8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8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8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8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8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8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8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8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8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8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8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8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8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8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8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8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8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8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8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8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8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8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8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8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8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8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8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8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8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8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8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8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8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8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8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8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8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8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8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8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8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8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8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8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8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8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8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8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8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8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8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8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8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8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8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8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8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8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8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8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8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8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8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8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8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8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8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8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8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8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8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8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8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8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8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8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8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8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8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8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8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8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8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8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8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8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8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8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8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8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8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8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8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8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8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8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8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8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8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8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8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8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8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8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8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8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8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8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8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8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8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8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8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8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8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8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8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8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8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8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8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8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8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8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8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8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8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8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8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8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8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8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8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8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8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8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8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8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8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8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8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8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8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8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8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8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8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8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8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8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8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8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8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8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8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8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8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8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8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8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8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8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8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8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8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8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8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8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8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8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8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8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8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8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8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8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8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8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8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8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8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8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8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8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8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8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8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8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8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8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8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8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8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8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8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8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8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8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8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8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8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8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8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8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8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8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8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8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8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8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8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8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8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8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8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8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8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8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8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8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8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8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8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8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8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8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8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8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8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8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8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8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8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8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8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8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8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8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8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8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8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8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8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8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8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8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8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8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8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8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8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8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8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8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8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8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8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8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8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8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8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8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8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8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8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8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8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8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8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8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8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8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8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8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8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8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8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8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8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8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8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8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8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8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8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8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8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8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8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8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8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8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8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8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8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8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8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8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8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8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8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8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8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8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8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8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8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8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8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8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8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8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8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8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8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8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8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8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8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8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8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8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8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8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8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8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8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8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8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8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8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8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8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8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8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8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8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8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8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8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8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8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8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8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8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8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8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8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8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8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8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8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8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8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8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8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8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8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8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8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8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8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8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8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8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8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8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8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8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8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8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8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8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8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8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8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8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8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8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8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8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8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8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8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8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8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8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8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8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8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8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8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8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8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8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8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8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8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8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8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8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8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8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8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8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8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8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8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8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8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8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8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8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8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8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8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8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8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8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8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8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8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8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8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8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8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8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8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8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8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8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8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8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8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8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8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8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8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8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8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8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8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8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8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8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8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8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8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8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8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8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8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8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8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8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8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8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8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8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8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8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8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8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8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8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8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8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8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8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8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8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8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8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8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8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8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8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8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8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8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8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8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8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8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8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8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8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8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8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8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8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8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8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8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8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8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8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8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8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8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8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8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8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8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8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8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8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8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8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8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8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8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8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8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8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8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8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8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8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8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8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8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8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8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8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8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8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8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8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8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8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8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8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8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8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8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8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8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8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8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8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8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8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8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8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8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8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8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8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8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8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8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8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8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8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8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8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8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8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8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8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8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8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8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8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8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8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8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8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8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8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8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8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8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8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8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8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8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8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8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8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8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8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8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8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8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8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8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8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8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8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8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8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8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8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8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8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8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8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8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8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8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8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8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8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8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8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8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8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8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8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8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8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8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8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8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8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8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8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8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8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8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8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8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8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8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8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8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8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8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8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8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8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8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8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8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8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8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8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8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8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8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8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8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8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8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8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8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8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8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8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8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8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8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8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8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8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8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8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8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8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8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8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8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8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8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8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8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8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8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8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8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8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8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8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8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8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8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8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8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8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8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8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8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8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8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8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8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8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8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8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8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8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8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8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8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8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8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8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8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8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8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8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8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8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8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8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8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8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8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8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8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8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8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8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8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8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8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8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8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8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8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8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8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8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8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8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8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8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8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8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8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8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8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8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8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8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8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8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8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8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8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8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8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8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8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8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8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8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8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8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8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8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8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8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8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8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8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8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8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8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8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8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8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8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8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8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8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8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8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8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8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8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8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8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8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8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8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8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8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8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8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8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8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8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8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8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8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8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8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8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8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8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8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8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8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8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8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8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8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8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8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8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8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8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8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8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8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8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8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8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8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8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8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8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8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8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8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8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8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8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8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8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8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8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8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8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8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8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8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8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8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8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8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8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8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8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8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8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8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8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8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8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8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8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8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8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8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8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8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8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8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8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8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8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8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8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8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8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8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8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8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8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8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8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8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8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8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8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8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8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8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8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8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8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8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8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8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8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8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8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8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8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8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8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8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8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8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8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8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8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8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8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8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8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8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8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8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8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8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8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8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8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8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8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8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8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8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8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8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8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8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8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8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8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8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8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8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8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8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8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8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8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8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8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8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8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8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8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8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8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8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8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8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8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8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8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8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8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8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8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8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8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8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8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8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8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8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8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8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8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8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8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8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8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8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8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8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8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8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8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8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8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8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8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8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8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8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8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8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8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8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8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8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8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8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8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8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8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8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8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8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8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8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8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8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8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8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8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8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8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8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8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8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8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8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8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8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8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8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8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8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8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8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8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8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8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8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8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8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8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8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8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8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8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8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8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8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8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8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8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8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8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8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8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8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8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8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8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8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8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8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8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8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8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8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8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8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8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8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8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8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8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8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8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8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8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8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8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8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8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8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8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8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8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8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8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8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8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8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8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8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8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8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8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8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8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8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8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8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8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8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8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8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8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8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8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8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8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8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8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8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8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8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8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8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8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8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8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8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8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8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8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8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8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8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8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8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8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8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8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8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8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8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8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8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8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8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8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8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8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8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8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8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8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8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8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8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8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8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8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8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8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8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8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8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8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8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8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8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8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8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8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8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8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8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8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8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8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8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8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8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8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8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8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8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8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8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8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8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8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8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8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8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8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8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8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8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8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8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8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8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8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8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8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8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8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8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8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8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8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8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8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8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8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8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8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8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8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8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8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8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8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8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8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8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8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8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8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8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8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8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8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8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8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8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8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8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8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8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8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8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8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8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8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8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8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8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8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8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8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8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8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8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8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8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8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8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8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8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8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8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8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8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8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8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8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8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8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8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8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8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8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8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8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8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8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8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8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8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8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8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8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8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8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8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8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8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8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8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8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8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8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8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8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8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8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8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8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8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8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8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8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8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8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8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8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8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8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8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8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8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8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8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8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8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8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8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8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8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8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8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8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8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8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8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8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8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8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8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8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8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8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8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8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8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8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8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8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8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8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8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8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8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8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8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8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8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8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8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8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8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8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8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8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8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8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8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8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8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8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8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8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8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8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8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8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8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8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8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8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8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8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8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8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8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8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8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8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8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8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8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8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8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8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8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8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8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8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8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8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8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8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8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8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8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8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8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8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8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8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8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8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8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8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8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8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8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8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8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8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8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8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8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8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8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8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8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8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8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8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8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8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8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8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8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8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8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8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8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8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8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8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8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8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8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8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8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8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8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8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8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8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8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8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8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8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8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8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8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8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8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8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8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8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8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8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8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8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8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8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8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8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8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8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8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8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8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8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8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8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8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8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8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8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8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8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8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8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8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8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8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8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8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8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8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8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8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8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8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8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8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8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8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8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8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8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8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8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8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8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8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8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8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8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8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8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8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8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8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8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8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8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8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8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8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8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8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8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8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8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8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8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8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8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8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8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8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8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8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8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8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8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8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8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8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8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8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8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8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8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8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8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8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8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8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8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8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8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8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8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8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8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8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8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8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8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8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8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8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8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8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8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8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8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8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8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8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8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8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8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8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8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8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8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8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8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8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8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8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8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8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8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8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8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8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8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8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8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8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8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8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8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8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8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8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8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8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8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8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8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8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8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8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8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8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8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8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8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8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8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8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8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8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8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8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8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8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8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8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8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8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8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8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8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8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8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8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8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8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8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8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8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8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8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8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8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8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8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8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8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8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8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8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8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8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8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8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8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8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8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8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8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8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8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8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8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8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8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8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8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8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8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8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8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8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8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8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8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8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8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8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8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8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8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8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8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8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8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8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8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8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8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8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8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8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8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8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8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8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8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8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8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8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8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8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8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8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8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8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8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8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8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8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8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8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8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8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8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8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8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8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8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8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8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8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8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8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8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8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8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8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8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8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8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8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8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8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8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8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8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8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8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8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8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8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8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8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8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8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8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8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8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8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8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8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8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8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8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8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8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8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8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8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8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8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8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8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8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8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8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8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8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8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8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8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8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8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8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8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8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8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8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8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8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8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8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8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8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8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8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8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8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8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8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8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8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8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8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8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8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8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8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8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8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8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8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8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8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8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8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8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8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8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8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8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8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8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8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8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8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8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8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8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8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8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8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8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8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8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8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8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8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8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8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8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8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8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8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8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8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8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8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8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8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8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8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8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8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8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8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8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8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8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8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8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8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8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8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8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8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8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8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8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8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8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8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8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8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8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8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8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8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8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8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8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8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8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8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8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8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8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8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8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8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8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8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8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8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8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8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8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8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8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8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8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8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8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8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8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8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8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8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8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8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8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8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8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8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8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8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8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8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8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8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8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8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8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8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8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8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8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8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8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8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8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8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8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8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8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8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8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8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8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8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8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8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8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8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8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8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8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8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8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8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8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8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8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8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8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8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8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8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8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8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8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8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8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8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8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8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8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8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8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8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8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8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8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8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8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8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8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8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8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8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8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8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8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8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8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8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8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8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8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8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8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8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8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8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8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8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8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8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8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8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8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8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8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8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8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8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8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8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8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8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8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8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8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8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8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8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8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8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8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8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8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8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8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8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8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8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8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8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8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8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8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8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8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8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8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8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8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8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8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8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8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8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8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8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8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8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8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8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8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8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8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8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8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8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8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8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8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8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8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8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8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8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8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8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8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8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8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8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8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8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8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8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8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8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8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8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8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8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8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8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8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8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8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8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8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8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8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8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8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8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8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8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8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8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8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8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8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8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8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8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8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8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8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8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8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8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8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8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8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8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8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8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8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8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8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8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8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8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8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8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8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8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8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8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8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8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8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8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8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8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8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8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8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8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8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8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8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8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8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8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8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8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8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8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8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8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8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8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8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8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8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8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8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8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8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8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8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8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8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8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8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8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8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8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8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8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8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8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8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8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8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8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8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8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8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8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8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8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8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8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8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8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8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8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8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8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8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8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8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8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8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8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8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8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8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8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8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8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8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8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8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8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8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8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8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8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8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8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8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8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8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8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8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8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8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8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8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8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8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8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8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8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8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8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8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8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8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8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8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8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8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8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8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8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8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8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8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8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8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8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8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8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8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8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8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8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8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8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8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8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8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8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8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8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8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8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8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8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8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8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8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8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8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8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8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8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8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8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8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8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8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8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8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8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8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8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8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8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8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8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8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8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8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8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8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8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8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8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8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8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8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8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8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8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8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8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8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8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8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8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8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8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8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8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8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8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8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8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8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8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8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8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8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8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8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8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8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8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8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8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8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8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8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8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8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8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8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8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8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8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8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8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8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8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8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8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8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8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8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8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8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8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8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8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8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8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8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8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8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8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8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8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8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8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8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8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8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8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8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8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8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8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8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8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8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8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8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8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8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8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8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8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8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8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8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8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8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8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8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8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8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8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8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8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8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8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8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8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8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8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8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8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8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8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8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8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8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8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8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8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8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8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8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8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8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8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8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8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8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8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8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8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8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8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8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8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8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8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8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8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8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8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8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8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8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8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8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8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8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8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8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8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8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8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8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8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8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8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8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8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8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8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8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8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8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8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8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8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8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8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8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8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8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8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8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8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8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8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8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8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8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8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8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8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8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8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8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8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8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8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8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8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8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8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8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8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8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8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8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8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8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8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8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8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8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8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8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8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8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8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8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8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8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8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8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8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8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8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8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8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8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8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8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8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8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8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8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8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8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8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8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8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8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8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8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8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8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8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8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8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8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8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8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8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8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8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8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8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8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8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8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8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8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8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8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8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8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8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8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8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8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8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8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8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8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8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8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8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8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8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8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8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8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8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8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8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8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8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8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8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8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8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8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8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8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8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8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8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8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8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8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8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8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8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8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8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8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8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8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8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8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8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8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8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8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8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8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8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8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8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8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8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8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8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8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8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8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8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8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8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8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8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8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8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8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8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8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8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8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8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8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8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8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8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8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8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8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8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8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8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8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8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8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8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8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8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8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8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8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8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8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8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8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8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8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8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8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8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8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8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8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8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8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8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8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8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8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8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8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8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8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8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8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8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8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8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8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8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8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8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8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8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8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8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8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8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8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8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8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8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8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8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8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8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8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8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8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8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8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8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8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8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8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8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8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8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8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8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8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8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8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8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8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8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8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8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8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8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8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8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8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8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8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8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8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8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8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8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8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8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8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8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8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8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8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8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8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8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8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8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8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8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8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8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8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8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8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8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8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8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8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8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8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8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8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8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8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8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8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8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8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8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8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8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8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8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8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8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8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8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8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8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8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8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8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8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8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8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8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8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8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8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8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8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8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8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8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8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8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8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8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8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8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8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8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8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8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8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8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8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8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8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8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8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8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8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8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8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8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8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8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8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8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8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8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8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8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8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8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8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8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8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8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8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8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8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8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8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8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8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8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8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8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8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8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8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8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8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8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8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8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8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8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8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8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8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8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8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8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8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8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8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8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8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8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8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8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8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8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8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8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8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8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8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8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8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8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8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8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8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8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8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8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8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8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8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8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8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8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8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8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8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8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8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8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8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8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8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8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8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8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8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8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8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8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8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8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8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8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8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8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8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8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8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8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8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8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8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8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8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8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8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8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8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8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8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8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8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8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8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8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8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8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8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8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8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8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8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8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8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8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8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8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8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8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8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8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8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8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8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8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8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8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8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8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8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8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8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8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8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8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8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8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8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8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8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8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8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8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8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8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8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8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8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8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8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8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8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8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8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8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8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8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8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8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8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8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8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8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8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8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8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8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8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8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8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8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8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8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8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8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8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8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8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8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8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8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8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8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8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8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8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8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8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8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8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8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8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8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8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8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8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8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8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8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8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8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8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8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8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8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8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8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8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8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8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8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8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8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8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8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8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8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8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8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8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8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8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8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8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8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8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8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8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8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8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8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8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8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8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8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8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8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8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8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8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8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8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8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8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8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8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8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8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8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8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8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8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8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8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8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8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8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8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8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8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8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8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8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8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8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8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8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8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8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8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8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8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8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8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8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8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8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8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8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8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8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8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8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8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8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8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8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8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8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8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8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8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8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8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8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8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8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8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8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8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8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8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8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8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8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8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8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8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8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8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8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8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8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8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8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8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8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8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8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8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8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8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8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8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8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8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8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8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8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8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8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8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8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8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8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8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8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8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8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8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8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8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8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8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8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8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8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8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8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8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8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8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8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8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8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8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8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8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8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8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8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8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8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8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8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8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8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8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8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8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8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8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8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8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8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8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8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8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8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8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8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8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8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8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8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8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8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8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8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8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8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8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8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8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8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8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8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8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8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8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8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8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8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8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8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8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8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8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8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8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8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8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8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8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8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8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8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8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8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8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8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8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8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8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8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8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8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8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8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8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8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8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8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8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8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8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8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8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8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8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8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8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8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8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8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8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8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8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8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8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8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8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8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8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8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8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8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8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8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8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8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8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8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8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8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8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8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8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8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8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8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8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8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8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8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8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8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8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8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8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8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8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8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8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8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8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8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8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8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8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8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8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8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8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8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8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8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8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8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8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8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8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8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8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8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8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8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8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8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8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8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8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8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8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8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8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8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8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8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8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8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8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8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8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8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8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8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8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8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8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8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8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8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8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8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8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8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8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8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8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8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8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8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8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8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8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8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8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8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8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8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8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8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8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8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8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8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8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8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8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8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8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8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8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8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8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8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8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8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8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8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8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8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8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8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8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8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8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8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8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8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8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8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8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8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8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8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8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8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8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8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8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8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8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8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8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8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8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8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8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8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8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8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8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8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8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8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8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8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8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8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8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8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8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8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8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8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8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8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8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8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8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8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8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8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8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8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8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8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8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8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8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8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8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8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8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8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8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8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8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8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8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8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8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8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8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8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8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8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8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8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8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8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8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8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8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8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8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8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8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8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8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8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8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8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8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8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8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8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8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8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8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8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8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8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8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8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8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8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8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8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8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8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8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8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8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8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8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8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8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8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8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8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8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8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8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8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8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8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8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8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8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8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8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8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8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8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8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8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8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8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8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8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8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8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8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8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8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8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8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8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8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8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8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8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8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8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8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8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8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8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8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8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8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8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8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8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8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8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8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8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8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8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8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8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8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8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8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8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8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8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8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8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8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8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8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8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8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8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8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8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8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8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8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8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8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8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8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8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8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8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8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8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8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8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8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8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8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8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8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8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8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8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8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8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8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8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8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8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8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8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8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8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8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8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8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8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8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8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8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8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8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8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8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8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8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8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8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8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8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8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8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8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8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8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8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8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8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8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8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8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8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8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8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8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8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8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8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8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8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8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8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8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8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8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8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8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8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8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8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8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8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8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8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8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8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8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8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8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8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8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8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8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8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8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8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8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8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8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8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8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8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8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8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8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8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8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8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8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8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8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8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8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8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8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8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8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8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8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8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8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8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8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8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8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8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8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8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8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8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8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8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8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8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8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8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8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8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8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8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8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8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8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8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8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8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8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8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8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8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8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8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8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8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8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8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8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8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8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8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8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8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8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8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8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8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8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8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8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8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8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8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8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8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8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8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8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8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8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8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8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8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8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8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8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8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8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8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8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8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8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8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8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8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8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8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8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8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8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8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8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8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8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8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8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8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8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8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8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8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8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8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8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8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8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8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8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8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8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8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8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8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8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8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8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8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8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8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8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8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8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8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8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8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8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8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8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8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8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8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8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8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8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8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8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8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8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8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8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8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8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8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8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8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8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8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8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8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8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8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8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8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8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8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8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8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8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8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8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8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8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8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8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8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8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8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8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8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8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8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8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8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8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8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8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8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8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8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8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8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8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8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8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8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8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8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8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8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8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8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8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8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8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8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8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8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8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8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8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8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8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8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8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8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8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8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8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8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8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8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8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8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8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8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8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8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8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8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8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8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8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8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8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8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8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8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8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8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8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8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8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8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8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8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8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8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8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8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8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8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8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8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8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8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8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8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8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8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8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8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8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8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8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8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8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8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8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8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8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8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8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8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8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8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8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8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8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8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8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8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8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8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8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8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8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8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8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8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8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8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8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8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8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8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8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8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8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8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8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8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8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8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8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8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8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8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8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8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8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8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8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8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8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8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8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8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8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8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8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8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8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8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8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8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8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8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8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8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8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8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8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8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8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8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8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8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8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8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8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8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8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8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8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8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8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8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8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8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8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8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8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8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8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8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8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8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8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8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8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8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8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8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8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8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8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8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8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8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8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8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8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8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8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8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8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8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8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8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8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8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8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8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8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8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8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8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8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8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8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8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8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8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8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8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8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8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8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8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8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8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8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8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8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8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8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8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8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8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8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8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8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8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8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8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8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8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8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8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8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8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8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8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8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8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8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8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8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8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8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8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8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8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8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8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8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8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8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8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8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8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8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8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8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8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8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8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8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8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8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8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8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8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8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8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8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8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8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8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8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8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8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8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8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8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8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8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8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8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8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8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8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8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8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8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8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8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8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8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8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8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8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8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8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8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8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8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8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8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8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8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8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8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8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8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8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8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8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8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8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8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8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8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8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8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8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8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8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8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8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8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8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8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8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8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8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8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8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8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8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8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8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8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8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8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8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8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8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8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8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8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8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8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8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8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8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8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8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8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8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8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8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8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8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8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8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8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8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8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8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8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8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8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8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8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8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8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8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8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8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8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8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8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8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8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8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8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8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8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8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8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8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8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8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8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8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8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8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8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8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8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8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8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8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8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8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8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8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8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8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8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8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8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8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8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8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8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8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8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8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8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8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8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8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8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8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8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8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8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8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8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8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8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8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8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8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8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8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8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8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8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8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8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8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8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8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8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8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8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8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8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8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8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8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8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8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8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8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8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8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8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8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8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8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8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8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8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8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8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8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8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8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8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8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8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8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8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8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8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8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8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8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8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8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8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8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8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8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8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8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8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8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8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8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8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8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8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8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8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8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8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8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8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8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8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8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8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8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8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8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8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8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8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8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8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8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8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8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8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8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8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8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8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8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8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8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8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8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8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8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8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8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8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8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8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8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8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8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8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8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8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8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8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8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8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8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8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8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8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8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8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8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8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8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8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8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8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8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8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8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8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8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8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8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8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8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8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8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8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8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8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8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8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8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8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8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8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8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8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8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8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8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8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8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8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8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8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8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8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8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8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8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8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8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8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8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8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8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8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8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8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8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8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8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8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8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8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8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8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8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8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8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8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8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8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8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8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8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8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8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8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8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8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8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8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8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8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8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8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8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8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8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8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8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8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8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8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8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8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8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8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8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8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8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8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8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8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8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8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8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8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8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8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8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8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8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8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8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8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8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8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8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8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8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8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8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8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8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8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8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8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8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8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8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8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8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8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8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8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8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8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8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8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8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8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8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8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8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8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8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8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8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8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8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8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8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8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8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8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8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8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8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8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8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8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8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8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8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8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8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8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8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8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8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8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8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8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8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8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8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8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8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8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8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8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8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8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8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8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8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8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8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8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8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8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8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8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8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8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8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8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8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8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8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8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8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8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8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8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8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8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8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8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8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8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8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8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8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8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8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8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8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8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8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8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8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8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8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8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8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8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8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8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8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8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8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8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8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8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8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8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8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8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8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8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8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8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8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8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8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8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8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8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8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8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8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8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8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8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8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8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8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8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8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8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8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8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8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8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8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8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8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8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8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8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8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8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8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8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8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8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8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8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8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8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8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8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8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8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8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8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8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8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8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8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8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8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8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8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8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8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8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8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8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8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8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8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8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8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8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8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8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8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8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8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8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8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8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8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8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8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8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8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8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8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8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8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8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8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8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8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8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8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8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8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8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8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8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8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8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8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8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8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8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8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8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8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8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8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8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8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8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8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8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8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8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8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8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8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8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8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8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8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8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8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8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8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8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8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8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8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8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8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8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8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8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8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8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8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8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8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8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8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8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8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8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8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8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8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8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8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8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8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8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8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8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8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8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8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8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8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8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8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8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8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8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8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8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8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8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8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8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8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8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8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8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8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8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8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8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8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8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8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8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8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8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8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8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8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8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8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8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8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8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8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8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8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8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8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8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8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8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8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8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8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8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8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8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8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8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8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8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8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8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8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8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8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8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8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8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8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8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8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8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8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8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8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8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8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8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8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8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8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8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8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8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8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8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8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8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8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8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8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8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8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8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8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8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8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8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8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8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8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8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8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8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8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8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8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8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8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8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8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8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8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8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8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8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8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8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8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8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8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8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8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8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8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8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8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8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8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8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8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8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8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8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8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8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8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8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8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8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8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8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8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8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8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8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8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8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8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8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8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8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8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8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8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8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8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8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8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8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8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8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8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8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8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8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8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8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8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8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8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8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8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8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8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8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8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8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8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8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8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8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8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8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8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8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8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8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8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8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8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8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8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8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8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8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8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8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8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8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8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8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8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8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8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8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8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8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8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8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8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8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8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8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8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8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8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8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8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8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8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8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8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8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8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8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8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8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8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8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8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8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8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8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8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8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8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8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8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8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8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8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8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8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8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8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8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8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8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8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8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8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8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8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8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8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8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8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8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8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8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8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8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8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8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8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8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8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8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8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8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8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8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8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8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8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8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8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8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8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8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8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8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8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8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8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8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8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8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8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8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8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8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8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8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8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8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8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8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8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8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8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8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8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8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8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8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8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8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8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8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8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8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8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8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8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8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8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8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8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8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8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8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8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8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8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8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8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8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8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8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8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8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8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8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8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8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8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8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8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8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8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8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8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8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8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8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8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8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8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8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8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8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8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8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8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8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8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8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8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8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8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8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8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8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8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8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8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8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8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8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8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8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8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8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8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8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8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8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8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8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8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8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8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8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8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8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8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8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8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8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8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8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8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8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8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8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8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8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8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8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8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8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8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8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8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8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8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8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8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8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8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8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8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8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8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8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8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8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8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8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8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8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8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8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8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8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8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8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8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8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8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8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8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8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8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8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8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8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8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8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8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8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8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8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8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8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8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8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8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8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8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8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8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8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8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8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8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8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8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8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8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8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8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8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8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8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8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8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8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8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8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8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8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8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8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8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8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8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8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8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8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8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8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8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8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8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8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8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8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8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8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8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8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8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8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8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8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8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8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8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8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8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8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8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8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8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8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8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8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8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8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8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8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8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8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8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8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8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8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8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8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8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8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8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8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8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8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8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8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8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8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8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8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8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8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8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8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8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8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8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8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8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8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8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8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8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8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8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8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8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8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8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8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8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8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8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8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8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8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8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8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8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8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8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8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8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8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8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8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8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8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8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8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8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8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8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8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8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8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8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8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8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8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8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8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8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8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8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8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8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8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8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8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8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8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8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8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8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8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8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8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8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8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8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8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8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8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8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8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8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8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8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8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8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8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8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8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8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8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8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8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8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8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8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8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8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8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8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8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8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8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8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8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8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8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8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8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8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8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8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8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8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8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8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8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8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8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8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8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8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8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8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8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8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8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8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8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8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8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8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8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8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8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8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8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8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8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8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8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8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8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8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8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8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8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8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8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8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8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8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8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8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8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8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8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8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8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8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8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8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8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8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8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8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8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8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8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8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8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8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8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8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8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8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8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8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8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8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8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8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8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8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8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8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8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8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8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8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8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8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8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8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8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8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8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8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8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8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8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8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8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8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8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8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8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8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8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8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8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8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8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8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8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8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8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8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8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8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8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8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8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8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8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8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8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8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8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8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8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8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8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8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8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8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8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8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8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8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8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8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8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8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8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8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8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8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8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8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8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8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8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8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8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8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8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8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8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8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8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8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8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8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8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8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8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8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8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8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8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8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8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8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8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8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8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8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8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8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8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8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8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8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8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8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8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8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8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8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8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8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8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8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8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8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8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8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8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8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8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8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8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8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8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8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8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8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8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8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8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8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8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8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8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8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8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8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8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8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8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8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8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8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8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8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8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8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8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8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8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8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8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8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8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8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8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8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8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8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8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8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8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8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8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8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8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8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8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8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8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8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8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8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8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8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8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8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8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8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8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8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8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8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8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8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8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8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8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8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8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8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8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8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8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8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8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8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8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8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8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8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8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8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8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8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8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8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8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8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8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8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8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8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8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8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8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8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8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8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8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8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8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8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8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8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8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8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8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8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8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8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8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8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8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8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8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8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8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8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8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8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8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8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8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8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8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8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8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8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8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8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8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8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8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8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8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8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8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8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8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8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8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8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8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8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8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8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8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8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8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8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8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8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8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8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8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8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8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8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8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8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8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8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8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8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8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8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8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8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8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8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8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8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8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8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8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8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8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8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8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8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8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8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8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8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8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8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8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8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8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8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8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8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8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8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8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8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8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8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8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8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8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8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8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8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8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8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8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8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8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8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8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8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8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8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8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8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8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8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8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8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8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8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8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8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8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8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8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8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8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8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8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8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8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8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8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8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8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8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8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8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8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8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8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8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8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8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8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8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8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8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8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8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8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8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8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8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8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8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8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8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8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8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8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8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8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8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8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8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8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8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8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8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8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8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8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8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8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8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8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8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8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8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8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8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8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8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8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8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8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8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8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8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8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8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8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8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8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8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8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8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8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8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8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8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8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8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8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8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8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8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8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8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8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8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8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8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8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8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8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8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8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8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8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8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8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8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8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8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8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8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8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8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8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8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8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8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8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8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8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8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8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8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8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8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8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8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8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8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8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8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8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8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8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8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8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8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8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8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8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8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8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8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8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8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8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8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8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8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8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8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8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8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8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8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8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8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8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8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8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8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8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8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8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8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8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8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8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8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8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8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8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8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8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8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8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8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8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8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8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8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8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8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8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8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8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8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8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8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8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8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8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8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8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8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8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8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8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8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8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8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8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8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8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8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8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8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8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8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8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8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8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8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8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8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8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8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8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8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8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8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8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8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8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8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8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8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8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8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8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8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8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8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8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8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8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8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8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8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8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8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8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8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8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8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8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8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8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8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8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8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8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8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8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8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8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8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8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8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8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8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8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8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8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8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8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8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8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8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8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8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8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8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8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8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8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8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8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8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8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8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8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8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8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8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8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8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8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8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8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8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8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8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8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8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8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8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8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8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8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8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8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8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8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8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8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8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8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8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8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8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8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8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8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8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8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8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8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8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8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8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8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8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8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8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8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8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8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8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8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8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8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8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8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8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8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8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8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8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8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8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8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8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8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8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8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8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8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8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8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8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8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8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8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8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8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8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8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8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8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8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8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8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8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8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8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8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8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8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8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8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8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8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8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8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8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8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8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8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8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8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8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8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8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8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8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8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8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8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8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8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8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8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8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8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8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8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8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8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8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8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8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8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8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8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8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8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8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8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8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8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8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8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8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8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8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8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8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8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8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8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8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8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8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8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8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8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8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8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8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8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8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8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8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8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8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8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8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8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8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8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8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8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8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8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8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8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8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8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8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8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8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8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8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8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8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8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8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8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8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8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8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8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8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8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8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8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8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8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8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8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8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8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8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8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8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8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8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8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8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8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8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8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8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8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8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8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8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8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8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8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8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8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8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8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8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8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8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8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8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8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8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8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8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8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8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8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8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8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8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8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8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8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8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8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8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8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8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8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8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8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8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8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8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8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8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8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8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8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8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8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8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8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8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8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8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8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8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8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8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8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8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8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8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8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8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8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8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8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8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8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8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8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8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8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8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8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8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8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8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8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8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8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8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8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8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8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8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8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8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8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8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8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8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8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8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8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8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8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8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8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8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8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8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8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8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8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8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8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8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8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8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8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8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8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8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8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8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8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8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8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8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8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8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8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8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8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8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8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8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8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8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8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8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8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8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8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8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8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8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8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8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8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8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8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8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8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8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8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8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8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8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8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8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8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8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8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8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8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8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8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8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8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8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8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8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8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8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8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8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8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8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8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8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8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8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8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8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8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8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8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8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8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8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8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8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8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8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8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8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8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8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8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8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8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8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8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8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8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8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8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8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8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8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8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8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8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8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8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8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8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8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8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8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8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8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8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8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8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8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8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8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8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8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8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8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8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8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8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8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8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8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8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8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8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8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8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8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8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8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8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8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8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8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8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8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8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8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8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8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8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8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8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8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8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8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8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8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8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8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8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8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8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8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8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8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8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8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8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8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8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8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8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8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8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8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8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8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8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8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8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8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8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8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8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8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8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8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8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8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8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8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8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8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8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8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8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8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8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8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8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8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8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8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8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8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8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8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8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8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8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8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8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8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8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8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8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8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8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8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8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8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8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8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8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8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8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8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8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8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8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8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8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8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8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8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8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8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8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8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8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8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8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8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8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8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8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8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8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8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8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8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8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8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8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8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8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8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8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8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8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8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8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8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8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8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8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8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8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8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8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8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8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8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8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8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8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8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8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8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8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8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8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8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8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8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8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8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8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8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8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8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8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8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8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8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8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8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8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8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8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8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8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8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8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8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8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8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8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8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8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8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8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8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8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8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8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8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8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8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8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8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8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8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8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8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8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8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8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8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8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8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8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8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8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8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8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8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8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8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8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8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8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8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8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8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8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8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8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8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8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8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8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8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8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8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8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8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8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8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8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8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8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8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8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8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8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8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8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8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8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8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8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8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8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8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8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8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8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8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8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8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8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8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8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8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8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8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8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8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8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8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8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8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8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8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8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8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8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8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8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8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8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8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8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8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8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8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8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8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8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8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8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8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8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8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8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8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8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8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8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8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8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8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8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8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8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8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8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8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8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8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8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8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8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8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8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8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8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8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8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8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8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8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8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8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8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8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8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8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8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8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8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8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8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8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8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8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8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8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8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8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8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8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8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8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8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8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8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8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8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8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8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8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8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8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8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8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8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8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8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8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8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8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8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8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8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8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8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8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8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8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8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8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8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8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8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8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8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8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8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8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8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8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8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8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8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8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8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8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8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8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8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8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8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8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8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8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8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8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8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8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8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8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8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8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8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8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8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8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8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8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8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8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8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8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8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8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8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8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8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8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8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8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8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8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8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8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8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8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8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8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8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8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8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8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8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8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8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8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8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8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8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8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8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8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8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8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8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8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8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8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8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8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8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8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8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8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8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8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8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8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8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8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8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8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8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8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8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8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8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8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8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8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8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8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8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8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8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8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8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8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8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8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8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8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8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8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8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8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8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8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8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8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8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8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8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8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8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8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8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8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8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8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8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8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8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8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8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8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8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8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8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8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8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8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8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8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8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8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8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8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8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8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8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8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8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8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8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8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8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8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8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8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8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8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8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8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8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8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8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8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8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8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8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8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8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8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8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8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8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8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8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8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8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8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8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8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8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8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8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8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8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8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8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8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8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8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8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8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8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8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8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8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8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8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8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8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8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8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8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8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8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8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8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8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8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8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8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8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8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8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8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8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8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8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8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8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8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8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8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8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8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8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8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8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8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8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8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8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8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8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8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8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8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8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8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8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8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8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8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8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8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8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8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8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8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8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8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8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8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8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8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8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8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8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8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8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8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8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8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8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8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8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8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8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8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8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8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8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8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8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8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8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8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8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8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8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8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8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8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8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8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8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8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8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8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8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8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8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8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8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8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8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8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8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8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8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8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8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8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8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8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8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8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8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8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8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8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8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8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8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8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8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8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8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8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8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8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8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8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8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8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8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8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8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8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8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8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8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8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8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8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8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8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8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8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8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8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8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8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8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8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8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8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8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8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8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8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8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8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8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8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8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8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8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8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8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8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8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8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8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8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8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8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8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8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8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8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8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8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8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8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8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8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8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8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8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8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8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8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8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8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8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8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8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8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8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8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8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8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8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8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8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8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8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8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8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8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8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8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8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8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8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8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8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8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8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8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8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8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8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8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8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8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8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8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8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8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8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8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8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8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8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8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8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8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8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8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8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8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8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8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8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8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8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8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8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8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8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8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8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8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8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8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8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8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8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8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8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8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8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8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8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8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8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8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8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8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8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8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8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8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8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8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8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8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8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8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8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8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8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8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8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8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8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8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8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8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8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8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8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8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8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8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8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8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8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8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8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8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8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8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8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8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8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8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8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8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8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8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8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8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8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8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8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8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8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8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8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8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8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8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8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8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8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8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8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8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8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8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8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8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8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8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8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8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8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8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8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8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8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8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8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8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8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8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8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8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8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8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8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8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8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8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8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8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8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8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8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8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8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8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8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8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8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8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8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8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8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8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8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8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8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8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8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8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8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8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8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8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8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8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8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8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8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8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8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8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8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8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8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8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8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8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8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8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8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8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8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8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8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8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8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8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8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8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8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8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8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8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8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8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8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8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8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8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8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8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8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8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8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8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8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8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8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8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8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8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8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8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8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8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8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8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8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8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8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8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8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8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8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8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8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8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8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8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8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8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8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8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8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8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8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8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8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8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8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8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8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8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8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8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8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8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8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8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8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8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8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8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8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8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8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8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8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8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8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8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8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8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8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8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8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8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8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8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8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8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8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8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8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8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8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8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8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8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8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8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8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8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8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8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8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8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8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8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8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8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8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8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8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8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8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8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8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8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8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8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8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8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8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8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8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8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8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8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8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8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8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8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8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8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8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8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8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8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8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8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8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8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8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8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8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8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8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8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8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8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8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8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8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8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8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8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8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8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8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8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8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8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8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8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8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8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8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8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8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8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8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8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8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8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8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8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8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8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8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8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8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8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8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8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8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8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8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8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8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8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8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8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8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8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8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8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8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8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8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8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8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8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8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8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8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8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8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8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8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8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8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8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8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8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8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8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8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8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8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8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8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8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8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8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8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8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8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8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8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8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8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8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8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8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8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8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8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8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8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8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8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8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8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8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8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8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8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8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8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8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8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8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8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8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8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8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8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8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8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8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8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8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8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8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8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8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8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8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8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8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8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8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8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8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8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8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8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8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8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8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8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8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8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8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8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8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8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8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8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8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8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8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8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8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8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8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8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8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8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8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8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8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8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8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8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8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8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8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8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8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8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8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8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8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8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8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8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8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8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8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8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8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8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8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8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8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8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8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8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8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8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8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8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8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8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8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8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8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8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8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8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8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8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8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8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8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8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8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8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8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8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8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8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8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8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8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8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8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8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8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8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8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8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8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8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8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8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8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8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8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8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8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8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8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8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8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8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8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8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8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8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8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8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8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8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8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8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8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8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8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8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8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8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8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8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8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8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8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8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8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8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8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8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8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8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8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8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8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8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8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8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8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8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8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8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8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8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8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8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8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8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8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8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8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8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8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8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8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8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8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8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8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8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8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8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8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8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8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8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8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8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8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8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8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8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8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8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8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8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8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8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8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8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8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8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8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8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8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8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8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8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8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8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8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8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8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8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8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8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8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8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8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8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8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8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8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8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8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8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8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8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8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8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8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8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8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8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8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8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8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8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8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8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8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8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8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8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8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8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8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8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8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8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8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8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8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8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8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8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8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8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8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8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8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8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8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8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8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8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8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8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8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8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8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8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8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8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8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8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8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8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8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8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8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8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8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8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8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8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8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8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8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8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8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8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8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8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8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8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8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8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8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8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8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8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8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8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8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8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8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8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8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8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8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8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8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8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8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8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8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8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8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8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8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8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8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8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8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8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8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8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8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8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8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8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8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8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8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8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8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8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8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8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8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8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8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8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8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8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8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8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8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8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8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8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8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8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8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8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8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8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8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8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8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8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8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8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8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8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8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8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8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8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8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8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8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8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8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8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8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8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8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8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8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8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8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8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8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8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8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8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8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8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8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8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8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8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8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8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8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8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8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8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8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8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8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8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8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8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8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8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8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8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8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8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8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8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8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8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8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8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8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8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8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8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8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8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8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8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8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8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8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8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8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8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8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8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8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8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8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8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8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8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8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8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8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8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8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8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8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8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8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8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8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8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8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8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8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8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8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8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8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8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8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8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8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8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8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8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8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8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8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8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8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8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8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8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8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8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8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8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8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8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8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8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8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8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8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8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8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8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8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8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8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8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8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8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8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8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8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8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8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8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8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8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8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8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8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8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8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8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8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8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8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8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8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8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8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8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8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8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8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8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8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8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8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8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8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8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8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8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8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8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8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8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8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8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8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8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8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8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8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8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8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8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8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8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8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8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8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8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8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8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8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8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8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8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8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8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8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8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8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8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8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8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8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8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8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8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8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8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8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8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8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8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8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8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8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8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8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8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8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8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8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8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8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8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8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8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8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8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8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8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8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8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8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8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8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8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8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8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8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8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8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8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8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8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8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8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8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8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8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8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8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8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8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8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8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8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8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8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8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8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8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8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8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8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8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8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8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8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8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8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8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8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8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8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8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8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8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8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8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8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8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8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8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8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8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8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8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8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8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8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8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8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8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8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8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8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8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8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8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8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8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8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8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8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8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8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8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8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8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8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8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8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8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8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8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8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8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8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8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8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8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8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8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8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8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8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8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8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8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8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8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8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8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8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8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8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8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8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8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8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8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8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8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8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8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8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8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8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8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8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8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8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8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8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8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8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8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8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8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8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8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8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8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8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8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8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8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8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8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8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8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8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8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8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8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8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8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8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8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8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8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8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8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8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8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8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8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8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8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8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8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8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8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8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8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8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8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8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8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8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8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8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8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8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8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8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8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8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8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8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8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8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8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8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8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8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8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8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8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8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8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8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8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8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8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8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8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8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8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8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8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8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8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8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8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8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8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8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8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8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8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8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8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8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8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8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8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8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8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8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8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8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8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8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8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8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8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8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8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8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8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8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8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8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8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8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8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8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8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8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8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8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8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8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8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8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8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8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8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8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8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8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8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8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8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8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8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8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8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8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8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8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8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8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8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8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8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8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8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8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8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8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8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8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8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8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8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8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8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8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8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8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8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8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8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8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8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8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8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8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8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8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8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8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8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8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8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8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8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8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8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8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8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8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8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8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8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8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8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8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8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8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8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8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8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8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8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8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8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8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8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8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8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8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8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8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8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8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8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8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8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8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8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8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8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8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8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8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8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8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8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8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8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8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8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8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8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8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8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8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8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8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8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8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8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8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8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8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8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8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8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8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8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8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8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8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8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8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8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8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8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8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8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8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8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8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8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8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8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8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8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8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8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8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8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8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8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8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8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8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8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8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8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8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8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8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8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8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8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8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8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8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8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8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8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8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8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8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8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8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8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8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8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8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8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8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8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8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8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8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8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8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8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8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8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8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8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8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8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8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8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8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8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8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8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8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8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8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8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8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8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8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8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8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8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8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8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8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8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8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8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8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8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8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8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8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8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8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8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8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8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8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8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8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8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8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8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8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8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8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8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8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8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8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8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8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8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8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8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8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8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8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8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8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8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8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8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8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8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8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8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8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8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8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8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8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8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8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8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8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8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8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8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8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8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8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8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8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8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8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8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8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8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8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8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8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8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8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8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8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8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8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8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8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8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8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8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8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8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8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8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8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8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8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8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8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8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8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8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8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8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8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8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8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8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8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8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8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8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8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8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8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8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8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8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8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8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8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8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8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8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8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8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8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8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8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8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8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8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8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8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8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8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8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8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8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8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8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8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8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8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8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8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8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8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8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8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8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8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8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8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8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8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8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8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8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8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8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8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8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8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8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8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8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8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8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8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8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8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8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8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8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8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8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8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8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8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8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8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8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8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8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8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8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8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8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8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8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8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8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8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8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8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8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8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8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8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8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8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8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8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8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8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8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8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8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8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8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8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8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8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8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8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8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8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8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8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8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8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8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8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8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8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8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8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8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8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8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8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8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8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8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8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8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8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8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8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8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8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8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8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8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8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8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8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8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8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8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8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8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8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8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8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8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8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8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8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8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8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8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8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8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8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8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8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8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8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8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8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8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8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8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8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8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8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8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8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8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8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8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8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8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8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8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8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8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8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8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8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8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8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8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8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8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8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8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8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8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8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8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8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8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8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8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8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8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8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8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8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8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8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8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8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8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8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8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8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8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8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8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8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8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8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8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8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8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8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8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8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8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8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8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8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8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8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8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8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8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8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8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8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8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8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8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8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8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8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8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8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8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8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8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8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8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8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8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8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8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8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8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8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8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8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8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8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8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8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8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8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8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8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8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8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8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8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8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8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8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8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8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8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8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8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8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8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8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8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8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8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8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8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8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8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8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8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8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8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8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8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8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8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8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8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8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8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8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8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8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8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8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8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8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8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8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8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8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8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8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8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8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8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8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8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8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8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8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8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8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8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8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8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8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8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8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8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8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8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8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8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8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8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8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8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8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8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8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8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8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8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8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8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8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8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8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8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8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8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8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8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8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8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8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8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8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8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8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8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8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8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8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8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8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8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8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8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8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8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8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8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8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8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8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8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8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8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8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8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8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8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8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8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8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8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8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8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8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8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8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8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8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8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8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8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8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8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8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8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8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8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8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8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8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8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8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8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8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8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8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8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8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8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8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8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8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8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8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8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8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8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8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8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8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8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8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8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8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8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8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8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8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8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8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8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8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8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8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8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8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8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8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8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8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8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8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8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8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8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8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8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8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8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8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8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8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8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8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8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8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8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8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8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8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8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8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8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8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8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8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8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8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8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8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8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8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8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8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8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8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8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8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8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8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8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8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8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8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8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8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8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8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8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8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8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8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8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8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8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8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8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8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8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8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8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8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8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8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8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8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8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8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8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8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8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8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8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8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8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8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8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8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8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8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8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8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8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8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8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8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8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8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8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8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8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8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8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8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8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8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8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8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8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8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8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8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8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8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8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8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8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8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8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8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8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8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8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8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8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8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8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8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8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8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8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8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8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8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8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8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8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8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8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8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8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8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8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8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8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8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8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8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8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8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8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8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8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8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8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8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8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8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8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8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8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8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8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8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8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8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8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8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8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8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8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8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8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8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8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8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8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8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8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8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8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8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8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8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8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8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8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8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8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8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8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8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8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8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8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8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8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8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8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8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8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8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8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8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8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8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8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8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8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8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8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8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8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8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8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8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8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8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8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8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8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8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8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8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8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8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8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8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8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8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8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8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8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8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8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8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8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8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8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8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8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8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8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8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8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8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8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8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8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8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8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8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8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8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8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8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8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8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8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8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8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8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8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8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8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8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8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8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8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8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8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8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8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8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8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8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8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8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8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8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8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8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8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8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8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8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8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8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8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8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8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8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8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8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8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8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8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8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8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8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8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8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8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8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8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8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8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8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8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8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8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8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8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8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8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8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8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8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8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8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8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8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8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8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8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8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8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8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8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8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8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8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8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8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8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8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8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8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8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8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8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8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8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8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8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8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8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8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8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8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8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8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8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8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8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8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8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8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8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8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8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8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8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8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8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8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8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8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8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8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8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8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8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8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8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8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8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8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8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8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8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8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8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8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8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8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8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8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8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8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8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8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8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8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8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8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8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8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8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8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8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8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8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8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8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8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8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8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8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8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8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8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8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8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8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8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8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8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8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8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8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8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8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8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8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8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8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8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8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8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8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8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8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8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8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8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8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8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8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8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8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8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8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8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8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8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8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8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8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8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8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8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8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8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8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8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8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8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8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8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8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8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8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8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8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8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8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8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8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8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8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8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8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8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8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8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8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8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8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8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8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8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8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8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8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8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8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8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8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8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8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8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8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8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8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8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8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8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8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8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8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8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8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8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8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8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8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8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8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8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8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8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8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8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8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8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8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8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8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8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8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8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8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8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8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8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8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8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8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8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8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8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8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8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8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8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8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8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8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8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8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8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8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8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8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8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8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8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8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8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8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8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8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8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8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8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8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8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8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8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8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8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8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8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8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8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8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8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8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8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8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8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8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8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8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8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8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8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8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8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8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8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8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8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8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8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8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8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8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8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8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8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8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8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8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8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8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8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8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8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8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8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8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8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8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8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8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8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8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8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8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8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8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8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8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8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8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8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8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8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8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8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8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8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8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8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8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8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8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8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8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8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8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8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8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8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8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8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8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8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8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8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8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8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8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8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8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8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8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8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8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8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8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8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8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8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8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8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8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8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8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8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8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8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8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8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8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8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8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8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8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8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8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8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8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8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8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8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8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8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8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8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8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8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8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8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8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8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8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8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8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8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8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8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8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8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8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8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8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8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8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8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8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8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8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8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8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8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8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8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8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8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8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8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8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8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8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8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8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8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8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8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8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8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8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8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8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8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8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8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8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8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8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8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8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8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8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8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8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8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8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8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8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8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8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8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8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8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8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8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8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8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8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8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8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8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8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8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8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8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8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8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8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8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8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8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8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8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8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8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8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8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8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8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8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8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8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8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8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8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8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8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8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8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8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8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8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8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8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8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8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8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8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8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8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8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8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8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8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8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8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8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8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8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8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8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8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8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8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8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8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8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8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8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8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8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8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8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8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8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8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8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8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8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8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8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8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8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8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8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8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8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8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8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8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8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8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8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8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8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8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8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8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8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8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8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8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8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8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8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8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8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8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8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8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8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8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8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8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8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8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8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8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8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8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8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8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8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8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8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8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8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8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8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8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8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8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8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8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8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8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8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8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8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8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8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8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8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8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8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8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8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8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8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8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8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8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8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8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8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8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8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8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8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8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8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8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8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8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8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8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8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8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8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8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8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8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8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8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8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8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8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8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8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8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8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8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8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8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8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8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8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8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8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8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8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8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8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8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8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8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8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8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8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8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8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8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8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8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8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8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8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8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8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8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8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8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8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8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8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8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8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8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8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8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8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8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8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8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8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8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8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8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8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8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8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8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8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8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8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8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8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8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8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8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8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8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8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8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8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8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8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8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8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8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8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8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8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8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8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8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8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8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8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8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8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8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8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8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8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8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8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8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8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8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8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8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8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8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8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8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8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8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8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8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8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8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8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8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8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8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8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8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8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8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8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8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8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8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8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8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8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8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8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8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8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8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8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8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8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8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8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8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8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8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8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8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8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8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8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8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8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8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8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8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8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8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8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8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8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8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8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8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8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8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8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8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8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8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8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8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8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8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8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8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8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8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8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8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8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8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8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8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8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8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8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8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8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8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8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8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8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8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8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8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8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8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8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8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8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8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8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8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8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8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8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8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8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8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8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8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8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8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8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8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8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8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8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8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8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8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8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8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8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8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8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8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8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8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8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8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8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8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8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8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8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8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8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8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8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8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8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8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8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8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8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8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8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8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8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8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8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8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8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8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8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8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8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8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8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8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8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8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8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8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8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8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8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8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8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8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8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8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8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8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8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8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8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8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8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8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8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8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8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8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8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8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8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8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8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8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8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8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8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8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8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8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8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8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8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8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8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8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8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8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8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8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8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8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8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8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8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8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8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8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8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8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8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8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8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8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8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8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8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8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8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8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8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8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8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8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8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8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8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8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8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8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8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8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8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8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8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8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8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8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8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8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8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8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8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8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8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8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8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8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8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8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8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8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8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8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8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8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8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8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8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8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8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8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8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8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8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8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8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8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8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8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8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8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8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8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8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8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8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8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8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8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8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8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8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8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8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8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8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8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8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8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8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8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8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8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8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8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8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8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8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8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8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8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8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8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8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8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8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8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8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8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8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8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8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8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8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8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8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8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8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8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8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8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8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8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8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8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8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8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8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8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8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8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8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8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8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8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8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8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8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8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8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8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8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8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8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8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8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8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8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8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8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8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8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8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8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8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8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8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8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8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8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8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8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8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8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8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8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8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8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8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8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8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8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8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8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8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8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8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8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8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8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8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8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8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8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8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8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8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8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8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8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8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8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8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8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8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8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8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8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8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8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8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8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8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8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8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8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8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8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8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8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8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8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8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8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8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8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8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8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8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8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8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8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8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8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8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8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8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8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8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8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8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8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8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8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8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8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8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8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8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8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8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8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8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8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8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8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8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8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8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8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8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8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8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8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8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8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8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8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8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8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8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8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8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8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8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8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8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8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8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8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8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8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8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8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8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8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8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8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8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8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8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8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8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8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8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8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8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8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8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8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8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8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8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8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8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8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8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8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8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8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8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8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8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8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8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8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8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8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8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8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8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8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8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8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8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8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8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8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8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8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8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8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8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8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8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8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8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8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8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8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8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8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8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8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8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8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8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8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8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8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8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8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8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8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8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8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8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8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8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8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8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8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8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8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8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8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8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8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8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8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8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8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8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8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8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8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8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8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8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8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8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8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8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8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8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8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8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8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8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8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8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8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8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8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8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8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8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8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8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8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8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8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8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8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8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8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8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8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8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8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8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8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8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8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8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8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8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8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8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8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8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8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8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8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8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8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8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8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8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8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8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8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8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8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8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8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8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8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8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8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8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8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8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8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8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8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8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8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8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8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8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8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8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8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8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8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8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8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8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8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8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8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8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8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8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8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8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8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8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8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8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8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8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8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8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8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8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8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8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8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8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8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8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8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8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8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8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8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8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8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8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8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8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8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8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8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8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8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8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8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8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8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8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8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8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8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8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8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8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8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8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8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8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8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8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8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8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8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8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8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8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8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8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8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8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8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8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8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8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8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8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8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8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8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8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8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8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8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8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8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8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8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8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8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8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8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8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8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8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8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8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8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8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8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8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8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8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8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8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8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8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8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8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8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8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8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8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8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8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8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8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8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8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8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8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8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8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8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8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8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8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8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8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8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8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8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8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8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8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8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8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8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8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8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8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8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8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8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8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8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8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8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8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8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8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8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8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8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8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8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8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8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8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8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8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8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8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8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8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8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8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8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8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8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8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8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8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8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8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8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8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8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8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8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8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8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8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8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8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8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8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8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8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8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8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8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8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8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8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8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8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8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8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8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8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8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8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8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8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8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8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8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8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8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8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8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8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8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8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8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8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8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8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8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8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8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8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8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8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8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8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8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8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8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8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8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8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8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8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8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8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8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8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8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8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8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8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8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8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8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8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8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8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8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8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8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8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8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8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8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8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8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8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8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8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8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8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8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8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8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8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8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8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8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8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8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8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8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8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8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8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8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8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8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8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8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8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8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8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8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8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8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8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8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8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8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8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8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8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8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8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8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8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8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8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8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8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8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8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8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8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8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8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8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8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8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8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8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8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8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8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8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8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8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8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8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8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8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8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8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8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8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8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8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8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8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8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8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8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8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8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8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8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8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8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8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8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8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8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8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8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8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8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8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8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8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8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8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8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8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8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8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8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8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8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8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8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8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8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8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8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8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8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8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8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8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8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8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8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8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8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8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8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8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8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8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8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8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8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8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8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8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8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8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8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8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8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8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8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8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8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8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8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8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8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8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8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8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8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8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8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8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8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8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8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8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8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8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8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8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8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8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8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8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8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8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8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8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8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8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8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8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8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8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8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8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8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8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8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8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8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8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8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8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8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8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8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8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8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8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8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8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8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8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8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8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8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8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8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8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8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8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8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8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8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8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8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8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8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8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8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8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8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8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8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8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8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8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8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8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8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8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8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8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8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8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8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8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8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8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8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8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8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8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8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8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8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8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8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8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8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8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8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8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8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8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8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8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8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8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8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8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8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8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8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8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8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8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8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8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8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8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8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8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8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8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8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8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8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8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8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8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8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8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8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8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8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8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8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8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8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8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8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8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8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8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8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8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8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8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8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8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8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8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8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8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8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8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8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8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8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8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8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8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8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8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8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8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8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8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8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8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8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8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8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8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8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8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8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8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8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8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8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8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8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8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8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8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8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8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8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8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8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8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8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8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8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8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8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8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8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8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8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8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8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8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8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8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8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8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8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8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8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8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8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8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8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8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8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8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8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8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8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8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8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8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8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8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8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8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8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8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8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8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8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8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8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8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8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8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8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8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8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8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8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8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8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8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8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8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8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8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8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8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8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8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8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8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8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8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8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8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8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8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8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8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8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8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8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8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8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8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8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8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8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8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8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8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8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8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8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8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8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8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8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8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8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8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8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8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8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8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8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8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8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8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8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8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8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8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8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8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8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8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8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8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8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8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8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8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8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8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8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8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8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8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8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8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8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8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8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8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8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8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8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8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8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8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8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8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8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8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8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8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8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8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8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8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8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8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8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8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8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8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8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8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8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8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8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8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8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8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8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8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8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8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8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8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8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8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8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8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8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8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8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8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8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8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8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8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8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8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8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8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8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8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8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8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8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8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8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8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8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8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8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8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8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8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8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8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8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8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8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8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8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8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8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8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8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8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8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8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8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8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8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8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8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8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8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8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8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8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8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8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8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8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8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8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8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8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8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8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8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8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8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8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8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8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8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8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8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8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8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8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8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8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8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8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8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8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8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8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8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8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8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8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8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8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8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8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8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8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8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8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8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8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8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8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8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8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8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8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8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8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8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8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8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8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8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8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8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8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8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8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8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8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8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8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8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8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8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8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8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8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8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8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8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8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8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8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8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8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8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8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8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8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8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8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8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8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8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8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8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8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8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8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8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8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8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8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8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8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8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8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8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8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8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8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8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8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8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8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8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8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8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8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8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8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8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8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8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8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8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8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8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8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8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8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8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8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8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8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8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8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8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8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8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8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8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8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8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8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8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8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8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8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8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8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8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8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8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8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8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8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8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8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8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8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8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8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8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8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8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8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8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8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8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8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8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8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8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8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8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8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8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8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8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8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8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8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8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8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8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8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8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8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8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8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8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8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8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8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8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8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8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8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8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8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8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8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8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8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8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8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8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8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8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8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8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8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8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8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8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8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8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8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8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8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8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8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8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8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8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8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8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8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8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8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8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8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8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8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8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8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8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8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8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8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8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8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8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8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8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8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8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8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8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8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8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8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8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8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8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8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8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8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8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8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8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8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8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8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8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8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8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8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8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8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8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8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8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8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8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8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8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8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8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8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8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8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8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8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8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8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8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8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8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8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8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8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8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8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8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8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8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8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8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8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8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8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8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8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8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8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8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8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8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8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8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8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8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8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8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8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8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8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8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8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8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8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8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8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8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8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8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8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8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8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8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8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8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8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8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8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8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8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8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8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8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8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8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8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8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8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8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8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8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8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8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8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8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8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8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8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8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8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8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8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8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8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8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8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8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8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8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8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8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8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8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8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8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8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8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8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8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8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8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8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8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8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8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8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8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8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8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8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8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8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8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8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8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8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8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8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8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8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8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8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8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8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8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8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8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8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8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8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8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8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8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8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8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8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8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8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8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8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8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8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8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8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8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8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8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8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8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8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8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8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8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8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8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8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8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8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8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8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8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8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8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8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8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8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8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8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8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2" ht="18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2" ht="18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</row>
  </sheetData>
  <mergeCells count="5">
    <mergeCell ref="N15:P15"/>
    <mergeCell ref="N16:P16"/>
    <mergeCell ref="N18:P18"/>
    <mergeCell ref="N19:P19"/>
    <mergeCell ref="N14:P1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ACPC-12</cp:lastModifiedBy>
  <dcterms:created xsi:type="dcterms:W3CDTF">2026-04-10T01:33:48Z</dcterms:created>
  <dcterms:modified xsi:type="dcterms:W3CDTF">2026-06-24T04:14:33Z</dcterms:modified>
</cp:coreProperties>
</file>