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Daily_Task\"/>
    </mc:Choice>
  </mc:AlternateContent>
  <xr:revisionPtr revIDLastSave="0" documentId="8_{029737FF-E85A-47A2-862B-0366C10B4CB2}" xr6:coauthVersionLast="47" xr6:coauthVersionMax="47" xr10:uidLastSave="{00000000-0000-0000-0000-000000000000}"/>
  <bookViews>
    <workbookView xWindow="-108" yWindow="-108" windowWidth="23256" windowHeight="12456" activeTab="4" xr2:uid="{874F540A-D980-43E0-AEC1-22650B43033D}"/>
  </bookViews>
  <sheets>
    <sheet name="Pivot _1" sheetId="2" r:id="rId1"/>
    <sheet name="Pivot_2" sheetId="3" r:id="rId2"/>
    <sheet name="Pivot_3" sheetId="4" r:id="rId3"/>
    <sheet name="Pivot_4" sheetId="5" r:id="rId4"/>
    <sheet name="Pivot_5" sheetId="6" r:id="rId5"/>
    <sheet name="Data" sheetId="1" r:id="rId6"/>
  </sheet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<sst xmlns="http://schemas.openxmlformats.org/spreadsheetml/2006/main" count="154" uniqueCount="71">
  <si>
    <r>
      <rPr>
        <b/>
        <sz val="11"/>
        <color theme="8" tint="-0.499984740745262"/>
        <rFont val="Calibri"/>
        <family val="2"/>
        <scheme val="minor"/>
      </rPr>
      <t>Task 4:  Create 5 pivot table and chart which should contain meaningful data</t>
    </r>
    <r>
      <rPr>
        <sz val="11"/>
        <color theme="1"/>
        <rFont val="Calibri"/>
        <family val="2"/>
        <scheme val="minor"/>
      </rPr>
      <t xml:space="preserve">	</t>
    </r>
  </si>
  <si>
    <t>Order ID</t>
  </si>
  <si>
    <t xml:space="preserve">Date	</t>
  </si>
  <si>
    <t>Region</t>
  </si>
  <si>
    <t>Product Category</t>
  </si>
  <si>
    <t>Product Name</t>
  </si>
  <si>
    <t>Customer Segment</t>
  </si>
  <si>
    <t>Age Group</t>
  </si>
  <si>
    <t>Sales</t>
  </si>
  <si>
    <t>Quantity</t>
  </si>
  <si>
    <t>Discount</t>
  </si>
  <si>
    <t>Profit</t>
  </si>
  <si>
    <t>Performance Rating</t>
  </si>
  <si>
    <t>Budget Allocated</t>
  </si>
  <si>
    <t>Budget Used</t>
  </si>
  <si>
    <t>Electronics</t>
  </si>
  <si>
    <t>Laptop</t>
  </si>
  <si>
    <t>Consumer</t>
  </si>
  <si>
    <t>25-34</t>
  </si>
  <si>
    <t>Alice</t>
  </si>
  <si>
    <t>Excellent</t>
  </si>
  <si>
    <t xml:space="preserve">North </t>
  </si>
  <si>
    <t>South</t>
  </si>
  <si>
    <t xml:space="preserve">East </t>
  </si>
  <si>
    <t>west</t>
  </si>
  <si>
    <t>West</t>
  </si>
  <si>
    <t xml:space="preserve">Office Chair	</t>
  </si>
  <si>
    <t>Printer Paper</t>
  </si>
  <si>
    <t>Smartphone</t>
  </si>
  <si>
    <t>Desk</t>
  </si>
  <si>
    <t>Stapler</t>
  </si>
  <si>
    <t>Monitor</t>
  </si>
  <si>
    <t xml:space="preserve">Bookshelf	</t>
  </si>
  <si>
    <t>Desk Organizer</t>
  </si>
  <si>
    <t>Tablet</t>
  </si>
  <si>
    <t>Furniture</t>
  </si>
  <si>
    <t>Office Supplies</t>
  </si>
  <si>
    <t>Corporate</t>
  </si>
  <si>
    <t>Small Business</t>
  </si>
  <si>
    <t>35-44</t>
  </si>
  <si>
    <t>45-54</t>
  </si>
  <si>
    <t>18-24</t>
  </si>
  <si>
    <t>Employee</t>
  </si>
  <si>
    <t>Bob</t>
  </si>
  <si>
    <t>Carol</t>
  </si>
  <si>
    <t>David</t>
  </si>
  <si>
    <t>Emma</t>
  </si>
  <si>
    <t>Frank</t>
  </si>
  <si>
    <t>Grace</t>
  </si>
  <si>
    <t>Henry</t>
  </si>
  <si>
    <t>Department</t>
  </si>
  <si>
    <t>Marketing</t>
  </si>
  <si>
    <t>IT</t>
  </si>
  <si>
    <t>HR</t>
  </si>
  <si>
    <t>Good</t>
  </si>
  <si>
    <t>Average</t>
  </si>
  <si>
    <t>Poor</t>
  </si>
  <si>
    <t>Pivot Table 1: Sales by Region and Product Category</t>
  </si>
  <si>
    <t>Row Labels</t>
  </si>
  <si>
    <t>Grand Total</t>
  </si>
  <si>
    <t>Column Labels</t>
  </si>
  <si>
    <t>Sum of Sales</t>
  </si>
  <si>
    <t>Sum of Order ID</t>
  </si>
  <si>
    <t>Pivot Table 2: Customer Count by Age Group and Segment</t>
  </si>
  <si>
    <t>Sum of Profit</t>
  </si>
  <si>
    <t>Pivot Table 3: Profit by Department and Performance Rating</t>
  </si>
  <si>
    <t>Sum of Budget Allocated</t>
  </si>
  <si>
    <t>Sum of Budget Used</t>
  </si>
  <si>
    <t>Pivot Table 4: Budget Utilization by Department</t>
  </si>
  <si>
    <t>Average of Discount</t>
  </si>
  <si>
    <t>Pivot Table 5: Sales and Discounts by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</si>
</sst>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0" borderId="0" xfId="0" applyNumberFormat="1"/>
    <xf numFmtId="0" fontId="0" fillId="3" borderId="1" xfId="0" applyFont="1" applyFill="1" applyBorder="1"/>
    <xf numFmtId="14" fontId="0" fillId="3" borderId="1" xfId="0" applyNumberFormat="1" applyFont="1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[Task_4.xlsx]Pivot _1!PivotTable2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_1'!$B$1:$B$2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_1'!$A$3:$A$7</c:f>
              <c:strCache>
                <c:ptCount val="4"/>
                <c:pt idx="0">
                  <c:v>East 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_1'!$B$3:$B$7</c:f>
              <c:numCache>
                <c:formatCode>General</c:formatCode>
                <c:ptCount val="4"/>
                <c:pt idx="0">
                  <c:v>950</c:v>
                </c:pt>
                <c:pt idx="1">
                  <c:v>11200</c:v>
                </c:pt>
                <c:pt idx="2">
                  <c:v>1600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F-4855-AF57-78EC5202F46A}"/>
            </c:ext>
          </c:extLst>
        </c:ser>
        <c:ser>
          <c:idx val="1"/>
          <c:order val="1"/>
          <c:tx>
            <c:strRef>
              <c:f>'Pivot _1'!$C$1:$C$2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_1'!$A$3:$A$7</c:f>
              <c:strCache>
                <c:ptCount val="4"/>
                <c:pt idx="0">
                  <c:v>East 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_1'!$C$3:$C$7</c:f>
              <c:numCache>
                <c:formatCode>General</c:formatCode>
                <c:ptCount val="4"/>
                <c:pt idx="1">
                  <c:v>1100</c:v>
                </c:pt>
                <c:pt idx="2">
                  <c:v>1500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F-4855-AF57-78EC5202F46A}"/>
            </c:ext>
          </c:extLst>
        </c:ser>
        <c:ser>
          <c:idx val="2"/>
          <c:order val="2"/>
          <c:tx>
            <c:strRef>
              <c:f>'Pivot _1'!$D$1:$D$2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_1'!$A$3:$A$7</c:f>
              <c:strCache>
                <c:ptCount val="4"/>
                <c:pt idx="0">
                  <c:v>East 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_1'!$D$3:$D$7</c:f>
              <c:numCache>
                <c:formatCode>General</c:formatCode>
                <c:ptCount val="4"/>
                <c:pt idx="0">
                  <c:v>800</c:v>
                </c:pt>
                <c:pt idx="1">
                  <c:v>1000</c:v>
                </c:pt>
                <c:pt idx="2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F-4855-AF57-78EC5202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269023"/>
        <c:axId val="1426258463"/>
      </c:barChart>
      <c:catAx>
        <c:axId val="14262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8463"/>
        <c:crosses val="autoZero"/>
        <c:auto val="1"/>
        <c:lblAlgn val="ctr"/>
        <c:lblOffset val="100"/>
        <c:noMultiLvlLbl val="0"/>
      </c:catAx>
      <c:valAx>
        <c:axId val="14262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[Task_4.xlsx]Pivot_2!PivotTable3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Pivot_2!$B$1:$B$2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Pivot_2!$A$3:$A$7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Pivot_2!$B$3:$B$7</c:f>
              <c:numCache>
                <c:formatCode>General</c:formatCode>
                <c:ptCount val="4"/>
                <c:pt idx="0">
                  <c:v>1004</c:v>
                </c:pt>
                <c:pt idx="1">
                  <c:v>1001</c:v>
                </c:pt>
                <c:pt idx="2">
                  <c:v>1010</c:v>
                </c:pt>
                <c:pt idx="3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73A-9EE8-1DBCB5EBC2C3}"/>
            </c:ext>
          </c:extLst>
        </c:ser>
        <c:ser>
          <c:idx val="1"/>
          <c:order val="1"/>
          <c:tx>
            <c:strRef>
              <c:f>Pivot_2!$C$1:$C$2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Pivot_2!$A$3:$A$7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Pivot_2!$C$3:$C$7</c:f>
              <c:numCache>
                <c:formatCode>General</c:formatCode>
                <c:ptCount val="4"/>
                <c:pt idx="0">
                  <c:v>1008</c:v>
                </c:pt>
                <c:pt idx="1">
                  <c:v>1005</c:v>
                </c:pt>
                <c:pt idx="2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73A-9EE8-1DBCB5EBC2C3}"/>
            </c:ext>
          </c:extLst>
        </c:ser>
        <c:ser>
          <c:idx val="2"/>
          <c:order val="2"/>
          <c:tx>
            <c:strRef>
              <c:f>Pivot_2!$D$1:$D$2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Pivot_2!$A$3:$A$7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Pivot_2!$D$3:$D$7</c:f>
              <c:numCache>
                <c:formatCode>General</c:formatCode>
                <c:ptCount val="4"/>
                <c:pt idx="1">
                  <c:v>1009</c:v>
                </c:pt>
                <c:pt idx="2">
                  <c:v>1006</c:v>
                </c:pt>
                <c:pt idx="3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6-473A-9EE8-1DBCB5EB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256063"/>
        <c:axId val="1426260383"/>
      </c:barChart>
      <c:catAx>
        <c:axId val="14262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60383"/>
        <c:crosses val="autoZero"/>
        <c:auto val="1"/>
        <c:lblAlgn val="ctr"/>
        <c:lblOffset val="100"/>
        <c:noMultiLvlLbl val="0"/>
      </c:catAx>
      <c:valAx>
        <c:axId val="1426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[Task_4.xlsx]Pivot_3!PivotTable4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Pivot_3!$B$1:$B$2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Pivot_3!$A$3:$A$7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Pivot_3!$B$3:$B$7</c:f>
              <c:numCache>
                <c:formatCode>General</c:formatCode>
                <c:ptCount val="4"/>
                <c:pt idx="1">
                  <c:v>150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0-4ADD-9803-95E7235E80D5}"/>
            </c:ext>
          </c:extLst>
        </c:ser>
        <c:ser>
          <c:idx val="1"/>
          <c:order val="1"/>
          <c:tx>
            <c:strRef>
              <c:f>Pivot_3!$C$1:$C$2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Pivot_3!$A$3:$A$7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Pivot_3!$C$3:$C$7</c:f>
              <c:numCache>
                <c:formatCode>General</c:formatCode>
                <c:ptCount val="4"/>
                <c:pt idx="0">
                  <c:v>250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0-4ADD-9803-95E7235E80D5}"/>
            </c:ext>
          </c:extLst>
        </c:ser>
        <c:ser>
          <c:idx val="2"/>
          <c:order val="2"/>
          <c:tx>
            <c:strRef>
              <c:f>Pivot_3!$D$1:$D$2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Pivot_3!$A$3:$A$7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Pivot_3!$D$3:$D$7</c:f>
              <c:numCache>
                <c:formatCode>General</c:formatCode>
                <c:ptCount val="4"/>
                <c:pt idx="0">
                  <c:v>130</c:v>
                </c:pt>
                <c:pt idx="2">
                  <c:v>680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0-4ADD-9803-95E7235E80D5}"/>
            </c:ext>
          </c:extLst>
        </c:ser>
        <c:ser>
          <c:idx val="3"/>
          <c:order val="3"/>
          <c:tx>
            <c:strRef>
              <c:f>Pivot_3!$E$1:$E$2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Pivot_3!$A$3:$A$7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Pivot_3!$E$3:$E$7</c:f>
              <c:numCache>
                <c:formatCode>General</c:formatCode>
                <c:ptCount val="4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0-4ADD-9803-95E7235E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20415"/>
        <c:axId val="1425611295"/>
      </c:barChart>
      <c:catAx>
        <c:axId val="14256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11295"/>
        <c:crosses val="autoZero"/>
        <c:auto val="1"/>
        <c:lblAlgn val="ctr"/>
        <c:lblOffset val="100"/>
        <c:noMultiLvlLbl val="0"/>
      </c:catAx>
      <c:valAx>
        <c:axId val="14256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[Task_4.xlsx]Pivot_4!PivotTable5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Pivot_4!$B$1</c:f>
              <c:strCache>
                <c:ptCount val="1"/>
                <c:pt idx="0">
                  <c:v>Sum of Budget Allocated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Pivot_4!$A$2:$A$6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Pivot_4!$B$2:$B$6</c:f>
              <c:numCache>
                <c:formatCode>General</c:formatCode>
                <c:ptCount val="4"/>
                <c:pt idx="0">
                  <c:v>12300</c:v>
                </c:pt>
                <c:pt idx="1">
                  <c:v>11000</c:v>
                </c:pt>
                <c:pt idx="2">
                  <c:v>17300</c:v>
                </c:pt>
                <c:pt idx="3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8-4DCA-BAB7-46D8382546EC}"/>
            </c:ext>
          </c:extLst>
        </c:ser>
        <c:ser>
          <c:idx val="1"/>
          <c:order val="1"/>
          <c:tx>
            <c:strRef>
              <c:f>Pivot_4!$C$1</c:f>
              <c:strCache>
                <c:ptCount val="1"/>
                <c:pt idx="0">
                  <c:v>Sum of Budget 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Pivot_4!$A$2:$A$6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Pivot_4!$C$2:$C$6</c:f>
              <c:numCache>
                <c:formatCode>General</c:formatCode>
                <c:ptCount val="4"/>
                <c:pt idx="0">
                  <c:v>8200</c:v>
                </c:pt>
                <c:pt idx="1">
                  <c:v>14200</c:v>
                </c:pt>
                <c:pt idx="2">
                  <c:v>17000</c:v>
                </c:pt>
                <c:pt idx="3">
                  <c:v>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8-4DCA-BAB7-46D83825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368655"/>
        <c:axId val="1286369615"/>
      </c:barChart>
      <c:catAx>
        <c:axId val="12863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69615"/>
        <c:crosses val="autoZero"/>
        <c:auto val="1"/>
        <c:lblAlgn val="ctr"/>
        <c:lblOffset val="100"/>
        <c:noMultiLvlLbl val="0"/>
      </c:catAx>
      <c:valAx>
        <c:axId val="1286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[Task_4.xlsx]Pivot_5!PivotTable6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Pivot_5!$B$1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Pivot_5!$A$2:$A$5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Pivot_5!$B$2:$B$5</c:f>
              <c:numCache>
                <c:formatCode>General</c:formatCode>
                <c:ptCount val="3"/>
                <c:pt idx="0">
                  <c:v>14650</c:v>
                </c:pt>
                <c:pt idx="1">
                  <c:v>3300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B-4665-9263-406BED7B39C7}"/>
            </c:ext>
          </c:extLst>
        </c:ser>
        <c:ser>
          <c:idx val="1"/>
          <c:order val="1"/>
          <c:tx>
            <c:strRef>
              <c:f>Pivot_5!$C$1</c:f>
              <c:strCache>
                <c:ptCount val="1"/>
                <c:pt idx="0">
                  <c:v>Average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Pivot_5!$A$2:$A$5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Pivot_5!$C$2:$C$5</c:f>
              <c:numCache>
                <c:formatCode>General</c:formatCode>
                <c:ptCount val="3"/>
                <c:pt idx="0">
                  <c:v>7.5000000000000011E-2</c:v>
                </c:pt>
                <c:pt idx="1">
                  <c:v>0.18333333333333335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B-4665-9263-406BED7B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143199"/>
        <c:axId val="1229146079"/>
      </c:barChart>
      <c:catAx>
        <c:axId val="122914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6079"/>
        <c:crosses val="autoZero"/>
        <c:auto val="1"/>
        <c:lblAlgn val="ctr"/>
        <c:lblOffset val="100"/>
        <c:noMultiLvlLbl val="0"/>
      </c:catAx>
      <c:valAx>
        <c:axId val="12291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7620</xdr:rowOff>
    </xdr:from>
    <xdr:to>
      <xdr:col>12</xdr:col>
      <xdr:colOff>441960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46C51-90D2-75A5-BA97-269811B4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7</xdr:row>
      <xdr:rowOff>0</xdr:rowOff>
    </xdr:from>
    <xdr:to>
      <xdr:col>13</xdr:col>
      <xdr:colOff>426720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5966D-FCCC-A936-7649-5253CA4D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8</xdr:row>
      <xdr:rowOff>30480</xdr:rowOff>
    </xdr:from>
    <xdr:to>
      <xdr:col>13</xdr:col>
      <xdr:colOff>251460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D9796-A241-2E07-5853-2D7511AB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7620</xdr:rowOff>
    </xdr:from>
    <xdr:to>
      <xdr:col>11</xdr:col>
      <xdr:colOff>304800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DD8C9-19B8-541D-5DDC-2795E66D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7620</xdr:rowOff>
    </xdr:from>
    <xdr:to>
      <xdr:col>11</xdr:col>
      <xdr:colOff>304800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B8387-6CD8-F59F-632C-08BB3F7C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 Ramteke" refreshedDate="45604.563884606483" createdVersion="8" refreshedVersion="8" minRefreshableVersion="3" recordCount="10" xr:uid="{8E0571BE-44B0-454A-BF73-85EC2C07A38C}">
  <cacheSource type="worksheet">
    <worksheetSource ref="A3:P13" sheet="Data"/>
  </cacheSource>
  <cacheFields count="16">
    <cacheField name="Order ID" numFmtId="0">
      <sharedItems containsSemiMixedTypes="0" containsString="0" containsNumber="1" containsInteger="1" minValue="1001" maxValue="1010"/>
    </cacheField>
    <cacheField name="Date_x0009_" numFmtId="14">
      <sharedItems containsSemiMixedTypes="0" containsNonDate="0" containsDate="1" containsString="0" minDate="2024-05-01T00:00:00" maxDate="2024-05-11T00:00:00"/>
    </cacheField>
    <cacheField name="Region" numFmtId="0">
      <sharedItems count="4">
        <s v="North "/>
        <s v="South"/>
        <s v="East "/>
        <s v="west"/>
      </sharedItems>
    </cacheField>
    <cacheField name="Product Category" numFmtId="0">
      <sharedItems count="3">
        <s v="Electronics"/>
        <s v="Furniture"/>
        <s v="Office Supplies"/>
      </sharedItems>
    </cacheField>
    <cacheField name="Product Name" numFmtId="0">
      <sharedItems/>
    </cacheField>
    <cacheField name="Customer Segment" numFmtId="0">
      <sharedItems count="3">
        <s v="Consumer"/>
        <s v="Corporate"/>
        <s v="Small Business"/>
      </sharedItems>
    </cacheField>
    <cacheField name="Age Group" numFmtId="0">
      <sharedItems count="4">
        <s v="25-34"/>
        <s v="35-44"/>
        <s v="45-54"/>
        <s v="18-24"/>
      </sharedItems>
    </cacheField>
    <cacheField name="Sales" numFmtId="0">
      <sharedItems containsSemiMixedTypes="0" containsString="0" containsNumber="1" containsInteger="1" minValue="700" maxValue="11200" count="10">
        <n v="11200"/>
        <n v="1500"/>
        <n v="800"/>
        <n v="900"/>
        <n v="1100"/>
        <n v="1400"/>
        <n v="950"/>
        <n v="700"/>
        <n v="1000"/>
        <n v="1600"/>
      </sharedItems>
    </cacheField>
    <cacheField name="Quantity" numFmtId="0">
      <sharedItems containsSemiMixedTypes="0" containsString="0" containsNumber="1" containsInteger="1" minValue="1" maxValue="6"/>
    </cacheField>
    <cacheField name="Discount" numFmtId="0">
      <sharedItems containsSemiMixedTypes="0" containsString="0" containsNumber="1" minValue="0" maxValue="0.2"/>
    </cacheField>
    <cacheField name="Profit" numFmtId="0">
      <sharedItems containsSemiMixedTypes="0" containsString="0" containsNumber="1" containsInteger="1" minValue="130" maxValue="350"/>
    </cacheField>
    <cacheField name="Employee" numFmtId="0">
      <sharedItems/>
    </cacheField>
    <cacheField name="Department" numFmtId="0">
      <sharedItems count="4">
        <s v="Sales"/>
        <s v="Marketing"/>
        <s v="IT"/>
        <s v="HR"/>
      </sharedItems>
    </cacheField>
    <cacheField name="Performance Rating" numFmtId="0">
      <sharedItems count="4">
        <s v="Excellent"/>
        <s v="Good"/>
        <s v="Average"/>
        <s v="Poor"/>
      </sharedItems>
    </cacheField>
    <cacheField name="Budget Allocated" numFmtId="0">
      <sharedItems containsSemiMixedTypes="0" containsString="0" containsNumber="1" containsInteger="1" minValue="4000" maxValue="7500"/>
    </cacheField>
    <cacheField name="Budget Used" numFmtId="0">
      <sharedItems containsSemiMixedTypes="0" containsString="0" containsNumber="1" containsInteger="1" minValue="3800" maxValue="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d v="2024-05-01T00:00:00"/>
    <x v="0"/>
    <x v="0"/>
    <s v="Laptop"/>
    <x v="0"/>
    <x v="0"/>
    <x v="0"/>
    <n v="2"/>
    <n v="0.1"/>
    <n v="300"/>
    <s v="Alice"/>
    <x v="0"/>
    <x v="0"/>
    <n v="5000"/>
    <n v="4500"/>
  </r>
  <r>
    <n v="1002"/>
    <d v="2024-05-02T00:00:00"/>
    <x v="1"/>
    <x v="1"/>
    <s v="Office Chair_x0009_"/>
    <x v="1"/>
    <x v="1"/>
    <x v="1"/>
    <n v="3"/>
    <n v="0.2"/>
    <n v="350"/>
    <s v="Bob"/>
    <x v="1"/>
    <x v="1"/>
    <n v="7000"/>
    <n v="5900"/>
  </r>
  <r>
    <n v="1003"/>
    <d v="2024-05-03T00:00:00"/>
    <x v="2"/>
    <x v="2"/>
    <s v="Printer Paper"/>
    <x v="2"/>
    <x v="2"/>
    <x v="2"/>
    <n v="5"/>
    <n v="0"/>
    <n v="150"/>
    <s v="Carol"/>
    <x v="2"/>
    <x v="2"/>
    <n v="5500"/>
    <n v="7000"/>
  </r>
  <r>
    <n v="1004"/>
    <d v="2024-05-04T00:00:00"/>
    <x v="3"/>
    <x v="0"/>
    <s v="Smartphone"/>
    <x v="0"/>
    <x v="3"/>
    <x v="3"/>
    <n v="1"/>
    <n v="0.05"/>
    <n v="200"/>
    <s v="David"/>
    <x v="0"/>
    <x v="1"/>
    <n v="4000"/>
    <n v="5200"/>
  </r>
  <r>
    <n v="1005"/>
    <d v="2024-05-05T00:00:00"/>
    <x v="0"/>
    <x v="1"/>
    <s v="Desk"/>
    <x v="1"/>
    <x v="0"/>
    <x v="4"/>
    <n v="4"/>
    <n v="0.15"/>
    <n v="250"/>
    <s v="Emma"/>
    <x v="3"/>
    <x v="0"/>
    <n v="7500"/>
    <n v="3800"/>
  </r>
  <r>
    <n v="1006"/>
    <d v="2024-05-06T00:00:00"/>
    <x v="1"/>
    <x v="2"/>
    <s v="Stapler"/>
    <x v="2"/>
    <x v="1"/>
    <x v="5"/>
    <n v="6"/>
    <n v="0.1"/>
    <n v="280"/>
    <s v="Frank"/>
    <x v="2"/>
    <x v="3"/>
    <n v="5500"/>
    <n v="7200"/>
  </r>
  <r>
    <n v="1007"/>
    <d v="2024-05-07T00:00:00"/>
    <x v="2"/>
    <x v="0"/>
    <s v="Monitor"/>
    <x v="0"/>
    <x v="2"/>
    <x v="6"/>
    <n v="2"/>
    <n v="0.05"/>
    <n v="220"/>
    <s v="Grace"/>
    <x v="1"/>
    <x v="2"/>
    <n v="4500"/>
    <n v="5400"/>
  </r>
  <r>
    <n v="1008"/>
    <d v="2024-05-08T00:00:00"/>
    <x v="3"/>
    <x v="1"/>
    <s v="Bookshelf_x0009_"/>
    <x v="1"/>
    <x v="3"/>
    <x v="7"/>
    <n v="1"/>
    <n v="0.2"/>
    <n v="130"/>
    <s v="Henry"/>
    <x v="3"/>
    <x v="1"/>
    <n v="4800"/>
    <n v="4400"/>
  </r>
  <r>
    <n v="1009"/>
    <d v="2024-05-09T00:00:00"/>
    <x v="0"/>
    <x v="2"/>
    <s v="Desk Organizer"/>
    <x v="2"/>
    <x v="0"/>
    <x v="8"/>
    <n v="3"/>
    <n v="0"/>
    <n v="240"/>
    <s v="Alice"/>
    <x v="0"/>
    <x v="0"/>
    <n v="5800"/>
    <n v="4600"/>
  </r>
  <r>
    <n v="1010"/>
    <d v="2024-05-10T00:00:00"/>
    <x v="1"/>
    <x v="0"/>
    <s v="Tablet"/>
    <x v="0"/>
    <x v="1"/>
    <x v="9"/>
    <n v="5"/>
    <n v="0.1"/>
    <n v="330"/>
    <s v="Bob"/>
    <x v="1"/>
    <x v="1"/>
    <n v="5800"/>
    <n v="5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5CA02-7833-440A-AE01-B9EDC6E5735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7" firstHeaderRow="1" firstDataRow="2" firstDataCol="1"/>
  <pivotFields count="16">
    <pivotField showAll="0"/>
    <pivotField numFmtId="14"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7" baseField="0" baseItem="0"/>
  </dataFields>
  <chartFormats count="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4EF0B-77E3-4DB6-BCE9-DCC78BF96513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7" firstHeaderRow="1" firstDataRow="2" firstDataCol="1"/>
  <pivotFields count="16">
    <pivotField dataField="1" showAll="0"/>
    <pivotField numFmtId="14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11">
        <item x="7"/>
        <item x="2"/>
        <item x="3"/>
        <item x="6"/>
        <item x="8"/>
        <item x="4"/>
        <item x="5"/>
        <item x="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Order ID" fld="0" baseField="0" baseItem="0"/>
  </dataFields>
  <chartFormats count="3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66352-05FE-4235-B085-5A6236DD23F5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7" firstHeaderRow="1" firstDataRow="2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10" baseField="0" baseItem="0"/>
  </dataFields>
  <chartFormats count="4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A8526-1BCE-48B3-9B96-A5707F8DC907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" firstHeaderRow="0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  <pivotField dataFiel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 Allocated" fld="14" baseField="0" baseItem="0"/>
    <dataField name="Sum of Budget Used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F3F68-BEDF-48C4-8889-173D0F831538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0" firstDataRow="1" firstDataCol="1"/>
  <pivotFields count="16"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Average of Discount" fld="9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D1E4-C56E-4076-A4CA-246C0745B5FF}">
  <dimension ref="A1:L7"/>
  <sheetViews>
    <sheetView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6640625" bestFit="1" customWidth="1"/>
    <col min="4" max="4" width="13.5546875" bestFit="1" customWidth="1"/>
    <col min="5" max="5" width="10.77734375" bestFit="1" customWidth="1"/>
  </cols>
  <sheetData>
    <row r="1" spans="1:12" x14ac:dyDescent="0.3">
      <c r="A1" s="9" t="s">
        <v>61</v>
      </c>
      <c r="B1" s="9" t="s">
        <v>60</v>
      </c>
    </row>
    <row r="2" spans="1:12" x14ac:dyDescent="0.3">
      <c r="A2" s="9" t="s">
        <v>58</v>
      </c>
      <c r="B2" t="s">
        <v>15</v>
      </c>
      <c r="C2" t="s">
        <v>35</v>
      </c>
      <c r="D2" t="s">
        <v>36</v>
      </c>
      <c r="E2" t="s">
        <v>59</v>
      </c>
    </row>
    <row r="3" spans="1:12" x14ac:dyDescent="0.3">
      <c r="A3" s="10" t="s">
        <v>23</v>
      </c>
      <c r="B3" s="11">
        <v>950</v>
      </c>
      <c r="C3" s="11"/>
      <c r="D3" s="11">
        <v>800</v>
      </c>
      <c r="E3" s="11">
        <v>1750</v>
      </c>
      <c r="G3" s="12" t="s">
        <v>57</v>
      </c>
      <c r="H3" s="1"/>
      <c r="I3" s="1"/>
      <c r="J3" s="1"/>
      <c r="K3" s="1"/>
      <c r="L3" s="1"/>
    </row>
    <row r="4" spans="1:12" x14ac:dyDescent="0.3">
      <c r="A4" s="10" t="s">
        <v>21</v>
      </c>
      <c r="B4" s="11">
        <v>11200</v>
      </c>
      <c r="C4" s="11">
        <v>1100</v>
      </c>
      <c r="D4" s="11">
        <v>1000</v>
      </c>
      <c r="E4" s="11">
        <v>13300</v>
      </c>
      <c r="G4" s="1"/>
      <c r="H4" s="1"/>
      <c r="I4" s="1"/>
      <c r="J4" s="1"/>
      <c r="K4" s="1"/>
      <c r="L4" s="1"/>
    </row>
    <row r="5" spans="1:12" x14ac:dyDescent="0.3">
      <c r="A5" s="10" t="s">
        <v>22</v>
      </c>
      <c r="B5" s="11">
        <v>1600</v>
      </c>
      <c r="C5" s="11">
        <v>1500</v>
      </c>
      <c r="D5" s="11">
        <v>1400</v>
      </c>
      <c r="E5" s="11">
        <v>4500</v>
      </c>
    </row>
    <row r="6" spans="1:12" x14ac:dyDescent="0.3">
      <c r="A6" s="10" t="s">
        <v>24</v>
      </c>
      <c r="B6" s="11">
        <v>900</v>
      </c>
      <c r="C6" s="11">
        <v>700</v>
      </c>
      <c r="D6" s="11"/>
      <c r="E6" s="11">
        <v>1600</v>
      </c>
    </row>
    <row r="7" spans="1:12" x14ac:dyDescent="0.3">
      <c r="A7" s="10" t="s">
        <v>59</v>
      </c>
      <c r="B7" s="11">
        <v>14650</v>
      </c>
      <c r="C7" s="11">
        <v>3300</v>
      </c>
      <c r="D7" s="11">
        <v>3200</v>
      </c>
      <c r="E7" s="11">
        <v>21150</v>
      </c>
    </row>
  </sheetData>
  <mergeCells count="1">
    <mergeCell ref="G3:L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8529-5EFE-4DDF-9305-521D351990CB}">
  <dimension ref="A1:M7"/>
  <sheetViews>
    <sheetView workbookViewId="0">
      <selection activeCell="E12" sqref="E12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3" width="9.44140625" bestFit="1" customWidth="1"/>
    <col min="4" max="4" width="13.21875" bestFit="1" customWidth="1"/>
    <col min="5" max="5" width="10.77734375" bestFit="1" customWidth="1"/>
  </cols>
  <sheetData>
    <row r="1" spans="1:13" x14ac:dyDescent="0.3">
      <c r="A1" s="9" t="s">
        <v>62</v>
      </c>
      <c r="B1" s="9" t="s">
        <v>60</v>
      </c>
    </row>
    <row r="2" spans="1:13" x14ac:dyDescent="0.3">
      <c r="A2" s="9" t="s">
        <v>58</v>
      </c>
      <c r="B2" t="s">
        <v>17</v>
      </c>
      <c r="C2" t="s">
        <v>37</v>
      </c>
      <c r="D2" t="s">
        <v>38</v>
      </c>
      <c r="E2" t="s">
        <v>59</v>
      </c>
    </row>
    <row r="3" spans="1:13" x14ac:dyDescent="0.3">
      <c r="A3" s="10" t="s">
        <v>41</v>
      </c>
      <c r="B3" s="11">
        <v>1004</v>
      </c>
      <c r="C3" s="11">
        <v>1008</v>
      </c>
      <c r="D3" s="11"/>
      <c r="E3" s="11">
        <v>2012</v>
      </c>
      <c r="G3" s="12" t="s">
        <v>63</v>
      </c>
      <c r="H3" s="1"/>
      <c r="I3" s="1"/>
      <c r="J3" s="1"/>
      <c r="K3" s="1"/>
      <c r="L3" s="1"/>
      <c r="M3" s="1"/>
    </row>
    <row r="4" spans="1:13" x14ac:dyDescent="0.3">
      <c r="A4" s="10" t="s">
        <v>18</v>
      </c>
      <c r="B4" s="11">
        <v>1001</v>
      </c>
      <c r="C4" s="11">
        <v>1005</v>
      </c>
      <c r="D4" s="11">
        <v>1009</v>
      </c>
      <c r="E4" s="11">
        <v>3015</v>
      </c>
      <c r="G4" s="1"/>
      <c r="H4" s="1"/>
      <c r="I4" s="1"/>
      <c r="J4" s="1"/>
      <c r="K4" s="1"/>
      <c r="L4" s="1"/>
      <c r="M4" s="1"/>
    </row>
    <row r="5" spans="1:13" x14ac:dyDescent="0.3">
      <c r="A5" s="10" t="s">
        <v>39</v>
      </c>
      <c r="B5" s="11">
        <v>1010</v>
      </c>
      <c r="C5" s="11">
        <v>1002</v>
      </c>
      <c r="D5" s="11">
        <v>1006</v>
      </c>
      <c r="E5" s="11">
        <v>3018</v>
      </c>
    </row>
    <row r="6" spans="1:13" x14ac:dyDescent="0.3">
      <c r="A6" s="10" t="s">
        <v>40</v>
      </c>
      <c r="B6" s="11">
        <v>1007</v>
      </c>
      <c r="C6" s="11"/>
      <c r="D6" s="11">
        <v>1003</v>
      </c>
      <c r="E6" s="11">
        <v>2010</v>
      </c>
    </row>
    <row r="7" spans="1:13" x14ac:dyDescent="0.3">
      <c r="A7" s="10" t="s">
        <v>59</v>
      </c>
      <c r="B7" s="11">
        <v>4022</v>
      </c>
      <c r="C7" s="11">
        <v>3015</v>
      </c>
      <c r="D7" s="11">
        <v>3018</v>
      </c>
      <c r="E7" s="11">
        <v>10055</v>
      </c>
    </row>
  </sheetData>
  <mergeCells count="1">
    <mergeCell ref="G3:M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B443-9CC2-4B34-BDEB-7CB8B7B4D765}">
  <dimension ref="A1:M7"/>
  <sheetViews>
    <sheetView workbookViewId="0">
      <selection activeCell="P9" sqref="P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44140625" bestFit="1" customWidth="1"/>
    <col min="4" max="4" width="5.5546875" bestFit="1" customWidth="1"/>
    <col min="5" max="5" width="5" bestFit="1" customWidth="1"/>
    <col min="6" max="6" width="10.77734375" bestFit="1" customWidth="1"/>
    <col min="13" max="13" width="12.77734375" customWidth="1"/>
  </cols>
  <sheetData>
    <row r="1" spans="1:13" x14ac:dyDescent="0.3">
      <c r="A1" s="9" t="s">
        <v>64</v>
      </c>
      <c r="B1" s="9" t="s">
        <v>60</v>
      </c>
    </row>
    <row r="2" spans="1:13" x14ac:dyDescent="0.3">
      <c r="A2" s="9" t="s">
        <v>58</v>
      </c>
      <c r="B2" t="s">
        <v>55</v>
      </c>
      <c r="C2" t="s">
        <v>20</v>
      </c>
      <c r="D2" t="s">
        <v>54</v>
      </c>
      <c r="E2" t="s">
        <v>56</v>
      </c>
      <c r="F2" t="s">
        <v>59</v>
      </c>
    </row>
    <row r="3" spans="1:13" x14ac:dyDescent="0.3">
      <c r="A3" s="10" t="s">
        <v>53</v>
      </c>
      <c r="B3" s="11"/>
      <c r="C3" s="11">
        <v>250</v>
      </c>
      <c r="D3" s="11">
        <v>130</v>
      </c>
      <c r="E3" s="11"/>
      <c r="F3" s="11">
        <v>380</v>
      </c>
    </row>
    <row r="4" spans="1:13" x14ac:dyDescent="0.3">
      <c r="A4" s="10" t="s">
        <v>52</v>
      </c>
      <c r="B4" s="11">
        <v>150</v>
      </c>
      <c r="C4" s="11"/>
      <c r="D4" s="11"/>
      <c r="E4" s="11">
        <v>280</v>
      </c>
      <c r="F4" s="11">
        <v>430</v>
      </c>
      <c r="H4" s="12" t="s">
        <v>65</v>
      </c>
      <c r="I4" s="1"/>
      <c r="J4" s="1"/>
      <c r="K4" s="1"/>
      <c r="L4" s="1"/>
      <c r="M4" s="1"/>
    </row>
    <row r="5" spans="1:13" x14ac:dyDescent="0.3">
      <c r="A5" s="10" t="s">
        <v>51</v>
      </c>
      <c r="B5" s="11">
        <v>220</v>
      </c>
      <c r="C5" s="11"/>
      <c r="D5" s="11">
        <v>680</v>
      </c>
      <c r="E5" s="11"/>
      <c r="F5" s="11">
        <v>900</v>
      </c>
      <c r="H5" s="1"/>
      <c r="I5" s="1"/>
      <c r="J5" s="1"/>
      <c r="K5" s="1"/>
      <c r="L5" s="1"/>
      <c r="M5" s="1"/>
    </row>
    <row r="6" spans="1:13" x14ac:dyDescent="0.3">
      <c r="A6" s="10" t="s">
        <v>8</v>
      </c>
      <c r="B6" s="11"/>
      <c r="C6" s="11">
        <v>540</v>
      </c>
      <c r="D6" s="11">
        <v>200</v>
      </c>
      <c r="E6" s="11"/>
      <c r="F6" s="11">
        <v>740</v>
      </c>
    </row>
    <row r="7" spans="1:13" x14ac:dyDescent="0.3">
      <c r="A7" s="10" t="s">
        <v>59</v>
      </c>
      <c r="B7" s="11">
        <v>370</v>
      </c>
      <c r="C7" s="11">
        <v>790</v>
      </c>
      <c r="D7" s="11">
        <v>1010</v>
      </c>
      <c r="E7" s="11">
        <v>280</v>
      </c>
      <c r="F7" s="11">
        <v>2450</v>
      </c>
    </row>
  </sheetData>
  <mergeCells count="1">
    <mergeCell ref="H4:M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5F1E-CEA5-44A2-985C-F00D0AD41EFC}">
  <dimension ref="A1:K6"/>
  <sheetViews>
    <sheetView workbookViewId="0">
      <selection activeCell="E3" sqref="E3:K4"/>
    </sheetView>
  </sheetViews>
  <sheetFormatPr defaultRowHeight="14.4" x14ac:dyDescent="0.3"/>
  <cols>
    <col min="1" max="1" width="12.5546875" bestFit="1" customWidth="1"/>
    <col min="2" max="2" width="22.109375" bestFit="1" customWidth="1"/>
    <col min="3" max="3" width="18.33203125" bestFit="1" customWidth="1"/>
  </cols>
  <sheetData>
    <row r="1" spans="1:11" x14ac:dyDescent="0.3">
      <c r="A1" s="9" t="s">
        <v>58</v>
      </c>
      <c r="B1" t="s">
        <v>66</v>
      </c>
      <c r="C1" t="s">
        <v>67</v>
      </c>
    </row>
    <row r="2" spans="1:11" x14ac:dyDescent="0.3">
      <c r="A2" s="10" t="s">
        <v>53</v>
      </c>
      <c r="B2" s="11">
        <v>12300</v>
      </c>
      <c r="C2" s="11">
        <v>8200</v>
      </c>
    </row>
    <row r="3" spans="1:11" x14ac:dyDescent="0.3">
      <c r="A3" s="10" t="s">
        <v>52</v>
      </c>
      <c r="B3" s="11">
        <v>11000</v>
      </c>
      <c r="C3" s="11">
        <v>14200</v>
      </c>
      <c r="E3" s="12" t="s">
        <v>68</v>
      </c>
      <c r="F3" s="13"/>
      <c r="G3" s="13"/>
      <c r="H3" s="13"/>
      <c r="I3" s="13"/>
      <c r="J3" s="13"/>
      <c r="K3" s="13"/>
    </row>
    <row r="4" spans="1:11" x14ac:dyDescent="0.3">
      <c r="A4" s="10" t="s">
        <v>51</v>
      </c>
      <c r="B4" s="11">
        <v>17300</v>
      </c>
      <c r="C4" s="11">
        <v>17000</v>
      </c>
      <c r="E4" s="13"/>
      <c r="F4" s="13"/>
      <c r="G4" s="13"/>
      <c r="H4" s="13"/>
      <c r="I4" s="13"/>
      <c r="J4" s="13"/>
      <c r="K4" s="13"/>
    </row>
    <row r="5" spans="1:11" x14ac:dyDescent="0.3">
      <c r="A5" s="10" t="s">
        <v>8</v>
      </c>
      <c r="B5" s="11">
        <v>14800</v>
      </c>
      <c r="C5" s="11">
        <v>14300</v>
      </c>
    </row>
    <row r="6" spans="1:11" x14ac:dyDescent="0.3">
      <c r="A6" s="10" t="s">
        <v>59</v>
      </c>
      <c r="B6" s="11">
        <v>55400</v>
      </c>
      <c r="C6" s="11">
        <v>53700</v>
      </c>
    </row>
  </sheetData>
  <mergeCells count="1">
    <mergeCell ref="E3:K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DD48-7F7D-4965-9501-AACFD91EED63}">
  <dimension ref="A1:L5"/>
  <sheetViews>
    <sheetView tabSelected="1" workbookViewId="0">
      <selection activeCell="N23" sqref="N23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8.109375" bestFit="1" customWidth="1"/>
  </cols>
  <sheetData>
    <row r="1" spans="1:12" x14ac:dyDescent="0.3">
      <c r="A1" s="9" t="s">
        <v>58</v>
      </c>
      <c r="B1" t="s">
        <v>61</v>
      </c>
      <c r="C1" t="s">
        <v>69</v>
      </c>
    </row>
    <row r="2" spans="1:12" x14ac:dyDescent="0.3">
      <c r="A2" s="10" t="s">
        <v>15</v>
      </c>
      <c r="B2" s="11">
        <v>14650</v>
      </c>
      <c r="C2" s="11">
        <v>7.5000000000000011E-2</v>
      </c>
    </row>
    <row r="3" spans="1:12" x14ac:dyDescent="0.3">
      <c r="A3" s="10" t="s">
        <v>35</v>
      </c>
      <c r="B3" s="11">
        <v>3300</v>
      </c>
      <c r="C3" s="11">
        <v>0.18333333333333335</v>
      </c>
      <c r="E3" s="12" t="s">
        <v>70</v>
      </c>
      <c r="F3" s="13"/>
      <c r="G3" s="13"/>
      <c r="H3" s="13"/>
      <c r="I3" s="13"/>
      <c r="J3" s="13"/>
      <c r="K3" s="13"/>
      <c r="L3" s="13"/>
    </row>
    <row r="4" spans="1:12" x14ac:dyDescent="0.3">
      <c r="A4" s="10" t="s">
        <v>36</v>
      </c>
      <c r="B4" s="11">
        <v>3200</v>
      </c>
      <c r="C4" s="11">
        <v>3.3333333333333333E-2</v>
      </c>
      <c r="E4" s="13"/>
      <c r="F4" s="13"/>
      <c r="G4" s="13"/>
      <c r="H4" s="13"/>
      <c r="I4" s="13"/>
      <c r="J4" s="13"/>
      <c r="K4" s="13"/>
      <c r="L4" s="13"/>
    </row>
    <row r="5" spans="1:12" x14ac:dyDescent="0.3">
      <c r="A5" s="10" t="s">
        <v>59</v>
      </c>
      <c r="B5" s="11">
        <v>21150</v>
      </c>
      <c r="C5" s="11">
        <v>9.5000000000000001E-2</v>
      </c>
    </row>
  </sheetData>
  <mergeCells count="1">
    <mergeCell ref="E3:L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F28F-D35C-43CD-BA7D-13BAC34B2E0C}">
  <dimension ref="A1:R13"/>
  <sheetViews>
    <sheetView workbookViewId="0">
      <selection activeCell="A3" sqref="A3:P13"/>
    </sheetView>
  </sheetViews>
  <sheetFormatPr defaultRowHeight="14.4" x14ac:dyDescent="0.3"/>
  <cols>
    <col min="1" max="1" width="10.109375" customWidth="1"/>
    <col min="2" max="2" width="11.21875" style="4" customWidth="1"/>
    <col min="3" max="3" width="10.6640625" customWidth="1"/>
    <col min="4" max="4" width="17.77734375" customWidth="1"/>
    <col min="5" max="5" width="14.6640625" customWidth="1"/>
    <col min="6" max="6" width="17.6640625" customWidth="1"/>
    <col min="7" max="7" width="11.44140625" customWidth="1"/>
    <col min="12" max="13" width="11.33203125" customWidth="1"/>
    <col min="14" max="14" width="17.109375" customWidth="1"/>
    <col min="15" max="15" width="14.88671875" bestFit="1" customWidth="1"/>
    <col min="16" max="16" width="11.21875" bestFit="1" customWidth="1"/>
  </cols>
  <sheetData>
    <row r="1" spans="1:18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x14ac:dyDescent="0.3">
      <c r="A3" s="3" t="s">
        <v>1</v>
      </c>
      <c r="B3" s="7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42</v>
      </c>
      <c r="M3" s="3" t="s">
        <v>50</v>
      </c>
      <c r="N3" s="3" t="s">
        <v>12</v>
      </c>
      <c r="O3" s="3" t="s">
        <v>13</v>
      </c>
      <c r="P3" s="3" t="s">
        <v>14</v>
      </c>
    </row>
    <row r="4" spans="1:18" x14ac:dyDescent="0.3">
      <c r="A4" s="5">
        <v>1001</v>
      </c>
      <c r="B4" s="6">
        <v>45413</v>
      </c>
      <c r="C4" s="5" t="s">
        <v>21</v>
      </c>
      <c r="D4" s="8" t="s">
        <v>15</v>
      </c>
      <c r="E4" s="5" t="s">
        <v>16</v>
      </c>
      <c r="F4" s="5" t="s">
        <v>17</v>
      </c>
      <c r="G4" s="5" t="s">
        <v>18</v>
      </c>
      <c r="H4" s="5">
        <v>11200</v>
      </c>
      <c r="I4" s="5">
        <v>2</v>
      </c>
      <c r="J4" s="5">
        <v>0.1</v>
      </c>
      <c r="K4" s="5">
        <v>300</v>
      </c>
      <c r="L4" s="5" t="s">
        <v>19</v>
      </c>
      <c r="M4" s="5" t="s">
        <v>8</v>
      </c>
      <c r="N4" s="5" t="s">
        <v>20</v>
      </c>
      <c r="O4" s="5">
        <v>5000</v>
      </c>
      <c r="P4" s="5">
        <v>4500</v>
      </c>
    </row>
    <row r="5" spans="1:18" x14ac:dyDescent="0.3">
      <c r="A5" s="5">
        <v>1002</v>
      </c>
      <c r="B5" s="6">
        <v>45414</v>
      </c>
      <c r="C5" s="5" t="s">
        <v>22</v>
      </c>
      <c r="D5" s="8" t="s">
        <v>35</v>
      </c>
      <c r="E5" s="5" t="s">
        <v>26</v>
      </c>
      <c r="F5" s="5" t="s">
        <v>37</v>
      </c>
      <c r="G5" s="5" t="s">
        <v>39</v>
      </c>
      <c r="H5" s="5">
        <v>1500</v>
      </c>
      <c r="I5" s="5">
        <v>3</v>
      </c>
      <c r="J5" s="5">
        <v>0.2</v>
      </c>
      <c r="K5" s="5">
        <v>350</v>
      </c>
      <c r="L5" s="5" t="s">
        <v>43</v>
      </c>
      <c r="M5" s="5" t="s">
        <v>51</v>
      </c>
      <c r="N5" s="5" t="s">
        <v>54</v>
      </c>
      <c r="O5" s="5">
        <v>7000</v>
      </c>
      <c r="P5" s="5">
        <v>5900</v>
      </c>
    </row>
    <row r="6" spans="1:18" x14ac:dyDescent="0.3">
      <c r="A6" s="5">
        <v>1003</v>
      </c>
      <c r="B6" s="6">
        <v>45415</v>
      </c>
      <c r="C6" s="5" t="s">
        <v>23</v>
      </c>
      <c r="D6" s="8" t="s">
        <v>36</v>
      </c>
      <c r="E6" s="5" t="s">
        <v>27</v>
      </c>
      <c r="F6" s="5" t="s">
        <v>38</v>
      </c>
      <c r="G6" s="5" t="s">
        <v>40</v>
      </c>
      <c r="H6" s="5">
        <v>800</v>
      </c>
      <c r="I6" s="5">
        <v>5</v>
      </c>
      <c r="J6" s="5">
        <v>0</v>
      </c>
      <c r="K6" s="5">
        <v>150</v>
      </c>
      <c r="L6" s="5" t="s">
        <v>44</v>
      </c>
      <c r="M6" s="5" t="s">
        <v>52</v>
      </c>
      <c r="N6" s="5" t="s">
        <v>55</v>
      </c>
      <c r="O6" s="5">
        <v>5500</v>
      </c>
      <c r="P6" s="5">
        <v>7000</v>
      </c>
    </row>
    <row r="7" spans="1:18" x14ac:dyDescent="0.3">
      <c r="A7" s="5">
        <v>1004</v>
      </c>
      <c r="B7" s="6">
        <v>45416</v>
      </c>
      <c r="C7" s="5" t="s">
        <v>24</v>
      </c>
      <c r="D7" s="8" t="s">
        <v>15</v>
      </c>
      <c r="E7" s="5" t="s">
        <v>28</v>
      </c>
      <c r="F7" s="5" t="s">
        <v>17</v>
      </c>
      <c r="G7" s="5" t="s">
        <v>41</v>
      </c>
      <c r="H7" s="5">
        <v>900</v>
      </c>
      <c r="I7" s="5">
        <v>1</v>
      </c>
      <c r="J7" s="5">
        <v>0.05</v>
      </c>
      <c r="K7" s="5">
        <v>200</v>
      </c>
      <c r="L7" s="5" t="s">
        <v>45</v>
      </c>
      <c r="M7" s="5" t="s">
        <v>8</v>
      </c>
      <c r="N7" s="5" t="s">
        <v>54</v>
      </c>
      <c r="O7" s="5">
        <v>4000</v>
      </c>
      <c r="P7" s="5">
        <v>5200</v>
      </c>
    </row>
    <row r="8" spans="1:18" x14ac:dyDescent="0.3">
      <c r="A8" s="5">
        <v>1005</v>
      </c>
      <c r="B8" s="6">
        <v>45417</v>
      </c>
      <c r="C8" s="5" t="s">
        <v>21</v>
      </c>
      <c r="D8" s="8" t="s">
        <v>35</v>
      </c>
      <c r="E8" s="5" t="s">
        <v>29</v>
      </c>
      <c r="F8" s="5" t="s">
        <v>37</v>
      </c>
      <c r="G8" s="5" t="s">
        <v>18</v>
      </c>
      <c r="H8" s="5">
        <v>1100</v>
      </c>
      <c r="I8" s="5">
        <v>4</v>
      </c>
      <c r="J8" s="5">
        <v>0.15</v>
      </c>
      <c r="K8" s="5">
        <v>250</v>
      </c>
      <c r="L8" s="5" t="s">
        <v>46</v>
      </c>
      <c r="M8" s="5" t="s">
        <v>53</v>
      </c>
      <c r="N8" s="5" t="s">
        <v>20</v>
      </c>
      <c r="O8" s="5">
        <v>7500</v>
      </c>
      <c r="P8" s="5">
        <v>3800</v>
      </c>
    </row>
    <row r="9" spans="1:18" x14ac:dyDescent="0.3">
      <c r="A9" s="5">
        <v>1006</v>
      </c>
      <c r="B9" s="6">
        <v>45418</v>
      </c>
      <c r="C9" s="5" t="s">
        <v>22</v>
      </c>
      <c r="D9" s="8" t="s">
        <v>36</v>
      </c>
      <c r="E9" s="5" t="s">
        <v>30</v>
      </c>
      <c r="F9" s="5" t="s">
        <v>38</v>
      </c>
      <c r="G9" s="5" t="s">
        <v>39</v>
      </c>
      <c r="H9" s="5">
        <v>1400</v>
      </c>
      <c r="I9" s="5">
        <v>6</v>
      </c>
      <c r="J9" s="5">
        <v>0.1</v>
      </c>
      <c r="K9" s="5">
        <v>280</v>
      </c>
      <c r="L9" s="5" t="s">
        <v>47</v>
      </c>
      <c r="M9" s="5" t="s">
        <v>52</v>
      </c>
      <c r="N9" s="5" t="s">
        <v>56</v>
      </c>
      <c r="O9" s="5">
        <v>5500</v>
      </c>
      <c r="P9" s="5">
        <v>7200</v>
      </c>
    </row>
    <row r="10" spans="1:18" x14ac:dyDescent="0.3">
      <c r="A10" s="5">
        <v>1007</v>
      </c>
      <c r="B10" s="6">
        <v>45419</v>
      </c>
      <c r="C10" s="5" t="s">
        <v>23</v>
      </c>
      <c r="D10" s="8" t="s">
        <v>15</v>
      </c>
      <c r="E10" s="5" t="s">
        <v>31</v>
      </c>
      <c r="F10" s="5" t="s">
        <v>17</v>
      </c>
      <c r="G10" s="5" t="s">
        <v>40</v>
      </c>
      <c r="H10" s="5">
        <v>950</v>
      </c>
      <c r="I10" s="5">
        <v>2</v>
      </c>
      <c r="J10" s="5">
        <v>0.05</v>
      </c>
      <c r="K10" s="5">
        <v>220</v>
      </c>
      <c r="L10" s="5" t="s">
        <v>48</v>
      </c>
      <c r="M10" s="5" t="s">
        <v>51</v>
      </c>
      <c r="N10" s="5" t="s">
        <v>55</v>
      </c>
      <c r="O10" s="5">
        <v>4500</v>
      </c>
      <c r="P10" s="5">
        <v>5400</v>
      </c>
    </row>
    <row r="11" spans="1:18" x14ac:dyDescent="0.3">
      <c r="A11" s="5">
        <v>1008</v>
      </c>
      <c r="B11" s="6">
        <v>45420</v>
      </c>
      <c r="C11" s="5" t="s">
        <v>25</v>
      </c>
      <c r="D11" s="8" t="s">
        <v>35</v>
      </c>
      <c r="E11" s="5" t="s">
        <v>32</v>
      </c>
      <c r="F11" s="5" t="s">
        <v>37</v>
      </c>
      <c r="G11" s="5" t="s">
        <v>41</v>
      </c>
      <c r="H11" s="5">
        <v>700</v>
      </c>
      <c r="I11" s="5">
        <v>1</v>
      </c>
      <c r="J11" s="5">
        <v>0.2</v>
      </c>
      <c r="K11" s="5">
        <v>130</v>
      </c>
      <c r="L11" s="5" t="s">
        <v>49</v>
      </c>
      <c r="M11" s="5" t="s">
        <v>53</v>
      </c>
      <c r="N11" s="5" t="s">
        <v>54</v>
      </c>
      <c r="O11" s="5">
        <v>4800</v>
      </c>
      <c r="P11" s="5">
        <v>4400</v>
      </c>
    </row>
    <row r="12" spans="1:18" x14ac:dyDescent="0.3">
      <c r="A12" s="5">
        <v>1009</v>
      </c>
      <c r="B12" s="6">
        <v>45421</v>
      </c>
      <c r="C12" s="5" t="s">
        <v>21</v>
      </c>
      <c r="D12" s="8" t="s">
        <v>36</v>
      </c>
      <c r="E12" s="5" t="s">
        <v>33</v>
      </c>
      <c r="F12" s="5" t="s">
        <v>38</v>
      </c>
      <c r="G12" s="5" t="s">
        <v>18</v>
      </c>
      <c r="H12" s="5">
        <v>1000</v>
      </c>
      <c r="I12" s="5">
        <v>3</v>
      </c>
      <c r="J12" s="5">
        <v>0</v>
      </c>
      <c r="K12" s="5">
        <v>240</v>
      </c>
      <c r="L12" s="5" t="s">
        <v>19</v>
      </c>
      <c r="M12" s="5" t="s">
        <v>8</v>
      </c>
      <c r="N12" s="5" t="s">
        <v>20</v>
      </c>
      <c r="O12" s="5">
        <v>5800</v>
      </c>
      <c r="P12" s="5">
        <v>4600</v>
      </c>
    </row>
    <row r="13" spans="1:18" x14ac:dyDescent="0.3">
      <c r="A13" s="5">
        <v>1010</v>
      </c>
      <c r="B13" s="6">
        <v>45422</v>
      </c>
      <c r="C13" s="5" t="s">
        <v>22</v>
      </c>
      <c r="D13" s="8" t="s">
        <v>15</v>
      </c>
      <c r="E13" s="5" t="s">
        <v>34</v>
      </c>
      <c r="F13" s="5" t="s">
        <v>17</v>
      </c>
      <c r="G13" s="5" t="s">
        <v>39</v>
      </c>
      <c r="H13" s="5">
        <v>1600</v>
      </c>
      <c r="I13" s="5">
        <v>5</v>
      </c>
      <c r="J13" s="5">
        <v>0.1</v>
      </c>
      <c r="K13" s="5">
        <v>330</v>
      </c>
      <c r="L13" s="5" t="s">
        <v>43</v>
      </c>
      <c r="M13" s="5" t="s">
        <v>51</v>
      </c>
      <c r="N13" s="5" t="s">
        <v>54</v>
      </c>
      <c r="O13" s="5">
        <v>5800</v>
      </c>
      <c r="P13" s="5">
        <v>5700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_1</vt:lpstr>
      <vt:lpstr>Pivot_2</vt:lpstr>
      <vt:lpstr>Pivot_3</vt:lpstr>
      <vt:lpstr>Pivot_4</vt:lpstr>
      <vt:lpstr>Pivot_5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Ramteke</dc:creator>
  <cp:lastModifiedBy>Sanika Ramteke</cp:lastModifiedBy>
  <dcterms:created xsi:type="dcterms:W3CDTF">2024-11-08T07:32:04Z</dcterms:created>
  <dcterms:modified xsi:type="dcterms:W3CDTF">2024-11-08T08:15:21Z</dcterms:modified>
</cp:coreProperties>
</file>