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Dal Coursework\Winter_2022\CSCI 5308\Project\"/>
    </mc:Choice>
  </mc:AlternateContent>
  <xr:revisionPtr revIDLastSave="0" documentId="13_ncr:1_{63DDB737-47CD-49FC-89D9-14FD16B181D6}" xr6:coauthVersionLast="47" xr6:coauthVersionMax="47" xr10:uidLastSave="{00000000-0000-0000-0000-000000000000}"/>
  <bookViews>
    <workbookView xWindow="-120" yWindow="-120" windowWidth="20730" windowHeight="11160" xr2:uid="{C8D53F86-0B4F-434D-91A6-1822D6878DA3}"/>
  </bookViews>
  <sheets>
    <sheet name="Code Contributions" sheetId="1" r:id="rId1"/>
    <sheet name="GitLab" sheetId="5" r:id="rId2"/>
    <sheet name="JIRA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7" i="4" l="1"/>
  <c r="BQ8" i="4"/>
  <c r="BQ4" i="4"/>
  <c r="BQ5" i="4"/>
  <c r="BQ6" i="4"/>
  <c r="N5" i="1"/>
  <c r="N6" i="1"/>
  <c r="N7" i="1"/>
  <c r="N8" i="1"/>
  <c r="N4" i="1"/>
</calcChain>
</file>

<file path=xl/sharedStrings.xml><?xml version="1.0" encoding="utf-8"?>
<sst xmlns="http://schemas.openxmlformats.org/spreadsheetml/2006/main" count="1479" uniqueCount="539">
  <si>
    <t>Module</t>
  </si>
  <si>
    <t>File Name</t>
  </si>
  <si>
    <t>Method Name</t>
  </si>
  <si>
    <t>Author</t>
  </si>
  <si>
    <t>Summary of Contributions</t>
  </si>
  <si>
    <t>Serial number</t>
  </si>
  <si>
    <t>src/main/java/com/tripmanagement/asdc/controller/CustomerController.java</t>
  </si>
  <si>
    <t>searchRides</t>
  </si>
  <si>
    <t>bookRide</t>
  </si>
  <si>
    <t>openCredit</t>
  </si>
  <si>
    <t>userLogin</t>
  </si>
  <si>
    <t>src/main/java/com/tripmanagement/asdc/controller/RegistrationController.java</t>
  </si>
  <si>
    <t>forgotPassword</t>
  </si>
  <si>
    <t>registerUser</t>
  </si>
  <si>
    <t>addTripDetails</t>
  </si>
  <si>
    <t>src/main/java/com/tripmanagement/asdc/controller/VehicleController.java</t>
  </si>
  <si>
    <t>testController</t>
  </si>
  <si>
    <t>src/main/java/com/tripmanagement/asdc/controller/VehicleOwnerController.java</t>
  </si>
  <si>
    <t>createRide</t>
  </si>
  <si>
    <t>addVehicle</t>
  </si>
  <si>
    <t>deleteVehicle</t>
  </si>
  <si>
    <t>src/main/java/com/tripmanagement/asdc/dao/BookingDAO.java</t>
  </si>
  <si>
    <t>src/main/java/com/tripmanagement/asdc/dao/BookingDAOImpl.java</t>
  </si>
  <si>
    <t>saveRide</t>
  </si>
  <si>
    <t>getAllRidesForCustomer</t>
  </si>
  <si>
    <t>updateIsPaid</t>
  </si>
  <si>
    <t>src/main/java/com/tripmanagement/asdc/dao/CustomerDAO.java</t>
  </si>
  <si>
    <t>src/main/java/com/tripmanagement/asdc/dao/CustomerDAOImpl.java</t>
  </si>
  <si>
    <t>saveCustomer</t>
  </si>
  <si>
    <t>getCustomerByEmail</t>
  </si>
  <si>
    <t>getCustomerById</t>
  </si>
  <si>
    <t>updateAvaialableCredits</t>
  </si>
  <si>
    <t>src/main/java/com/tripmanagement/asdc/dao/FuelEconomyDAO.java</t>
  </si>
  <si>
    <t xml:space="preserve">FuelEconomyDAO </t>
  </si>
  <si>
    <t>src/main/java/com/tripmanagement/asdc/dao/FuelEconomyDAOImpl.java</t>
  </si>
  <si>
    <t>saveFuelEconomy</t>
  </si>
  <si>
    <t>src/main/java/com/tripmanagement/asdc/dao/RegistrationDAO.java</t>
  </si>
  <si>
    <t>checkUserExistByEmail</t>
  </si>
  <si>
    <t>checkEmailExists</t>
  </si>
  <si>
    <t>checkEmailPassword</t>
  </si>
  <si>
    <t>src/main/java/com/tripmanagement/asdc/dao/RegistrationDAOImpl.java</t>
  </si>
  <si>
    <t>src/main/java/com/tripmanagement/asdc/dao/TripDAO.java</t>
  </si>
  <si>
    <t>saveTrip</t>
  </si>
  <si>
    <t>getTripDetails</t>
  </si>
  <si>
    <t>getAllTripsForVehicleOwner</t>
  </si>
  <si>
    <t>deleteTrip</t>
  </si>
  <si>
    <t>getAvailableTripsList</t>
  </si>
  <si>
    <t>getSources</t>
  </si>
  <si>
    <t>getDestinations</t>
  </si>
  <si>
    <t>updateAvailableSeats</t>
  </si>
  <si>
    <t>src/main/java/com/tripmanagement/asdc/dao/TripDAOmpl.java</t>
  </si>
  <si>
    <t>src/main/java/com/tripmanagement/asdc/dao/VehicleDAO.java</t>
  </si>
  <si>
    <t>getVehicleDetails</t>
  </si>
  <si>
    <t>getVehicles</t>
  </si>
  <si>
    <t>updateVehicleFuelEconomy</t>
  </si>
  <si>
    <t>src/main/java/com/tripmanagement/asdc/dao/VehicleDAOImpl.java</t>
  </si>
  <si>
    <t>src/main/java/com/tripmanagement/asdc/dao/VehicleOwnerDAO.java</t>
  </si>
  <si>
    <t>saveVehicleOwner</t>
  </si>
  <si>
    <t>getVehicleOwnerByEmail</t>
  </si>
  <si>
    <t>getVehicleOwnerById</t>
  </si>
  <si>
    <t>src/main/java/com/tripmanagement/asdc/dao/VehicleOwnerDAOImpl.java</t>
  </si>
  <si>
    <t>src/main/java/com/tripmanagement/asdc/model/Booking.java</t>
  </si>
  <si>
    <t>Booking</t>
  </si>
  <si>
    <t>getBooked_ride_id</t>
  </si>
  <si>
    <t>setBooked_ride_id</t>
  </si>
  <si>
    <t>getCustomer_id</t>
  </si>
  <si>
    <t>setCustomer_id</t>
  </si>
  <si>
    <t>getTimestamp</t>
  </si>
  <si>
    <t>setTimestamp</t>
  </si>
  <si>
    <t>getCost</t>
  </si>
  <si>
    <t>setCost</t>
  </si>
  <si>
    <t>getSeats_booked</t>
  </si>
  <si>
    <t>setSeats_booked</t>
  </si>
  <si>
    <t>getTrip_id</t>
  </si>
  <si>
    <t>setTrip_id</t>
  </si>
  <si>
    <t>getIsPaid</t>
  </si>
  <si>
    <t>setIsPaid</t>
  </si>
  <si>
    <t>toString</t>
  </si>
  <si>
    <t>src/main/java/com/tripmanagement/asdc/model/Customer.java</t>
  </si>
  <si>
    <t>Customer</t>
  </si>
  <si>
    <t>getCustomer_lname</t>
  </si>
  <si>
    <t>setCustomer_lname</t>
  </si>
  <si>
    <t>getMobile_no</t>
  </si>
  <si>
    <t>setMobile_no</t>
  </si>
  <si>
    <t>getEmail</t>
  </si>
  <si>
    <t>getCustomer_fname</t>
  </si>
  <si>
    <t>setCustomer_fname</t>
  </si>
  <si>
    <t>setEmail</t>
  </si>
  <si>
    <t>getPassword</t>
  </si>
  <si>
    <t>setPassword</t>
  </si>
  <si>
    <t>getAvailable_credits</t>
  </si>
  <si>
    <t>setAvailable_credits</t>
  </si>
  <si>
    <t>src/main/java/com/tripmanagement/asdc/model/FuelEconomy.java</t>
  </si>
  <si>
    <t>FuelEconomy</t>
  </si>
  <si>
    <t>getTrip_history_id</t>
  </si>
  <si>
    <t>setTrip_history_id</t>
  </si>
  <si>
    <t>getKms_travelled</t>
  </si>
  <si>
    <t>setKms_travelled</t>
  </si>
  <si>
    <t>getFuel_consumed</t>
  </si>
  <si>
    <t>setFuel_consumed</t>
  </si>
  <si>
    <t>getFuel_economy</t>
  </si>
  <si>
    <t>setFuel_economy</t>
  </si>
  <si>
    <t>getVehicle_id</t>
  </si>
  <si>
    <t>setVehicle_id</t>
  </si>
  <si>
    <t>src/main/java/com/tripmanagement/asdc/model/Payment.java</t>
  </si>
  <si>
    <t>Payment</t>
  </si>
  <si>
    <t>getPayment_id</t>
  </si>
  <si>
    <t>setPayment_id</t>
  </si>
  <si>
    <t>getVehicleowner_id</t>
  </si>
  <si>
    <t>setVehicleowner_id</t>
  </si>
  <si>
    <t>getAmount</t>
  </si>
  <si>
    <t>setAmount</t>
  </si>
  <si>
    <t>src/main/java/com/tripmanagement/asdc/model/Ride.java</t>
  </si>
  <si>
    <t>Ride</t>
  </si>
  <si>
    <t>getNumberPlate</t>
  </si>
  <si>
    <t>setNumberPlate</t>
  </si>
  <si>
    <t>getVehicleOwnerId</t>
  </si>
  <si>
    <t>setVehicleOwnerId</t>
  </si>
  <si>
    <t>getAvailableSeats</t>
  </si>
  <si>
    <t>setAvailableSeats</t>
  </si>
  <si>
    <t>getTrip</t>
  </si>
  <si>
    <t>setTrip</t>
  </si>
  <si>
    <t>getVehicleOwnerName</t>
  </si>
  <si>
    <t>setVehicleOwnerName</t>
  </si>
  <si>
    <t>getPhone</t>
  </si>
  <si>
    <t>setPhone</t>
  </si>
  <si>
    <t>src/main/java/com/tripmanagement/asdc/model/Trip.java</t>
  </si>
  <si>
    <t>Trip</t>
  </si>
  <si>
    <t>getSource</t>
  </si>
  <si>
    <t>setSource</t>
  </si>
  <si>
    <t>getDestination</t>
  </si>
  <si>
    <t>setDestination</t>
  </si>
  <si>
    <t>getEstimated_kms</t>
  </si>
  <si>
    <t>setEstimated_kms</t>
  </si>
  <si>
    <t>getAvailable_seats</t>
  </si>
  <si>
    <t>setAvailable_seats</t>
  </si>
  <si>
    <t>getStart_time</t>
  </si>
  <si>
    <t>setStart_time</t>
  </si>
  <si>
    <t>getEnd_time</t>
  </si>
  <si>
    <t>setEnd_time</t>
  </si>
  <si>
    <t>getSeats_remaining</t>
  </si>
  <si>
    <t>setSeats_remaining</t>
  </si>
  <si>
    <t>getVehicle_owner_id</t>
  </si>
  <si>
    <t>setVehicle_owner_id</t>
  </si>
  <si>
    <t>src/main/java/com/tripmanagement/asdc/model/User.java</t>
  </si>
  <si>
    <t>User</t>
  </si>
  <si>
    <t>getUserType</t>
  </si>
  <si>
    <t>setUserType</t>
  </si>
  <si>
    <t>getFirst_name</t>
  </si>
  <si>
    <t>setFirst_name</t>
  </si>
  <si>
    <t>getLast_name</t>
  </si>
  <si>
    <t>setLast_name</t>
  </si>
  <si>
    <t>src/main/java/com/tripmanagement/asdc/model/Vehicle.java</t>
  </si>
  <si>
    <t>Vehicle</t>
  </si>
  <si>
    <t>getTrips</t>
  </si>
  <si>
    <t>setTrips</t>
  </si>
  <si>
    <t>getNumber_plate</t>
  </si>
  <si>
    <t>setNumber_plate</t>
  </si>
  <si>
    <t>getVehicle_name</t>
  </si>
  <si>
    <t>setVehicle_name</t>
  </si>
  <si>
    <t>getType</t>
  </si>
  <si>
    <t>setType</t>
  </si>
  <si>
    <t>getKms_driven</t>
  </si>
  <si>
    <t>setKms_driven</t>
  </si>
  <si>
    <t>getBrand</t>
  </si>
  <si>
    <t>setBrand</t>
  </si>
  <si>
    <t>getFuel_economy_status</t>
  </si>
  <si>
    <t>src/main/java/com/tripmanagement/asdc/model/VehicleOwner.java</t>
  </si>
  <si>
    <t>VehicleOwner</t>
  </si>
  <si>
    <t>getVehicleowner_fname</t>
  </si>
  <si>
    <t>setVehicleowner_fname</t>
  </si>
  <si>
    <t>getVehicleowner_lname</t>
  </si>
  <si>
    <t>setVehicleowner_lname</t>
  </si>
  <si>
    <t>getVehicleOwner_id</t>
  </si>
  <si>
    <t>setVehicleOwner_id</t>
  </si>
  <si>
    <t>src/main/java/com/tripmanagement/asdc/service/BookingService.java</t>
  </si>
  <si>
    <t>getUpcomingRidesForCustomer</t>
  </si>
  <si>
    <t>getPreviousRidesForCustomer</t>
  </si>
  <si>
    <t>payforRide</t>
  </si>
  <si>
    <t>src/main/java/com/tripmanagement/asdc/service/BookingServiceImpl.java</t>
  </si>
  <si>
    <t>getCurrentTime</t>
  </si>
  <si>
    <t>src/main/java/com/tripmanagement/asdc/service/CustomerService.java</t>
  </si>
  <si>
    <t>buyCredits</t>
  </si>
  <si>
    <t>src/main/java/com/tripmanagement/asdc/service/CustomerServiceImpl.java</t>
  </si>
  <si>
    <t>src/main/java/com/tripmanagement/asdc/service/NotificationService.java</t>
  </si>
  <si>
    <t>sendEmail</t>
  </si>
  <si>
    <t>src/main/java/com/tripmanagement/asdc/service/NotificationServiceImpl.java</t>
  </si>
  <si>
    <t>src/main/java/com/tripmanagement/asdc/service/RegistrationService.java</t>
  </si>
  <si>
    <t>src/main/java/com/tripmanagement/asdc/service/RegistrationServiceImpl.java</t>
  </si>
  <si>
    <t>src/main/java/com/tripmanagement/asdc/service/TripService.java</t>
  </si>
  <si>
    <t>getUpcomingTripsForVehicleOwner</t>
  </si>
  <si>
    <t>getPreviousTripsForVehicleOwner</t>
  </si>
  <si>
    <t>calculateCost</t>
  </si>
  <si>
    <t>src/main/java/com/tripmanagement/asdc/service/TripServiceImpl.java</t>
  </si>
  <si>
    <t>src/main/java/com/tripmanagement/asdc/service/VehicleOwnerService.java</t>
  </si>
  <si>
    <t>getVehicleOwnerByOwnerId</t>
  </si>
  <si>
    <t>src/main/java/com/tripmanagement/asdc/service/VehicleOwnerServiceImpl.java</t>
  </si>
  <si>
    <t>src/main/java/com/tripmanagement/asdc/service/VehicleService.java</t>
  </si>
  <si>
    <t>updateFuelEconomy</t>
  </si>
  <si>
    <t>src/main/java/com/tripmanagement/asdc/service/VehicleServiceImpl.java</t>
  </si>
  <si>
    <t>src/main/java/com/tripmanagement/asdc/stringsAndConstants/Constants.java</t>
  </si>
  <si>
    <t>src/main/java/com/tripmanagement/asdc/stringsAndConstants/FuelEconomyStatus.java</t>
  </si>
  <si>
    <t>src/main/java/com/tripmanagement/asdc/stringsAndConstants/StringMessages.java</t>
  </si>
  <si>
    <t>src/main/java/com/tripmanagement/asdc/AsdcApplication.java</t>
  </si>
  <si>
    <t>main</t>
  </si>
  <si>
    <t>Benny Daniel</t>
  </si>
  <si>
    <t>Dharmay Sureja</t>
  </si>
  <si>
    <t>Prakrut Suthar</t>
  </si>
  <si>
    <t>Sanika Tamhankar</t>
  </si>
  <si>
    <t>Vatsal Yadav</t>
  </si>
  <si>
    <t>Summary</t>
  </si>
  <si>
    <t>Issue key</t>
  </si>
  <si>
    <t>Issue id</t>
  </si>
  <si>
    <t>Issue Type</t>
  </si>
  <si>
    <t>Status</t>
  </si>
  <si>
    <t>Project key</t>
  </si>
  <si>
    <t>Project name</t>
  </si>
  <si>
    <t>Project type</t>
  </si>
  <si>
    <t>Project lead</t>
  </si>
  <si>
    <t>Project lead id</t>
  </si>
  <si>
    <t>Project description</t>
  </si>
  <si>
    <t>Priority</t>
  </si>
  <si>
    <t>Resolution</t>
  </si>
  <si>
    <t>Assignee</t>
  </si>
  <si>
    <t>Assignee Id</t>
  </si>
  <si>
    <t>Reporter</t>
  </si>
  <si>
    <t>Reporter Id</t>
  </si>
  <si>
    <t>Creator</t>
  </si>
  <si>
    <t>Creator Id</t>
  </si>
  <si>
    <t>Created</t>
  </si>
  <si>
    <t>Updated</t>
  </si>
  <si>
    <t>Last Viewed</t>
  </si>
  <si>
    <t>Resolved</t>
  </si>
  <si>
    <t>Due date</t>
  </si>
  <si>
    <t>Votes</t>
  </si>
  <si>
    <t>Labels</t>
  </si>
  <si>
    <t>Description</t>
  </si>
  <si>
    <t>Environment</t>
  </si>
  <si>
    <t>Watchers</t>
  </si>
  <si>
    <t>Watchers Id</t>
  </si>
  <si>
    <t>Log Work</t>
  </si>
  <si>
    <t>Original estimate</t>
  </si>
  <si>
    <t>Remaining Estimate</t>
  </si>
  <si>
    <t>Time Spent</t>
  </si>
  <si>
    <t>Work Ratio</t>
  </si>
  <si>
    <t>Î£ Original Estimate</t>
  </si>
  <si>
    <t>Î£ Remaining Estimate</t>
  </si>
  <si>
    <t>Î£ Time Spent</t>
  </si>
  <si>
    <t>Security Level</t>
  </si>
  <si>
    <t>Custom field (Acceptance Criteria)</t>
  </si>
  <si>
    <t>Custom field (Development)</t>
  </si>
  <si>
    <t>Custom field (Issue color)</t>
  </si>
  <si>
    <t>Custom field (Rank)</t>
  </si>
  <si>
    <t>Sprint</t>
  </si>
  <si>
    <t>Custom field (Start date)</t>
  </si>
  <si>
    <t>Comment</t>
  </si>
  <si>
    <t>Parent</t>
  </si>
  <si>
    <t>Parent summary</t>
  </si>
  <si>
    <t>Status Category</t>
  </si>
  <si>
    <t>Develop and Execute Test cases for the Application</t>
  </si>
  <si>
    <t>TMP-80</t>
  </si>
  <si>
    <t>Story</t>
  </si>
  <si>
    <t>In Progress</t>
  </si>
  <si>
    <t>TMP</t>
  </si>
  <si>
    <t>Trip_Management</t>
  </si>
  <si>
    <t>software</t>
  </si>
  <si>
    <t>Benny Daniel T.</t>
  </si>
  <si>
    <t>61eaf0597ae0dc006ac957d6</t>
  </si>
  <si>
    <t>Medium</t>
  </si>
  <si>
    <t>61eafca5e2261a0069599b93</t>
  </si>
  <si>
    <t>{}</t>
  </si>
  <si>
    <t>0|i000dx:</t>
  </si>
  <si>
    <t>TMP Sprint 5</t>
  </si>
  <si>
    <t>Trip Management - Web Application</t>
  </si>
  <si>
    <t>Prepare Documentation for the Application</t>
  </si>
  <si>
    <t>TMP-79</t>
  </si>
  <si>
    <t>Documentation</t>
  </si>
  <si>
    <t>0|i000e3:</t>
  </si>
  <si>
    <t>Bugfixes_database</t>
  </si>
  <si>
    <t>TMP-68</t>
  </si>
  <si>
    <t>61eaf1e15fcc370068978971</t>
  </si>
  <si>
    <t>Bug fixes for database</t>
  </si>
  <si>
    <t>0|i000dl:</t>
  </si>
  <si>
    <t>Bug Fixes - UI</t>
  </si>
  <si>
    <t>TMP-67</t>
  </si>
  <si>
    <t>61eaf1e0eb1fb60071cf9d29</t>
  </si>
  <si>
    <t>Parent Story to track bug fixes relevant to UI.</t>
  </si>
  <si>
    <t>0|i000dp:</t>
  </si>
  <si>
    <t>Bug Fixes backend</t>
  </si>
  <si>
    <t>TMP-66</t>
  </si>
  <si>
    <t>61eaf1de9d17400069023706</t>
  </si>
  <si>
    <t>0|i000dn:</t>
  </si>
  <si>
    <t>Refactor Unit Testing and Integration test of Ride share module</t>
  </si>
  <si>
    <t>TMP-65</t>
  </si>
  <si>
    <t>0|i000dr:</t>
  </si>
  <si>
    <t>Integration and merging of all features</t>
  </si>
  <si>
    <t>TMP-64</t>
  </si>
  <si>
    <t>0|i000dj:</t>
  </si>
  <si>
    <t>Ride Share creation Backend and API for VehicleOwner</t>
  </si>
  <si>
    <t>TMP-63</t>
  </si>
  <si>
    <t>Done</t>
  </si>
  <si>
    <t>;01/Apr/22 4:50 PM;ug:03b1ec25-c1cc-496d-97f4-d3d9f07df753;10800</t>
  </si>
  <si>
    <t>;01/Apr/22 4:50 PM;ug:03b1ec25-c1cc-496d-97f4-d3d9f07df753;240</t>
  </si>
  <si>
    <t>;01/Apr/22 4:50 PM;ug:03b1ec25-c1cc-496d-97f4-d3d9f07df753;14400</t>
  </si>
  <si>
    <t>;01/Apr/22 4:51 PM;ug:03b1ec25-c1cc-496d-97f4-d3d9f07df753;14400</t>
  </si>
  <si>
    <t>;01/Apr/22 4:51 PM;ug:03b1ec25-c1cc-496d-97f4-d3d9f07df753;21600</t>
  </si>
  <si>
    <t>;01/Apr/22 4:51 PM;ug:03b1ec25-c1cc-496d-97f4-d3d9f07df753;7200</t>
  </si>
  <si>
    <t>;01/Apr/22 4:51 PM;ug:03b1ec25-c1cc-496d-97f4-d3d9f07df753;10800</t>
  </si>
  <si>
    <t>;01/Apr/22 4:52 PM;ug:03b1ec25-c1cc-496d-97f4-d3d9f07df753;3360</t>
  </si>
  <si>
    <t>;01/Apr/22 4:52 PM;ug:03b1ec25-c1cc-496d-97f4-d3d9f07df753;18000</t>
  </si>
  <si>
    <t>;01/Apr/22 4:52 PM;ug:03b1ec25-c1cc-496d-97f4-d3d9f07df753;7200</t>
  </si>
  <si>
    <t>0|i0008i:</t>
  </si>
  <si>
    <t>TMP Sprint 4</t>
  </si>
  <si>
    <t>User Interface for Ride Share module for Customer</t>
  </si>
  <si>
    <t>TMP-62</t>
  </si>
  <si>
    <t>0|i0008g:v</t>
  </si>
  <si>
    <t>Ride Share User Booking Backend and API</t>
  </si>
  <si>
    <t>TMP-61</t>
  </si>
  <si>
    <t>Service Layer Implementation for Ride Sharing;02/Apr/22 5:42 PM;ug:0e1b4443-21e5-4b32-a4c3-478b50f7c0d3;28800</t>
  </si>
  <si>
    <t>DAO layer Implementation for the Ride Share module;02/Apr/22 5:43 PM;ug:0e1b4443-21e5-4b32-a4c3-478b50f7c0d3;28800</t>
  </si>
  <si>
    <t>Controller for the Ride Share Module and Test activities;02/Apr/22 5:44 PM;ug:0e1b4443-21e5-4b32-a4c3-478b50f7c0d3;28800</t>
  </si>
  <si>
    <t>0|i0008f:9</t>
  </si>
  <si>
    <t>Ride sharing billing UI</t>
  </si>
  <si>
    <t>TMP-60</t>
  </si>
  <si>
    <t>;01/Apr/22 4:53 PM;ug:03b1ec25-c1cc-496d-97f4-d3d9f07df753;21600</t>
  </si>
  <si>
    <t>;01/Apr/22 4:53 PM;ug:03b1ec25-c1cc-496d-97f4-d3d9f07df753;28800</t>
  </si>
  <si>
    <t>;01/Apr/22 4:54 PM;ug:03b1ec25-c1cc-496d-97f4-d3d9f07df753;14400</t>
  </si>
  <si>
    <t>0|i0008g:r</t>
  </si>
  <si>
    <t>Ride sharing billing back-end</t>
  </si>
  <si>
    <t>TMP-59</t>
  </si>
  <si>
    <t>0|i0008g:x</t>
  </si>
  <si>
    <t>Notification for ride sharing module</t>
  </si>
  <si>
    <t>TMP-58</t>
  </si>
  <si>
    <t>0|i0008h:</t>
  </si>
  <si>
    <t>Resolve Heroku UI Issue with Thymeleaf</t>
  </si>
  <si>
    <t>TMP-47</t>
  </si>
  <si>
    <t>Ankush Mudgal</t>
  </si>
  <si>
    <t>61f07bf2138863006aa1d85f</t>
  </si>
  <si>
    <t>This story is related to the previous sprint story [https://csci5308-group16.atlassian.net/browse/TMP-24|https://csci5308-group16.atlassian.net/browse/TMP-24|smart-link]. The aim is to resolve an issue we are facing.</t>
  </si>
  <si>
    <t>0|i0009r:</t>
  </si>
  <si>
    <t>TMP Sprint 3</t>
  </si>
  <si>
    <t>Payment Module Backend and API</t>
  </si>
  <si>
    <t>TMP-46</t>
  </si>
  <si>
    <t>amudgal</t>
  </si>
  <si>
    <t>61f7ee1aaab3620070f4b803</t>
  </si>
  <si>
    <t>Functionality</t>
  </si>
  <si>
    <t>This Story is created for Payment module functionality(Backend and API).
It involves the development of Tables, Queries and API calls for the payment module in the Trip Management application.</t>
  </si>
  <si>
    <t>;16/Mar/22 10:02 PM;ug:81340c97-e339-4961-a4a6-23b98c8b7786;14400</t>
  </si>
  <si>
    <t>;16/Mar/22 10:03 PM;ug:81340c97-e339-4961-a4a6-23b98c8b7786;14400</t>
  </si>
  <si>
    <t>;16/Mar/22 10:03 PM;ug:81340c97-e339-4961-a4a6-23b98c8b7786;3600</t>
  </si>
  <si>
    <t>;16/Mar/22 10:03 PM;ug:81340c97-e339-4961-a4a6-23b98c8b7786;7200</t>
  </si>
  <si>
    <t>;16/Mar/22 10:04 PM;ug:81340c97-e339-4961-a4a6-23b98c8b7786;7200</t>
  </si>
  <si>
    <t>;16/Mar/22 10:04 PM;ug:81340c97-e339-4961-a4a6-23b98c8b7786;14400</t>
  </si>
  <si>
    <t>;16/Mar/22 10:04 PM;ug:81340c97-e339-4961-a4a6-23b98c8b7786;10800</t>
  </si>
  <si>
    <t>Appropriate queries should be developed and implemented in the projectâ€™s source code.
API calls must be developed and tested for the payment module.</t>
  </si>
  <si>
    <t>0|i0009v:</t>
  </si>
  <si>
    <t>UI for Payment Module</t>
  </si>
  <si>
    <t>TMP-45</t>
  </si>
  <si>
    <t xml:space="preserve">This story is created for Payment module User Interface </t>
  </si>
  <si>
    <t>0|i0008g:</t>
  </si>
  <si>
    <t>Ride Share Booking creation Backend and API for Customer</t>
  </si>
  <si>
    <t>TMP-44</t>
  </si>
  <si>
    <t>This story is created for Rideshare module functionality for customer (Backend and API)</t>
  </si>
  <si>
    <t>0|i00093:</t>
  </si>
  <si>
    <t>TMP-43</t>
  </si>
  <si>
    <t>API</t>
  </si>
  <si>
    <t>User_Interface</t>
  </si>
  <si>
    <t>The story is created for Ride share User interface for Customer</t>
  </si>
  <si>
    <t>;16/Mar/22 11:56 PM;ug:2fdd02ff-3950-4229-8fe6-7dccad182104;7200</t>
  </si>
  <si>
    <t>;16/Mar/22 11:58 PM;ug:2fdd02ff-3950-4229-8fe6-7dccad182104;14400</t>
  </si>
  <si>
    <t>;17/Mar/22 12:00 AM;ug:2fdd02ff-3950-4229-8fe6-7dccad182104;10800</t>
  </si>
  <si>
    <t>;17/Mar/22 12:00 AM;ug:2fdd02ff-3950-4229-8fe6-7dccad182104;14400</t>
  </si>
  <si>
    <t>;17/Mar/22 12:04 AM;ug:2fdd02ff-3950-4229-8fe6-7dccad182104;10800</t>
  </si>
  <si>
    <t>0|i0008v:</t>
  </si>
  <si>
    <t>Notification Module for authentication</t>
  </si>
  <si>
    <t>TMP-42</t>
  </si>
  <si>
    <t>The story is created for the Notification module where the User will get notification on for login</t>
  </si>
  <si>
    <t>;16/Mar/22 9:37 PM;ug:03b1ec25-c1cc-496d-97f4-d3d9f07df753;10800</t>
  </si>
  <si>
    <t>;16/Mar/22 9:38 PM;ug:03b1ec25-c1cc-496d-97f4-d3d9f07df753;10800</t>
  </si>
  <si>
    <t>;16/Mar/22 9:38 PM;ug:03b1ec25-c1cc-496d-97f4-d3d9f07df753;14400</t>
  </si>
  <si>
    <t>;16/Mar/22 9:38 PM;ug:03b1ec25-c1cc-496d-97f4-d3d9f07df753;18000</t>
  </si>
  <si>
    <t>0|i0008n:</t>
  </si>
  <si>
    <t>User Interface for the Authentication Module</t>
  </si>
  <si>
    <t>TMP-33</t>
  </si>
  <si>
    <t>;01/Mar/22 8:04 PM;ug:81340c97-e339-4961-a4a6-23b98c8b7786;10800</t>
  </si>
  <si>
    <t>;01/Mar/22 8:05 PM;ug:81340c97-e339-4961-a4a6-23b98c8b7786;7200</t>
  </si>
  <si>
    <t>;01/Mar/22 8:05 PM;ug:81340c97-e339-4961-a4a6-23b98c8b7786;10800</t>
  </si>
  <si>
    <t>A basic functional login screen should be displayed.</t>
  </si>
  <si>
    <t>0|i0001i:</t>
  </si>
  <si>
    <t>TMP Sprint 2</t>
  </si>
  <si>
    <t>Design and develop an User Interface for Vehicle Management.</t>
  </si>
  <si>
    <t>TMP-32</t>
  </si>
  <si>
    <t>Developing front end user interface for management module. Design and create an interface for vehicle management.</t>
  </si>
  <si>
    <t>;17/Feb/22 6:46 PM;ug:2fdd02ff-3950-4229-8fe6-7dccad182104;7200</t>
  </si>
  <si>
    <t>;21/Feb/22 10:54 PM;ug:2fdd02ff-3950-4229-8fe6-7dccad182104;7200</t>
  </si>
  <si>
    <t>;21/Feb/22 10:55 PM;ug:2fdd02ff-3950-4229-8fe6-7dccad182104;7200</t>
  </si>
  <si>
    <t>;21/Feb/22 10:55 PM;ug:2fdd02ff-3950-4229-8fe6-7dccad182104;14400</t>
  </si>
  <si>
    <t>;28/Feb/22 5:56 PM;ug:2fdd02ff-3950-4229-8fe6-7dccad182104;14400</t>
  </si>
  <si>
    <t>;28/Feb/22 5:58 PM;ug:2fdd02ff-3950-4229-8fe6-7dccad182104;7200</t>
  </si>
  <si>
    <t>;28/Feb/22 5:59 PM;ug:2fdd02ff-3950-4229-8fe6-7dccad182104;14400</t>
  </si>
  <si>
    <t>;28/Feb/22 6:01 PM;ug:2fdd02ff-3950-4229-8fe6-7dccad182104;7200</t>
  </si>
  <si>
    <t>A basic interface with all the details about an individual vehicle(for eg km traveled, fuel used so far) should be displayed.</t>
  </si>
  <si>
    <t>0|i00067:</t>
  </si>
  <si>
    <t>Fuel Economy Calculation Module</t>
  </si>
  <si>
    <t>TMP-31</t>
  </si>
  <si>
    <t>Develop a module to determine the fuel efficiency of each vehicle, provided that a vehicle owner inputs, Distance traversed and Fuel consumed.</t>
  </si>
  <si>
    <t>Updated table structure for the Fuel Economy module.;23/Feb/22 5:33 PM;ug:0e1b4443-21e5-4b32-a4c3-478b50f7c0d3;14400</t>
  </si>
  <si>
    <t>;24/Feb/22 7:48 PM;ug:0e1b4443-21e5-4b32-a4c3-478b50f7c0d3;10800</t>
  </si>
  <si>
    <t>Development of the UI for the Fuel Economy Module;28/Feb/22 5:56 PM;ug:0e1b4443-21e5-4b32-a4c3-478b50f7c0d3;28800</t>
  </si>
  <si>
    <t>Tests for the Fuel Economy Module;28/Feb/22 5:56 PM;ug:0e1b4443-21e5-4b32-a4c3-478b50f7c0d3;21600</t>
  </si>
  <si>
    <t>Based on the input, the user should be able to get the fuel economy.</t>
  </si>
  <si>
    <t>0|i0005z:</t>
  </si>
  <si>
    <t>Develop code for analyzing the attributes of a Trip in the application</t>
  </si>
  <si>
    <t>TMP-29</t>
  </si>
  <si>
    <t>Obtain Trip Summary information subsequent to the completion of each trip.</t>
  </si>
  <si>
    <t>Analysis of Trip Attributes;02/Apr/22 5:38 PM;ug:0e1b4443-21e5-4b32-a4c3-478b50f7c0d3;21600</t>
  </si>
  <si>
    <t>Model for Trip Attributes;02/Apr/22 5:39 PM;ug:0e1b4443-21e5-4b32-a4c3-478b50f7c0d3;28800</t>
  </si>
  <si>
    <t>Implementation of Trip Summary Information display;02/Apr/22 5:40 PM;ug:0e1b4443-21e5-4b32-a4c3-478b50f7c0d3;28800</t>
  </si>
  <si>
    <t>Analysis and Peer Review;02/Apr/22 5:41 PM;ug:0e1b4443-21e5-4b32-a4c3-478b50f7c0d3;7200</t>
  </si>
  <si>
    <t>After a trip has been completed, the user should get a summary of his/her trip(distance traveled, fuel consumed).</t>
  </si>
  <si>
    <t>0|i0008f:i</t>
  </si>
  <si>
    <t>Create a dashboard for accessing information relevant to vehicles</t>
  </si>
  <si>
    <t>TMP-28</t>
  </si>
  <si>
    <t>Database</t>
  </si>
  <si>
    <t>A dashboard is presented with all the details of the vehicles owned by that user.</t>
  </si>
  <si>
    <t>0|i0001h:</t>
  </si>
  <si>
    <t>Create and Maintain a Database for the application</t>
  </si>
  <si>
    <t>TMP-27</t>
  </si>
  <si>
    <t>Creating Database and tables from the database design</t>
  </si>
  <si>
    <t>Data base connection and table creation;16/Feb/22 10:25 PM;ug:81340c97-e339-4961-a4a6-23b98c8b7786;7200</t>
  </si>
  <si>
    <t>;22/Feb/22 5:37 PM;ug:81340c97-e339-4961-a4a6-23b98c8b7786;3600</t>
  </si>
  <si>
    <t>;22/Feb/22 5:37 PM;ug:81340c97-e339-4961-a4a6-23b98c8b7786;10800</t>
  </si>
  <si>
    <t>;22/Feb/22 5:38 PM;ug:81340c97-e339-4961-a4a6-23b98c8b7786;10800</t>
  </si>
  <si>
    <t>;28/Feb/22 6:01 PM;ug:81340c97-e339-4961-a4a6-23b98c8b7786;10800</t>
  </si>
  <si>
    <t xml:space="preserve">This story is internal to the Dev team, and the client team has no acceptance criteria for it. </t>
  </si>
  <si>
    <t>0|i0006b:</t>
  </si>
  <si>
    <t>Setting up the Server on Heroku</t>
  </si>
  <si>
    <t>TMP-24</t>
  </si>
  <si>
    <t>Setting up the server</t>
  </si>
  <si>
    <t>Server is up and running</t>
  </si>
  <si>
    <t>0|i0001f:</t>
  </si>
  <si>
    <t>Implement Continuous Code Quality Analysis in GitLab</t>
  </si>
  <si>
    <t>TMP-23</t>
  </si>
  <si>
    <t>Configuration</t>
  </si>
  <si>
    <t>Establish connectivity between GitLab, Qscored and Designite.</t>
  </si>
  <si>
    <t>Included script to generate a XML file through DesigniteJava. 
Generated API key for access to QScored.;03/Mar/22 6:39 PM;ug:0e1b4443-21e5-4b32-a4c3-478b50f7c0d3;7200</t>
  </si>
  <si>
    <t>;03/Mar/22 6:44 PM;ug:0e1b4443-21e5-4b32-a4c3-478b50f7c0d3;10800</t>
  </si>
  <si>
    <t>Modified the command to execute DesigniteJava. Used -ci instead of -f XML.;14/Mar/22 5:16 PM;ug:0e1b4443-21e5-4b32-a4c3-478b50f7c0d3;14400</t>
  </si>
  <si>
    <t>Tested the Pipeline.;14/Mar/22 5:17 PM;ug:0e1b4443-21e5-4b32-a4c3-478b50f7c0d3;7200</t>
  </si>
  <si>
    <t>*Qscored* and *Designite* should be set up.
Code Quality Reports should be available for the Source Code associated with the project.</t>
  </si>
  <si>
    <t>0|i0008j:</t>
  </si>
  <si>
    <t>JIRA Board Configuration</t>
  </si>
  <si>
    <t>TMP-16</t>
  </si>
  <si>
    <t>Issue_Tracker</t>
  </si>
  <si>
    <t>User Story for the setup and configuration of a Jira board, creation of the initial user stories.</t>
  </si>
  <si>
    <t>;03/Feb/22 12:37 AM;ug:0e1b4443-21e5-4b32-a4c3-478b50f7c0d3;14400</t>
  </si>
  <si>
    <t># A Jira board to track issues and tasks associated with the project - Trip Management System must be setup.
# Appropriate access must be granted to all personnel involved in the development of the project and a few stakeholders.
# The parameters associated with the board must be updated appropriately.</t>
  </si>
  <si>
    <t>0|i0000r:</t>
  </si>
  <si>
    <t>TMP Sprint 1</t>
  </si>
  <si>
    <t>03/Feb/22 12:32 AM;61eaf0597ae0dc006ac957d6;A Jira board has been setup and appropriate access privileges have been granted to relevant personnel.
Note: 
{color:#ff5630}*Each Sprint lasts for two weeks*{color}
{color:#ff5630}*Each Story Point represents 8 Hours (OR) 1 Day.*{color}</t>
  </si>
  <si>
    <t>Create an initial File Hierarchy</t>
  </si>
  <si>
    <t>TMP-7</t>
  </si>
  <si>
    <t>Story for Creating initial project file or the base of the file.</t>
  </si>
  <si>
    <t>The base of the project files is created</t>
  </si>
  <si>
    <t>0|i0000d:</t>
  </si>
  <si>
    <t>User Login Backend and Api</t>
  </si>
  <si>
    <t>TMP-6</t>
  </si>
  <si>
    <t>* Login
* Registration.
* Forget password</t>
  </si>
  <si>
    <t>;17/Feb/22 12:31 PM;ug:03b1ec25-c1cc-496d-97f4-d3d9f07df753;3600</t>
  </si>
  <si>
    <t>;01/Mar/22 7:27 PM;ug:03b1ec25-c1cc-496d-97f4-d3d9f07df753;10800</t>
  </si>
  <si>
    <t>;01/Mar/22 7:28 PM;ug:03b1ec25-c1cc-496d-97f4-d3d9f07df753;7200</t>
  </si>
  <si>
    <t>;01/Mar/22 7:28 PM;ug:03b1ec25-c1cc-496d-97f4-d3d9f07df753;3600</t>
  </si>
  <si>
    <t>;01/Mar/22 7:29 PM;ug:03b1ec25-c1cc-496d-97f4-d3d9f07df753;7200</t>
  </si>
  <si>
    <t>;01/Mar/22 7:29 PM;ug:03b1ec25-c1cc-496d-97f4-d3d9f07df753;14400</t>
  </si>
  <si>
    <t xml:space="preserve"> Login page for User is working properly</t>
  </si>
  <si>
    <t>0|i0006r:</t>
  </si>
  <si>
    <t>Create Database design</t>
  </si>
  <si>
    <t>TMP-5</t>
  </si>
  <si>
    <t>User Story for the creation of a database design.</t>
  </si>
  <si>
    <t>;07/Feb/22 9:11 AM;ug:2fdd02ff-3950-4229-8fe6-7dccad182104;7200</t>
  </si>
  <si>
    <t>;10/Feb/22 7:01 PM;ug:2fdd02ff-3950-4229-8fe6-7dccad182104;7200</t>
  </si>
  <si>
    <t>;10/Feb/22 7:02 PM;ug:2fdd02ff-3950-4229-8fe6-7dccad182104;7200</t>
  </si>
  <si>
    <t>;10/Feb/22 7:03 PM;ug:2fdd02ff-3950-4229-8fe6-7dccad182104;3600</t>
  </si>
  <si>
    <t>Database design including possible entities, attributes are identified and presented to the client</t>
  </si>
  <si>
    <t>0|i0000e:</t>
  </si>
  <si>
    <t>Create project architecture skeleton</t>
  </si>
  <si>
    <t>TMP-4</t>
  </si>
  <si>
    <t>Story for creating a project skeleton including test controller, dao, service and model.</t>
  </si>
  <si>
    <t>;02/Feb/22 9:28 PM;ug:03b1ec25-c1cc-496d-97f4-d3d9f07df753;14400</t>
  </si>
  <si>
    <t>;10/Feb/22 4:44 PM;ug:03b1ec25-c1cc-496d-97f4-d3d9f07df753;7200</t>
  </si>
  <si>
    <t>;10/Feb/22 4:44 PM;ug:03b1ec25-c1cc-496d-97f4-d3d9f07df753;3600</t>
  </si>
  <si>
    <t xml:space="preserve"> Project skeleton including test controller, dao, service and model are created and are working for test data.</t>
  </si>
  <si>
    <t>0|i0000e:4</t>
  </si>
  <si>
    <t>Create a CI/CD Pipeline for the Project</t>
  </si>
  <si>
    <t>TMP-3</t>
  </si>
  <si>
    <t>User Story for the creation of a Continuous Integration and development pipeline in GitLab.</t>
  </si>
  <si>
    <t>A CI/CD pipeline with successful runs for builds &amp; tests should be available. 
Working git-config file must be added to the Repository.</t>
  </si>
  <si>
    <t>0|i00006:</t>
  </si>
  <si>
    <t>Setting up a Code Repository on GitLab</t>
  </si>
  <si>
    <t>TMP-2</t>
  </si>
  <si>
    <t>User Story for the creation of a repository titled â€œTrip Management Systemâ€ in GitLab</t>
  </si>
  <si>
    <t>;03/Feb/22 6:58 PM;ug:81340c97-e339-4961-a4a6-23b98c8b7786;7200</t>
  </si>
  <si>
    <t>;03/Feb/22 6:59 PM;ug:81340c97-e339-4961-a4a6-23b98c8b7786;10800</t>
  </si>
  <si>
    <t>;03/Feb/22 6:59 PM;ug:81340c97-e339-4961-a4a6-23b98c8b7786;3600</t>
  </si>
  <si>
    <t>;10/Feb/22 7:01 PM;ug:81340c97-e339-4961-a4a6-23b98c8b7786;7200</t>
  </si>
  <si>
    <t>;10/Feb/22 7:02 PM;ug:81340c97-e339-4961-a4a6-23b98c8b7786;10800</t>
  </si>
  <si>
    <t>;10/Feb/22 7:02 PM;ug:81340c97-e339-4961-a4a6-23b98c8b7786;7200</t>
  </si>
  <si>
    <t>;10/Feb/22 7:03 PM;ug:81340c97-e339-4961-a4a6-23b98c8b7786;7200</t>
  </si>
  <si>
    <t>A Repository to store all related code and documents for the project is successfully set up on GitLab with appropriate privileges and user access.</t>
  </si>
  <si>
    <t>0|i0000e:i</t>
  </si>
  <si>
    <t>(Story point estimate)</t>
  </si>
  <si>
    <t>Authentication</t>
  </si>
  <si>
    <t>Vehicle Management</t>
  </si>
  <si>
    <t>Ride-Share</t>
  </si>
  <si>
    <t>Fuel Economy Calculation</t>
  </si>
  <si>
    <t>Trip Analysis</t>
  </si>
  <si>
    <t>Notification</t>
  </si>
  <si>
    <t>Labels2</t>
  </si>
  <si>
    <t>Labels3</t>
  </si>
  <si>
    <t>Log Work4</t>
  </si>
  <si>
    <t>Log Work5</t>
  </si>
  <si>
    <t>Log Work6</t>
  </si>
  <si>
    <t>Log Work7</t>
  </si>
  <si>
    <t>Log Work8</t>
  </si>
  <si>
    <t>Log Work9</t>
  </si>
  <si>
    <t>Log Work10</t>
  </si>
  <si>
    <t>Log Work11</t>
  </si>
  <si>
    <t>Log Work12</t>
  </si>
  <si>
    <t>Log Work13</t>
  </si>
  <si>
    <t>Log Work14</t>
  </si>
  <si>
    <t>Log Work15</t>
  </si>
  <si>
    <t>Member</t>
  </si>
  <si>
    <t>Number of Modules</t>
  </si>
  <si>
    <t>Number of Stories</t>
  </si>
  <si>
    <t>Story Points</t>
  </si>
  <si>
    <t>Note: The stories listed here are parents. Most parent stories have been broken down into child issues.</t>
  </si>
  <si>
    <t>Number of Commits</t>
  </si>
  <si>
    <t>Total Number of Branches</t>
  </si>
  <si>
    <t>Total Number of 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</si>
</sst>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172B4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1C7D0"/>
      </left>
      <right/>
      <top style="medium">
        <color rgb="FFC1C7D0"/>
      </top>
      <bottom/>
      <diagonal/>
    </border>
    <border>
      <left style="medium">
        <color rgb="FFC1C7D0"/>
      </left>
      <right/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indexed="64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indexed="64"/>
      </right>
      <top style="medium">
        <color rgb="FFC1C7D0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72B4D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1C7D0"/>
        </left>
        <right style="medium">
          <color indexed="64"/>
        </right>
        <top style="medium">
          <color rgb="FFC1C7D0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font>
        <b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72B4D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1C7D0"/>
        </left>
        <right style="medium">
          <color indexed="64"/>
        </right>
        <top style="medium">
          <color rgb="FFC1C7D0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E09D4-6DBD-491F-A5DF-BC8EDCC1E116}" name="Table1" displayName="Table1" ref="E3:I297" totalsRowShown="0" headerRowDxfId="23" dataDxfId="22" tableBorderDxfId="21">
  <autoFilter ref="E3:I297" xr:uid="{DFCE09D4-6DBD-491F-A5DF-BC8EDCC1E116}"/>
  <tableColumns count="5">
    <tableColumn id="1" xr3:uid="{3E4EFC09-FAC5-458B-9AFD-015C30909C0E}" name="Serial number" dataDxfId="20"/>
    <tableColumn id="2" xr3:uid="{D214B78C-E686-45B3-8B8D-67CAD38CDD44}" name="Module" dataDxfId="19"/>
    <tableColumn id="3" xr3:uid="{337F6A6B-BF35-48C5-947F-1808D7B17707}" name="File Name" dataDxfId="18"/>
    <tableColumn id="4" xr3:uid="{9A5AC38F-96B8-4F5F-88F0-AB65984DCE8D}" name="Method Name" dataDxfId="17"/>
    <tableColumn id="5" xr3:uid="{FD52472E-1BEE-4378-8A0D-6ABBC9192522}" name="Author" dataDxfId="16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318052-465C-40A9-9750-6878E761F40E}" name="Table8" displayName="Table8" ref="M3:N8" totalsRowShown="0" headerRowDxfId="15" dataDxfId="14">
  <autoFilter ref="M3:N8" xr:uid="{1D318052-465C-40A9-9750-6878E761F40E}"/>
  <sortState xmlns:xlrd2="http://schemas.microsoft.com/office/spreadsheetml/2017/richdata2" ref="M4:N8">
    <sortCondition ref="M4:M8"/>
  </sortState>
  <tableColumns count="2">
    <tableColumn id="1" xr3:uid="{77F248D4-7914-4234-9BAC-DECA304D6349}" name="Member" dataDxfId="13"/>
    <tableColumn id="2" xr3:uid="{66579FA7-F3E9-4F44-BED0-A2BDCFE8DA67}" name="Number of Modules" dataDxfId="12">
      <calculatedColumnFormula>COUNTIF(Table1[[#All],[Author]],M4)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E9C764-7F02-4B5A-933A-A3D460DD30B7}" name="Table2" displayName="Table2" ref="A1:BL35" totalsRowShown="0" headerRowDxfId="11">
  <autoFilter ref="A1:BL35" xr:uid="{8DE9C764-7F02-4B5A-933A-A3D460DD30B7}"/>
  <tableColumns count="64">
    <tableColumn id="1" xr3:uid="{64E67DE2-7EC7-49EF-9049-27A18E49D95A}" name="Summary"/>
    <tableColumn id="2" xr3:uid="{BB175073-C48D-41E7-9412-33D71C3187C7}" name="Issue key"/>
    <tableColumn id="3" xr3:uid="{2FC7C61E-DF0B-48D3-9FB4-CD51070610EB}" name="Issue id"/>
    <tableColumn id="4" xr3:uid="{60498BA1-5686-4A85-B089-597327A40D4C}" name="Issue Type"/>
    <tableColumn id="5" xr3:uid="{E0F40718-D9D0-4BB5-A0D7-6E2156312363}" name="Status"/>
    <tableColumn id="6" xr3:uid="{EAB8A641-591F-4997-951A-7EF1A55DC2FD}" name="Project key"/>
    <tableColumn id="7" xr3:uid="{2EE837C9-2F58-4E23-95E9-03E24746BF79}" name="Project name"/>
    <tableColumn id="8" xr3:uid="{56CBEAD4-4229-4251-AD44-05C140AF8B3E}" name="Project type"/>
    <tableColumn id="9" xr3:uid="{C3A80F26-BB2B-4569-AC17-BB88BEB69A6F}" name="Project lead"/>
    <tableColumn id="10" xr3:uid="{F95487D6-9ED2-4A61-B8E9-B22F43FB458E}" name="Project lead id"/>
    <tableColumn id="11" xr3:uid="{0E6851F2-2708-4FA3-A04E-3F4D356B59EB}" name="Project description"/>
    <tableColumn id="12" xr3:uid="{C7D93C46-F89B-45E6-95ED-FF4109C05636}" name="Priority"/>
    <tableColumn id="13" xr3:uid="{352F242E-2DBC-4754-BEE7-EFFD935AABF6}" name="Resolution"/>
    <tableColumn id="14" xr3:uid="{8915224B-72AC-4A86-BA77-E13FF9A2F58E}" name="Assignee"/>
    <tableColumn id="15" xr3:uid="{FB397B32-240F-48F2-82D4-558138D12804}" name="Assignee Id"/>
    <tableColumn id="16" xr3:uid="{4018236E-66E3-4689-BE8C-32F1DB8186D0}" name="Reporter"/>
    <tableColumn id="17" xr3:uid="{A5270058-6A00-416C-B5E8-6AD071ACFE96}" name="Reporter Id"/>
    <tableColumn id="18" xr3:uid="{8B2C02CB-4DCB-4A2C-BE67-22614DCB7617}" name="Creator"/>
    <tableColumn id="19" xr3:uid="{7E991FD4-E2D6-49DA-9460-9C4DE3D49257}" name="Creator Id"/>
    <tableColumn id="20" xr3:uid="{D4394132-DA7E-402D-8B55-882844900EDC}" name="Created" dataDxfId="10"/>
    <tableColumn id="21" xr3:uid="{904371C3-153C-4273-A5DE-53848B136F2B}" name="Updated" dataDxfId="9"/>
    <tableColumn id="22" xr3:uid="{DEBB3206-E562-4533-ADC5-3CEDCD185A7E}" name="Last Viewed" dataDxfId="8"/>
    <tableColumn id="23" xr3:uid="{3C8B84AC-62D1-476B-94D0-1F607B868BB2}" name="Resolved" dataDxfId="7"/>
    <tableColumn id="24" xr3:uid="{9CD7CC47-CA33-4229-ABDB-0F056FF03B88}" name="Due date" dataDxfId="6"/>
    <tableColumn id="25" xr3:uid="{0ECCDEA6-672C-480F-BC18-4017671690EF}" name="Votes"/>
    <tableColumn id="26" xr3:uid="{584C318B-5E5E-4F6E-BDF4-BAC7ECC77C7B}" name="Labels"/>
    <tableColumn id="27" xr3:uid="{3F567759-367E-4CCF-9333-B8CD10AF4626}" name="Labels2"/>
    <tableColumn id="28" xr3:uid="{14F3EF2A-8C82-45EE-AA16-58B55C9D389C}" name="Labels3"/>
    <tableColumn id="29" xr3:uid="{45CE53B1-4004-4229-96E5-1942FDBCF90E}" name="Description" dataDxfId="5"/>
    <tableColumn id="30" xr3:uid="{FE8DAADE-2690-4AC5-BE53-64D60339FA89}" name="Environment"/>
    <tableColumn id="31" xr3:uid="{03C18D3A-03B9-4828-B0E9-C1C7E130C553}" name="Watchers"/>
    <tableColumn id="32" xr3:uid="{78A79CDF-B870-4E77-BC6C-B6BBDC40F6C7}" name="Watchers Id"/>
    <tableColumn id="33" xr3:uid="{533D9AF6-5A31-44C8-AEB6-A2B1E504EF19}" name="Log Work"/>
    <tableColumn id="34" xr3:uid="{32ABBDB2-2927-4616-9BA9-74E226A0CE8A}" name="Log Work4"/>
    <tableColumn id="35" xr3:uid="{688AE02D-CE44-48C9-B55D-34CAC7F540BA}" name="Log Work5"/>
    <tableColumn id="36" xr3:uid="{5C3ECD5C-F032-4A5C-843F-BB1A1D878D3C}" name="Log Work6"/>
    <tableColumn id="37" xr3:uid="{D2E7CA9F-8F6B-43D2-B6AB-D636881446E6}" name="Log Work7"/>
    <tableColumn id="38" xr3:uid="{1451EE12-0A5B-4503-8C42-5D177CF36544}" name="Log Work8"/>
    <tableColumn id="39" xr3:uid="{FEFFDDDB-3286-44A4-AB22-E6EA3BAFAE04}" name="Log Work9"/>
    <tableColumn id="40" xr3:uid="{E7889CC2-4222-48FA-A60E-7B7E57FDDF40}" name="Log Work10"/>
    <tableColumn id="41" xr3:uid="{717B6014-EEE3-4E31-8E98-A36ABD259F59}" name="Log Work11"/>
    <tableColumn id="42" xr3:uid="{C0AAE529-665B-4D7B-92FD-D7D82BB276D6}" name="Log Work12"/>
    <tableColumn id="43" xr3:uid="{4F5779E5-A895-44ED-A331-0C1ED970EB14}" name="Log Work13"/>
    <tableColumn id="44" xr3:uid="{4510864C-4B93-4C18-BDC1-E594436C036E}" name="Log Work14"/>
    <tableColumn id="45" xr3:uid="{F4906620-BE64-49E9-A9FA-2CC849438428}" name="Log Work15"/>
    <tableColumn id="46" xr3:uid="{367FDD34-8587-40FB-892C-1AEC143796D4}" name="Original estimate"/>
    <tableColumn id="47" xr3:uid="{7EF93E05-7A54-4837-B31E-57A4591B48D2}" name="Remaining Estimate"/>
    <tableColumn id="48" xr3:uid="{6BAC1294-C814-4705-A70A-58B36CBCC830}" name="Time Spent"/>
    <tableColumn id="49" xr3:uid="{8401E545-39C2-46D0-BF76-C6DBA00F244C}" name="Work Ratio"/>
    <tableColumn id="50" xr3:uid="{ADEBC5B2-ABE8-49E6-827E-80BD73A048F0}" name="Î£ Original Estimate"/>
    <tableColumn id="51" xr3:uid="{6E9AC981-829D-43F8-A06B-EFD9B223467A}" name="Î£ Remaining Estimate"/>
    <tableColumn id="52" xr3:uid="{5E07F706-E4DD-4783-9CEE-EDB1B96507AD}" name="Î£ Time Spent"/>
    <tableColumn id="53" xr3:uid="{F43A142C-D243-4D98-BD7E-C5FCBABF39CA}" name="Security Level"/>
    <tableColumn id="54" xr3:uid="{7A33C7F1-132B-4FC1-A530-EFE910B3B75C}" name="Custom field (Acceptance Criteria)"/>
    <tableColumn id="55" xr3:uid="{2D59106F-AAC2-4B8C-818D-F24D743EDFF8}" name="Custom field (Development)"/>
    <tableColumn id="56" xr3:uid="{25FF2374-3B97-4261-BD36-A78A164D7DAF}" name="Custom field (Issue color)"/>
    <tableColumn id="57" xr3:uid="{5B7ABE67-26FF-4AD7-AF2F-BE9036AACA78}" name="Custom field (Rank)"/>
    <tableColumn id="58" xr3:uid="{DC8D20BF-FDD3-40B7-BB08-24AB955C21C5}" name="Sprint"/>
    <tableColumn id="59" xr3:uid="{5B20CAC6-AF3B-4B73-ACCA-97906CDB6258}" name="Custom field (Start date)"/>
    <tableColumn id="60" xr3:uid="{D673C1F8-8E5E-4EDE-88ED-999D4FD43262}" name="(Story point estimate)"/>
    <tableColumn id="61" xr3:uid="{106CFA3E-9C43-46F6-A8AD-D13BA16F0314}" name="Comment"/>
    <tableColumn id="62" xr3:uid="{5218EC13-7797-43AC-AE2B-955771741BD9}" name="Parent"/>
    <tableColumn id="63" xr3:uid="{4BECF682-E9D2-49E0-B0FD-7BF1E561442C}" name="Parent summary"/>
    <tableColumn id="64" xr3:uid="{88B6D1F3-4522-4461-A8CF-C13D6D8A46AB}" name="Status Catego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EE54C0-2081-4F43-8F78-343A8C4FF031}" name="Table810" displayName="Table810" ref="BP3:BR8" totalsRowShown="0" headerRowDxfId="4" dataDxfId="3">
  <autoFilter ref="BP3:BR8" xr:uid="{B1EE54C0-2081-4F43-8F78-343A8C4FF031}"/>
  <sortState xmlns:xlrd2="http://schemas.microsoft.com/office/spreadsheetml/2017/richdata2" ref="BP4:BR8">
    <sortCondition ref="BP3:BP8"/>
  </sortState>
  <tableColumns count="3">
    <tableColumn id="1" xr3:uid="{D62E9CCC-4750-4673-97C5-7F185563CC18}" name="Member" dataDxfId="2"/>
    <tableColumn id="2" xr3:uid="{28FF02E7-201B-4435-8640-EA28EF959720}" name="Number of Stories" dataDxfId="1">
      <calculatedColumnFormula>COUNTIF($N$2:$N$35,BP4)</calculatedColumnFormula>
    </tableColumn>
    <tableColumn id="3" xr3:uid="{4AE7E06E-CD12-468C-A68A-F3D2DEC1C580}" name="Story Poi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711-8CDA-4FD2-9494-D5E73E97AF3B}">
  <sheetPr>
    <tabColor theme="7"/>
  </sheetPr>
  <dimension ref="A1:Q297"/>
  <sheetViews>
    <sheetView tabSelected="1" zoomScale="55" zoomScaleNormal="55" workbookViewId="0">
      <selection activeCell="I13" sqref="I13"/>
    </sheetView>
  </sheetViews>
  <sheetFormatPr defaultRowHeight="15" x14ac:dyDescent="0.25"/>
  <cols>
    <col min="5" max="5" width="21.7109375" style="6" customWidth="1"/>
    <col min="6" max="6" width="24.140625" style="6" bestFit="1" customWidth="1"/>
    <col min="7" max="7" width="88" style="7" bestFit="1" customWidth="1"/>
    <col min="8" max="8" width="24.5703125" customWidth="1"/>
    <col min="9" max="9" width="22.42578125" style="6" customWidth="1"/>
    <col min="13" max="13" width="22" bestFit="1" customWidth="1"/>
    <col min="14" max="14" width="37.28515625" bestFit="1" customWidth="1"/>
  </cols>
  <sheetData>
    <row r="1" spans="1:17" ht="23.25" x14ac:dyDescent="0.35">
      <c r="A1" s="22" t="s">
        <v>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3" spans="1:17" ht="18.75" thickBot="1" x14ac:dyDescent="0.3">
      <c r="E3" s="3" t="s">
        <v>5</v>
      </c>
      <c r="F3" s="3" t="s">
        <v>0</v>
      </c>
      <c r="G3" s="4" t="s">
        <v>1</v>
      </c>
      <c r="H3" s="3" t="s">
        <v>2</v>
      </c>
      <c r="I3" s="5" t="s">
        <v>3</v>
      </c>
      <c r="M3" s="17" t="s">
        <v>531</v>
      </c>
      <c r="N3" s="17" t="s">
        <v>532</v>
      </c>
    </row>
    <row r="4" spans="1:17" ht="16.5" thickBot="1" x14ac:dyDescent="0.3">
      <c r="E4" s="8">
        <v>1</v>
      </c>
      <c r="F4" s="8" t="s">
        <v>513</v>
      </c>
      <c r="G4" s="9" t="s">
        <v>6</v>
      </c>
      <c r="H4" s="10" t="s">
        <v>7</v>
      </c>
      <c r="I4" s="11" t="s">
        <v>208</v>
      </c>
      <c r="M4" s="19" t="s">
        <v>205</v>
      </c>
      <c r="N4" s="17">
        <f>COUNTIF(Table1[[#All],[Author]],M4)</f>
        <v>9</v>
      </c>
    </row>
    <row r="5" spans="1:17" ht="16.5" thickBot="1" x14ac:dyDescent="0.3">
      <c r="E5" s="8">
        <v>2</v>
      </c>
      <c r="F5" s="8"/>
      <c r="G5" s="9"/>
      <c r="H5" s="10" t="s">
        <v>8</v>
      </c>
      <c r="I5" s="12"/>
      <c r="M5" s="20" t="s">
        <v>206</v>
      </c>
      <c r="N5" s="17">
        <f>COUNTIF(Table1[[#All],[Author]],M5)</f>
        <v>9</v>
      </c>
    </row>
    <row r="6" spans="1:17" ht="16.5" thickBot="1" x14ac:dyDescent="0.3">
      <c r="E6" s="8">
        <v>3</v>
      </c>
      <c r="F6" s="8"/>
      <c r="G6" s="9"/>
      <c r="H6" s="10" t="s">
        <v>9</v>
      </c>
      <c r="I6" s="12"/>
      <c r="M6" s="19" t="s">
        <v>207</v>
      </c>
      <c r="N6" s="17">
        <f>COUNTIF(Table1[[#All],[Author]],M6)</f>
        <v>9</v>
      </c>
    </row>
    <row r="7" spans="1:17" ht="16.5" thickBot="1" x14ac:dyDescent="0.3">
      <c r="E7" s="8">
        <v>4</v>
      </c>
      <c r="F7" s="8" t="s">
        <v>511</v>
      </c>
      <c r="G7" s="9" t="s">
        <v>11</v>
      </c>
      <c r="H7" s="10" t="s">
        <v>10</v>
      </c>
      <c r="I7" s="11" t="s">
        <v>206</v>
      </c>
      <c r="M7" s="19" t="s">
        <v>208</v>
      </c>
      <c r="N7" s="17">
        <f>COUNTIF(Table1[[#All],[Author]],M7)</f>
        <v>9</v>
      </c>
    </row>
    <row r="8" spans="1:17" ht="15.75" x14ac:dyDescent="0.25">
      <c r="E8" s="8">
        <v>5</v>
      </c>
      <c r="F8" s="8"/>
      <c r="G8" s="9"/>
      <c r="H8" s="10" t="s">
        <v>12</v>
      </c>
      <c r="I8" s="12"/>
      <c r="M8" s="19" t="s">
        <v>209</v>
      </c>
      <c r="N8" s="17">
        <f>COUNTIF(Table1[[#All],[Author]],M8)</f>
        <v>9</v>
      </c>
    </row>
    <row r="9" spans="1:17" ht="15.75" thickBot="1" x14ac:dyDescent="0.3">
      <c r="E9" s="8">
        <v>6</v>
      </c>
      <c r="F9" s="8"/>
      <c r="G9" s="9"/>
      <c r="H9" s="10" t="s">
        <v>13</v>
      </c>
      <c r="I9" s="12"/>
    </row>
    <row r="10" spans="1:17" ht="15.75" thickBot="1" x14ac:dyDescent="0.3">
      <c r="E10" s="8">
        <v>7</v>
      </c>
      <c r="F10" s="8" t="s">
        <v>512</v>
      </c>
      <c r="G10" s="9" t="s">
        <v>15</v>
      </c>
      <c r="H10" s="10" t="s">
        <v>14</v>
      </c>
      <c r="I10" s="13" t="s">
        <v>209</v>
      </c>
    </row>
    <row r="11" spans="1:17" ht="15.75" thickBot="1" x14ac:dyDescent="0.3">
      <c r="E11" s="8">
        <v>8</v>
      </c>
      <c r="F11" s="8"/>
      <c r="G11" s="9"/>
      <c r="H11" s="10" t="s">
        <v>16</v>
      </c>
      <c r="I11" s="12"/>
    </row>
    <row r="12" spans="1:17" ht="15" customHeight="1" thickBot="1" x14ac:dyDescent="0.3">
      <c r="E12" s="8">
        <v>9</v>
      </c>
      <c r="F12" s="8" t="s">
        <v>512</v>
      </c>
      <c r="G12" s="9" t="s">
        <v>17</v>
      </c>
      <c r="H12" s="10" t="s">
        <v>18</v>
      </c>
      <c r="I12" s="13" t="s">
        <v>209</v>
      </c>
    </row>
    <row r="13" spans="1:17" x14ac:dyDescent="0.25">
      <c r="E13" s="8">
        <v>10</v>
      </c>
      <c r="F13" s="8"/>
      <c r="G13" s="9"/>
      <c r="H13" s="10" t="s">
        <v>19</v>
      </c>
      <c r="I13" s="12"/>
    </row>
    <row r="14" spans="1:17" x14ac:dyDescent="0.25">
      <c r="E14" s="8">
        <v>11</v>
      </c>
      <c r="F14" s="8"/>
      <c r="G14" s="9"/>
      <c r="H14" s="10" t="s">
        <v>20</v>
      </c>
      <c r="I14" s="12"/>
    </row>
    <row r="15" spans="1:17" ht="15.75" thickBot="1" x14ac:dyDescent="0.3">
      <c r="E15" s="8">
        <v>12</v>
      </c>
      <c r="F15" s="8"/>
      <c r="G15" s="9"/>
      <c r="H15" s="10" t="s">
        <v>9</v>
      </c>
      <c r="I15" s="12"/>
    </row>
    <row r="16" spans="1:17" x14ac:dyDescent="0.25">
      <c r="E16" s="8">
        <v>13</v>
      </c>
      <c r="F16" s="8" t="s">
        <v>513</v>
      </c>
      <c r="G16" s="9" t="s">
        <v>21</v>
      </c>
      <c r="H16" s="10" t="s">
        <v>23</v>
      </c>
      <c r="I16" s="11" t="s">
        <v>205</v>
      </c>
    </row>
    <row r="17" spans="5:9" x14ac:dyDescent="0.25">
      <c r="E17" s="8">
        <v>14</v>
      </c>
      <c r="F17" s="8"/>
      <c r="G17" s="9"/>
      <c r="H17" s="10" t="s">
        <v>24</v>
      </c>
      <c r="I17" s="12"/>
    </row>
    <row r="18" spans="5:9" ht="15.75" thickBot="1" x14ac:dyDescent="0.3">
      <c r="E18" s="8">
        <v>15</v>
      </c>
      <c r="F18" s="8"/>
      <c r="G18" s="9"/>
      <c r="H18" s="10" t="s">
        <v>25</v>
      </c>
      <c r="I18" s="12"/>
    </row>
    <row r="19" spans="5:9" ht="15" customHeight="1" x14ac:dyDescent="0.25">
      <c r="E19" s="8">
        <v>16</v>
      </c>
      <c r="F19" s="8" t="s">
        <v>513</v>
      </c>
      <c r="G19" s="9" t="s">
        <v>22</v>
      </c>
      <c r="H19" s="10" t="s">
        <v>23</v>
      </c>
      <c r="I19" s="11" t="s">
        <v>205</v>
      </c>
    </row>
    <row r="20" spans="5:9" x14ac:dyDescent="0.25">
      <c r="E20" s="8">
        <v>17</v>
      </c>
      <c r="F20" s="8"/>
      <c r="G20" s="9"/>
      <c r="H20" s="10" t="s">
        <v>24</v>
      </c>
      <c r="I20" s="12"/>
    </row>
    <row r="21" spans="5:9" ht="15.75" thickBot="1" x14ac:dyDescent="0.3">
      <c r="E21" s="8">
        <v>18</v>
      </c>
      <c r="F21" s="8"/>
      <c r="G21" s="9"/>
      <c r="H21" s="10" t="s">
        <v>25</v>
      </c>
      <c r="I21" s="12"/>
    </row>
    <row r="22" spans="5:9" ht="30.75" customHeight="1" x14ac:dyDescent="0.25">
      <c r="E22" s="8">
        <v>19</v>
      </c>
      <c r="F22" s="8" t="s">
        <v>513</v>
      </c>
      <c r="G22" s="9" t="s">
        <v>26</v>
      </c>
      <c r="H22" s="10" t="s">
        <v>28</v>
      </c>
      <c r="I22" s="11" t="s">
        <v>208</v>
      </c>
    </row>
    <row r="23" spans="5:9" x14ac:dyDescent="0.25">
      <c r="E23" s="8">
        <v>20</v>
      </c>
      <c r="F23" s="8"/>
      <c r="G23" s="9"/>
      <c r="H23" s="10" t="s">
        <v>29</v>
      </c>
      <c r="I23" s="12"/>
    </row>
    <row r="24" spans="5:9" x14ac:dyDescent="0.25">
      <c r="E24" s="8">
        <v>21</v>
      </c>
      <c r="F24" s="8"/>
      <c r="G24" s="9"/>
      <c r="H24" s="10" t="s">
        <v>30</v>
      </c>
      <c r="I24" s="12"/>
    </row>
    <row r="25" spans="5:9" ht="15.75" thickBot="1" x14ac:dyDescent="0.3">
      <c r="E25" s="8">
        <v>22</v>
      </c>
      <c r="F25" s="8"/>
      <c r="G25" s="9"/>
      <c r="H25" s="10" t="s">
        <v>31</v>
      </c>
      <c r="I25" s="12"/>
    </row>
    <row r="26" spans="5:9" ht="15" customHeight="1" x14ac:dyDescent="0.25">
      <c r="E26" s="8">
        <v>23</v>
      </c>
      <c r="F26" s="8" t="s">
        <v>513</v>
      </c>
      <c r="G26" s="9" t="s">
        <v>27</v>
      </c>
      <c r="H26" s="10" t="s">
        <v>28</v>
      </c>
      <c r="I26" s="11" t="s">
        <v>208</v>
      </c>
    </row>
    <row r="27" spans="5:9" x14ac:dyDescent="0.25">
      <c r="E27" s="8">
        <v>24</v>
      </c>
      <c r="F27" s="8"/>
      <c r="G27" s="9"/>
      <c r="H27" s="10" t="s">
        <v>29</v>
      </c>
      <c r="I27" s="12"/>
    </row>
    <row r="28" spans="5:9" x14ac:dyDescent="0.25">
      <c r="E28" s="8">
        <v>25</v>
      </c>
      <c r="F28" s="8"/>
      <c r="G28" s="9"/>
      <c r="H28" s="10" t="s">
        <v>30</v>
      </c>
      <c r="I28" s="12"/>
    </row>
    <row r="29" spans="5:9" ht="15.75" thickBot="1" x14ac:dyDescent="0.3">
      <c r="E29" s="8">
        <v>26</v>
      </c>
      <c r="F29" s="8"/>
      <c r="G29" s="9"/>
      <c r="H29" s="10" t="s">
        <v>31</v>
      </c>
      <c r="I29" s="12"/>
    </row>
    <row r="30" spans="5:9" ht="15" customHeight="1" thickBot="1" x14ac:dyDescent="0.3">
      <c r="E30" s="8">
        <v>27</v>
      </c>
      <c r="F30" s="8" t="s">
        <v>514</v>
      </c>
      <c r="G30" s="9" t="s">
        <v>32</v>
      </c>
      <c r="H30" s="10" t="s">
        <v>33</v>
      </c>
      <c r="I30" s="11" t="s">
        <v>205</v>
      </c>
    </row>
    <row r="31" spans="5:9" ht="15" customHeight="1" thickBot="1" x14ac:dyDescent="0.3">
      <c r="E31" s="8">
        <v>28</v>
      </c>
      <c r="F31" s="8"/>
      <c r="G31" s="9" t="s">
        <v>34</v>
      </c>
      <c r="H31" s="10" t="s">
        <v>35</v>
      </c>
      <c r="I31" s="11" t="s">
        <v>205</v>
      </c>
    </row>
    <row r="32" spans="5:9" ht="15" customHeight="1" x14ac:dyDescent="0.25">
      <c r="E32" s="8">
        <v>29</v>
      </c>
      <c r="F32" s="8"/>
      <c r="G32" s="9" t="s">
        <v>36</v>
      </c>
      <c r="H32" s="10" t="s">
        <v>37</v>
      </c>
      <c r="I32" s="11" t="s">
        <v>206</v>
      </c>
    </row>
    <row r="33" spans="5:9" x14ac:dyDescent="0.25">
      <c r="E33" s="8">
        <v>30</v>
      </c>
      <c r="F33" s="8"/>
      <c r="G33" s="9"/>
      <c r="H33" s="10" t="s">
        <v>38</v>
      </c>
      <c r="I33" s="12"/>
    </row>
    <row r="34" spans="5:9" ht="15.75" thickBot="1" x14ac:dyDescent="0.3">
      <c r="E34" s="8">
        <v>31</v>
      </c>
      <c r="F34" s="8"/>
      <c r="G34" s="9"/>
      <c r="H34" s="10" t="s">
        <v>39</v>
      </c>
      <c r="I34" s="12"/>
    </row>
    <row r="35" spans="5:9" ht="15" customHeight="1" x14ac:dyDescent="0.25">
      <c r="E35" s="8">
        <v>32</v>
      </c>
      <c r="F35" s="8" t="s">
        <v>511</v>
      </c>
      <c r="G35" s="9" t="s">
        <v>40</v>
      </c>
      <c r="H35" s="10" t="s">
        <v>37</v>
      </c>
      <c r="I35" s="11" t="s">
        <v>206</v>
      </c>
    </row>
    <row r="36" spans="5:9" x14ac:dyDescent="0.25">
      <c r="E36" s="8">
        <v>33</v>
      </c>
      <c r="F36" s="8"/>
      <c r="G36" s="9"/>
      <c r="H36" s="10" t="s">
        <v>39</v>
      </c>
      <c r="I36" s="12"/>
    </row>
    <row r="37" spans="5:9" ht="15.75" thickBot="1" x14ac:dyDescent="0.3">
      <c r="E37" s="8">
        <v>34</v>
      </c>
      <c r="F37" s="8"/>
      <c r="G37" s="9"/>
      <c r="H37" s="10" t="s">
        <v>38</v>
      </c>
      <c r="I37" s="12"/>
    </row>
    <row r="38" spans="5:9" ht="15" customHeight="1" x14ac:dyDescent="0.25">
      <c r="E38" s="8">
        <v>35</v>
      </c>
      <c r="F38" s="8" t="s">
        <v>515</v>
      </c>
      <c r="G38" s="9" t="s">
        <v>41</v>
      </c>
      <c r="H38" s="10" t="s">
        <v>42</v>
      </c>
      <c r="I38" s="11" t="s">
        <v>205</v>
      </c>
    </row>
    <row r="39" spans="5:9" x14ac:dyDescent="0.25">
      <c r="E39" s="8">
        <v>36</v>
      </c>
      <c r="F39" s="8"/>
      <c r="G39" s="9"/>
      <c r="H39" s="10" t="s">
        <v>43</v>
      </c>
      <c r="I39" s="12"/>
    </row>
    <row r="40" spans="5:9" x14ac:dyDescent="0.25">
      <c r="E40" s="8">
        <v>37</v>
      </c>
      <c r="F40" s="8"/>
      <c r="G40" s="9"/>
      <c r="H40" s="10" t="s">
        <v>44</v>
      </c>
      <c r="I40" s="12"/>
    </row>
    <row r="41" spans="5:9" x14ac:dyDescent="0.25">
      <c r="E41" s="8">
        <v>38</v>
      </c>
      <c r="F41" s="8"/>
      <c r="G41" s="9"/>
      <c r="H41" s="10" t="s">
        <v>45</v>
      </c>
      <c r="I41" s="12"/>
    </row>
    <row r="42" spans="5:9" x14ac:dyDescent="0.25">
      <c r="E42" s="8">
        <v>39</v>
      </c>
      <c r="F42" s="8"/>
      <c r="G42" s="9"/>
      <c r="H42" s="10" t="s">
        <v>46</v>
      </c>
      <c r="I42" s="12"/>
    </row>
    <row r="43" spans="5:9" x14ac:dyDescent="0.25">
      <c r="E43" s="8">
        <v>40</v>
      </c>
      <c r="F43" s="8"/>
      <c r="G43" s="9"/>
      <c r="H43" s="10" t="s">
        <v>47</v>
      </c>
      <c r="I43" s="12"/>
    </row>
    <row r="44" spans="5:9" x14ac:dyDescent="0.25">
      <c r="E44" s="8">
        <v>41</v>
      </c>
      <c r="F44" s="8"/>
      <c r="G44" s="9"/>
      <c r="H44" s="10" t="s">
        <v>48</v>
      </c>
      <c r="I44" s="12"/>
    </row>
    <row r="45" spans="5:9" ht="15.75" thickBot="1" x14ac:dyDescent="0.3">
      <c r="E45" s="8">
        <v>42</v>
      </c>
      <c r="F45" s="8"/>
      <c r="G45" s="9"/>
      <c r="H45" s="10" t="s">
        <v>49</v>
      </c>
      <c r="I45" s="12"/>
    </row>
    <row r="46" spans="5:9" ht="30.75" customHeight="1" x14ac:dyDescent="0.25">
      <c r="E46" s="8">
        <v>43</v>
      </c>
      <c r="F46" s="8" t="s">
        <v>515</v>
      </c>
      <c r="G46" s="9" t="s">
        <v>50</v>
      </c>
      <c r="H46" s="10" t="s">
        <v>42</v>
      </c>
      <c r="I46" s="11" t="s">
        <v>205</v>
      </c>
    </row>
    <row r="47" spans="5:9" x14ac:dyDescent="0.25">
      <c r="E47" s="8">
        <v>44</v>
      </c>
      <c r="F47" s="8"/>
      <c r="G47" s="9"/>
      <c r="H47" s="10" t="s">
        <v>43</v>
      </c>
      <c r="I47" s="12"/>
    </row>
    <row r="48" spans="5:9" x14ac:dyDescent="0.25">
      <c r="E48" s="8">
        <v>45</v>
      </c>
      <c r="F48" s="8"/>
      <c r="G48" s="9"/>
      <c r="H48" s="10" t="s">
        <v>44</v>
      </c>
      <c r="I48" s="12"/>
    </row>
    <row r="49" spans="5:9" x14ac:dyDescent="0.25">
      <c r="E49" s="8">
        <v>46</v>
      </c>
      <c r="F49" s="8"/>
      <c r="G49" s="9"/>
      <c r="H49" s="10" t="s">
        <v>45</v>
      </c>
      <c r="I49" s="12"/>
    </row>
    <row r="50" spans="5:9" x14ac:dyDescent="0.25">
      <c r="E50" s="8">
        <v>47</v>
      </c>
      <c r="F50" s="8"/>
      <c r="G50" s="9"/>
      <c r="H50" s="10" t="s">
        <v>46</v>
      </c>
      <c r="I50" s="12"/>
    </row>
    <row r="51" spans="5:9" x14ac:dyDescent="0.25">
      <c r="E51" s="8">
        <v>48</v>
      </c>
      <c r="F51" s="8"/>
      <c r="G51" s="9"/>
      <c r="H51" s="10" t="s">
        <v>47</v>
      </c>
      <c r="I51" s="12"/>
    </row>
    <row r="52" spans="5:9" x14ac:dyDescent="0.25">
      <c r="E52" s="8">
        <v>49</v>
      </c>
      <c r="F52" s="8"/>
      <c r="G52" s="9"/>
      <c r="H52" s="10" t="s">
        <v>48</v>
      </c>
      <c r="I52" s="12"/>
    </row>
    <row r="53" spans="5:9" ht="15.75" thickBot="1" x14ac:dyDescent="0.3">
      <c r="E53" s="8">
        <v>50</v>
      </c>
      <c r="F53" s="8"/>
      <c r="G53" s="9"/>
      <c r="H53" s="10" t="s">
        <v>49</v>
      </c>
      <c r="I53" s="12"/>
    </row>
    <row r="54" spans="5:9" ht="30.75" customHeight="1" thickBot="1" x14ac:dyDescent="0.3">
      <c r="E54" s="8">
        <v>51</v>
      </c>
      <c r="F54" s="8" t="s">
        <v>512</v>
      </c>
      <c r="G54" s="9" t="s">
        <v>51</v>
      </c>
      <c r="H54" s="10" t="s">
        <v>19</v>
      </c>
      <c r="I54" s="13" t="s">
        <v>209</v>
      </c>
    </row>
    <row r="55" spans="5:9" x14ac:dyDescent="0.25">
      <c r="E55" s="8">
        <v>52</v>
      </c>
      <c r="F55" s="8"/>
      <c r="G55" s="9"/>
      <c r="H55" s="10" t="s">
        <v>52</v>
      </c>
      <c r="I55" s="12"/>
    </row>
    <row r="56" spans="5:9" x14ac:dyDescent="0.25">
      <c r="E56" s="8">
        <v>53</v>
      </c>
      <c r="F56" s="8"/>
      <c r="G56" s="9"/>
      <c r="H56" s="10" t="s">
        <v>53</v>
      </c>
      <c r="I56" s="12"/>
    </row>
    <row r="57" spans="5:9" x14ac:dyDescent="0.25">
      <c r="E57" s="8">
        <v>54</v>
      </c>
      <c r="F57" s="8"/>
      <c r="G57" s="9"/>
      <c r="H57" s="10" t="s">
        <v>54</v>
      </c>
      <c r="I57" s="12"/>
    </row>
    <row r="58" spans="5:9" ht="15.75" thickBot="1" x14ac:dyDescent="0.3">
      <c r="E58" s="8">
        <v>55</v>
      </c>
      <c r="F58" s="8"/>
      <c r="G58" s="9"/>
      <c r="H58" s="10" t="s">
        <v>20</v>
      </c>
      <c r="I58" s="12"/>
    </row>
    <row r="59" spans="5:9" ht="30.75" customHeight="1" thickBot="1" x14ac:dyDescent="0.3">
      <c r="E59" s="8">
        <v>56</v>
      </c>
      <c r="F59" s="8" t="s">
        <v>512</v>
      </c>
      <c r="G59" s="9" t="s">
        <v>55</v>
      </c>
      <c r="H59" s="10" t="s">
        <v>19</v>
      </c>
      <c r="I59" s="13" t="s">
        <v>209</v>
      </c>
    </row>
    <row r="60" spans="5:9" x14ac:dyDescent="0.25">
      <c r="E60" s="8">
        <v>57</v>
      </c>
      <c r="F60" s="8"/>
      <c r="G60" s="9"/>
      <c r="H60" s="10" t="s">
        <v>52</v>
      </c>
      <c r="I60" s="12"/>
    </row>
    <row r="61" spans="5:9" x14ac:dyDescent="0.25">
      <c r="E61" s="8">
        <v>58</v>
      </c>
      <c r="F61" s="8"/>
      <c r="G61" s="9"/>
      <c r="H61" s="10" t="s">
        <v>53</v>
      </c>
      <c r="I61" s="12"/>
    </row>
    <row r="62" spans="5:9" x14ac:dyDescent="0.25">
      <c r="E62" s="8">
        <v>59</v>
      </c>
      <c r="F62" s="8"/>
      <c r="G62" s="9"/>
      <c r="H62" s="10" t="s">
        <v>54</v>
      </c>
      <c r="I62" s="12"/>
    </row>
    <row r="63" spans="5:9" ht="15.75" thickBot="1" x14ac:dyDescent="0.3">
      <c r="E63" s="8">
        <v>60</v>
      </c>
      <c r="F63" s="8"/>
      <c r="G63" s="9"/>
      <c r="H63" s="10" t="s">
        <v>20</v>
      </c>
      <c r="I63" s="12"/>
    </row>
    <row r="64" spans="5:9" ht="15" customHeight="1" x14ac:dyDescent="0.25">
      <c r="E64" s="8">
        <v>61</v>
      </c>
      <c r="F64" s="8" t="s">
        <v>512</v>
      </c>
      <c r="G64" s="9" t="s">
        <v>56</v>
      </c>
      <c r="H64" s="10" t="s">
        <v>57</v>
      </c>
      <c r="I64" s="11" t="s">
        <v>207</v>
      </c>
    </row>
    <row r="65" spans="5:9" x14ac:dyDescent="0.25">
      <c r="E65" s="8">
        <v>62</v>
      </c>
      <c r="F65" s="8"/>
      <c r="G65" s="9"/>
      <c r="H65" s="10" t="s">
        <v>58</v>
      </c>
      <c r="I65" s="12"/>
    </row>
    <row r="66" spans="5:9" x14ac:dyDescent="0.25">
      <c r="E66" s="8">
        <v>63</v>
      </c>
      <c r="F66" s="8"/>
      <c r="G66" s="9"/>
      <c r="H66" s="10" t="s">
        <v>59</v>
      </c>
      <c r="I66" s="12"/>
    </row>
    <row r="67" spans="5:9" ht="15.75" thickBot="1" x14ac:dyDescent="0.3">
      <c r="E67" s="8">
        <v>64</v>
      </c>
      <c r="F67" s="8"/>
      <c r="G67" s="9"/>
      <c r="H67" s="10" t="s">
        <v>31</v>
      </c>
      <c r="I67" s="12"/>
    </row>
    <row r="68" spans="5:9" ht="15" customHeight="1" x14ac:dyDescent="0.25">
      <c r="E68" s="8">
        <v>65</v>
      </c>
      <c r="F68" s="8" t="s">
        <v>512</v>
      </c>
      <c r="G68" s="9" t="s">
        <v>60</v>
      </c>
      <c r="H68" s="10" t="s">
        <v>57</v>
      </c>
      <c r="I68" s="11" t="s">
        <v>207</v>
      </c>
    </row>
    <row r="69" spans="5:9" x14ac:dyDescent="0.25">
      <c r="E69" s="8">
        <v>66</v>
      </c>
      <c r="F69" s="8"/>
      <c r="G69" s="9"/>
      <c r="H69" s="10" t="s">
        <v>58</v>
      </c>
      <c r="I69" s="12"/>
    </row>
    <row r="70" spans="5:9" x14ac:dyDescent="0.25">
      <c r="E70" s="8">
        <v>67</v>
      </c>
      <c r="F70" s="8"/>
      <c r="G70" s="9"/>
      <c r="H70" s="10" t="s">
        <v>59</v>
      </c>
      <c r="I70" s="12"/>
    </row>
    <row r="71" spans="5:9" x14ac:dyDescent="0.25">
      <c r="E71" s="8">
        <v>68</v>
      </c>
      <c r="F71" s="8"/>
      <c r="G71" s="9"/>
      <c r="H71" s="10" t="s">
        <v>31</v>
      </c>
      <c r="I71" s="12"/>
    </row>
    <row r="72" spans="5:9" ht="15" customHeight="1" x14ac:dyDescent="0.25">
      <c r="E72" s="8">
        <v>69</v>
      </c>
      <c r="F72" s="8" t="s">
        <v>513</v>
      </c>
      <c r="G72" s="9" t="s">
        <v>61</v>
      </c>
      <c r="H72" s="10" t="s">
        <v>62</v>
      </c>
      <c r="I72" s="12" t="s">
        <v>208</v>
      </c>
    </row>
    <row r="73" spans="5:9" x14ac:dyDescent="0.25">
      <c r="E73" s="8">
        <v>70</v>
      </c>
      <c r="F73" s="8"/>
      <c r="G73" s="9"/>
      <c r="H73" s="10" t="s">
        <v>63</v>
      </c>
      <c r="I73" s="12"/>
    </row>
    <row r="74" spans="5:9" x14ac:dyDescent="0.25">
      <c r="E74" s="8">
        <v>71</v>
      </c>
      <c r="F74" s="8"/>
      <c r="G74" s="9"/>
      <c r="H74" s="10" t="s">
        <v>64</v>
      </c>
      <c r="I74" s="12"/>
    </row>
    <row r="75" spans="5:9" x14ac:dyDescent="0.25">
      <c r="E75" s="8">
        <v>72</v>
      </c>
      <c r="F75" s="8"/>
      <c r="G75" s="9"/>
      <c r="H75" s="10" t="s">
        <v>65</v>
      </c>
      <c r="I75" s="12"/>
    </row>
    <row r="76" spans="5:9" x14ac:dyDescent="0.25">
      <c r="E76" s="8">
        <v>73</v>
      </c>
      <c r="F76" s="8"/>
      <c r="G76" s="9"/>
      <c r="H76" s="10" t="s">
        <v>66</v>
      </c>
      <c r="I76" s="12"/>
    </row>
    <row r="77" spans="5:9" x14ac:dyDescent="0.25">
      <c r="E77" s="8">
        <v>74</v>
      </c>
      <c r="F77" s="8"/>
      <c r="G77" s="9"/>
      <c r="H77" s="10" t="s">
        <v>67</v>
      </c>
      <c r="I77" s="12"/>
    </row>
    <row r="78" spans="5:9" x14ac:dyDescent="0.25">
      <c r="E78" s="8">
        <v>75</v>
      </c>
      <c r="F78" s="8"/>
      <c r="G78" s="9"/>
      <c r="H78" s="10" t="s">
        <v>68</v>
      </c>
      <c r="I78" s="12"/>
    </row>
    <row r="79" spans="5:9" x14ac:dyDescent="0.25">
      <c r="E79" s="8">
        <v>76</v>
      </c>
      <c r="F79" s="8"/>
      <c r="G79" s="9"/>
      <c r="H79" s="10" t="s">
        <v>69</v>
      </c>
      <c r="I79" s="12"/>
    </row>
    <row r="80" spans="5:9" x14ac:dyDescent="0.25">
      <c r="E80" s="8">
        <v>77</v>
      </c>
      <c r="F80" s="8"/>
      <c r="G80" s="9"/>
      <c r="H80" s="10" t="s">
        <v>70</v>
      </c>
      <c r="I80" s="12"/>
    </row>
    <row r="81" spans="5:9" x14ac:dyDescent="0.25">
      <c r="E81" s="8">
        <v>78</v>
      </c>
      <c r="F81" s="8"/>
      <c r="G81" s="9"/>
      <c r="H81" s="10" t="s">
        <v>71</v>
      </c>
      <c r="I81" s="12"/>
    </row>
    <row r="82" spans="5:9" x14ac:dyDescent="0.25">
      <c r="E82" s="8">
        <v>79</v>
      </c>
      <c r="F82" s="8"/>
      <c r="G82" s="9"/>
      <c r="H82" s="10" t="s">
        <v>72</v>
      </c>
      <c r="I82" s="12"/>
    </row>
    <row r="83" spans="5:9" x14ac:dyDescent="0.25">
      <c r="E83" s="8">
        <v>80</v>
      </c>
      <c r="F83" s="8"/>
      <c r="G83" s="9"/>
      <c r="H83" s="10" t="s">
        <v>73</v>
      </c>
      <c r="I83" s="12"/>
    </row>
    <row r="84" spans="5:9" x14ac:dyDescent="0.25">
      <c r="E84" s="8">
        <v>81</v>
      </c>
      <c r="F84" s="8"/>
      <c r="G84" s="9"/>
      <c r="H84" s="10" t="s">
        <v>74</v>
      </c>
      <c r="I84" s="12"/>
    </row>
    <row r="85" spans="5:9" x14ac:dyDescent="0.25">
      <c r="E85" s="8">
        <v>82</v>
      </c>
      <c r="F85" s="8"/>
      <c r="G85" s="9"/>
      <c r="H85" s="10" t="s">
        <v>75</v>
      </c>
      <c r="I85" s="12"/>
    </row>
    <row r="86" spans="5:9" x14ac:dyDescent="0.25">
      <c r="E86" s="8">
        <v>83</v>
      </c>
      <c r="F86" s="8"/>
      <c r="G86" s="9"/>
      <c r="H86" s="10" t="s">
        <v>76</v>
      </c>
      <c r="I86" s="12"/>
    </row>
    <row r="87" spans="5:9" x14ac:dyDescent="0.25">
      <c r="E87" s="8">
        <v>84</v>
      </c>
      <c r="F87" s="8"/>
      <c r="G87" s="9"/>
      <c r="H87" s="10" t="s">
        <v>77</v>
      </c>
      <c r="I87" s="12"/>
    </row>
    <row r="88" spans="5:9" ht="15" customHeight="1" x14ac:dyDescent="0.25">
      <c r="E88" s="8">
        <v>85</v>
      </c>
      <c r="F88" s="8" t="s">
        <v>513</v>
      </c>
      <c r="G88" s="9" t="s">
        <v>78</v>
      </c>
      <c r="H88" s="10" t="s">
        <v>79</v>
      </c>
      <c r="I88" s="12" t="s">
        <v>208</v>
      </c>
    </row>
    <row r="89" spans="5:9" x14ac:dyDescent="0.25">
      <c r="E89" s="8">
        <v>86</v>
      </c>
      <c r="F89" s="8"/>
      <c r="G89" s="9"/>
      <c r="H89" s="10" t="s">
        <v>65</v>
      </c>
      <c r="I89" s="12"/>
    </row>
    <row r="90" spans="5:9" x14ac:dyDescent="0.25">
      <c r="E90" s="8">
        <v>87</v>
      </c>
      <c r="F90" s="8"/>
      <c r="G90" s="9"/>
      <c r="H90" s="10" t="s">
        <v>66</v>
      </c>
      <c r="I90" s="12"/>
    </row>
    <row r="91" spans="5:9" x14ac:dyDescent="0.25">
      <c r="E91" s="8">
        <v>88</v>
      </c>
      <c r="F91" s="8"/>
      <c r="G91" s="9"/>
      <c r="H91" s="10" t="s">
        <v>80</v>
      </c>
      <c r="I91" s="12"/>
    </row>
    <row r="92" spans="5:9" x14ac:dyDescent="0.25">
      <c r="E92" s="8">
        <v>89</v>
      </c>
      <c r="F92" s="8"/>
      <c r="G92" s="9"/>
      <c r="H92" s="10" t="s">
        <v>81</v>
      </c>
      <c r="I92" s="12"/>
    </row>
    <row r="93" spans="5:9" x14ac:dyDescent="0.25">
      <c r="E93" s="8">
        <v>90</v>
      </c>
      <c r="F93" s="8"/>
      <c r="G93" s="9"/>
      <c r="H93" s="10" t="s">
        <v>82</v>
      </c>
      <c r="I93" s="12"/>
    </row>
    <row r="94" spans="5:9" x14ac:dyDescent="0.25">
      <c r="E94" s="8">
        <v>91</v>
      </c>
      <c r="F94" s="8"/>
      <c r="G94" s="9"/>
      <c r="H94" s="10" t="s">
        <v>83</v>
      </c>
      <c r="I94" s="12"/>
    </row>
    <row r="95" spans="5:9" x14ac:dyDescent="0.25">
      <c r="E95" s="8">
        <v>92</v>
      </c>
      <c r="F95" s="8"/>
      <c r="G95" s="9"/>
      <c r="H95" s="10" t="s">
        <v>84</v>
      </c>
      <c r="I95" s="12"/>
    </row>
    <row r="96" spans="5:9" x14ac:dyDescent="0.25">
      <c r="E96" s="8">
        <v>93</v>
      </c>
      <c r="F96" s="8"/>
      <c r="G96" s="9"/>
      <c r="H96" s="10" t="s">
        <v>85</v>
      </c>
      <c r="I96" s="12"/>
    </row>
    <row r="97" spans="5:9" x14ac:dyDescent="0.25">
      <c r="E97" s="8">
        <v>94</v>
      </c>
      <c r="F97" s="8"/>
      <c r="G97" s="9"/>
      <c r="H97" s="10" t="s">
        <v>86</v>
      </c>
      <c r="I97" s="12"/>
    </row>
    <row r="98" spans="5:9" x14ac:dyDescent="0.25">
      <c r="E98" s="8">
        <v>95</v>
      </c>
      <c r="F98" s="8"/>
      <c r="G98" s="9"/>
      <c r="H98" s="10" t="s">
        <v>87</v>
      </c>
      <c r="I98" s="12"/>
    </row>
    <row r="99" spans="5:9" x14ac:dyDescent="0.25">
      <c r="E99" s="8">
        <v>96</v>
      </c>
      <c r="F99" s="8"/>
      <c r="G99" s="9"/>
      <c r="H99" s="10" t="s">
        <v>88</v>
      </c>
      <c r="I99" s="12"/>
    </row>
    <row r="100" spans="5:9" x14ac:dyDescent="0.25">
      <c r="E100" s="8">
        <v>97</v>
      </c>
      <c r="F100" s="8"/>
      <c r="G100" s="9"/>
      <c r="H100" s="10" t="s">
        <v>89</v>
      </c>
      <c r="I100" s="12"/>
    </row>
    <row r="101" spans="5:9" x14ac:dyDescent="0.25">
      <c r="E101" s="8">
        <v>98</v>
      </c>
      <c r="F101" s="8"/>
      <c r="G101" s="9"/>
      <c r="H101" s="10" t="s">
        <v>90</v>
      </c>
      <c r="I101" s="12"/>
    </row>
    <row r="102" spans="5:9" x14ac:dyDescent="0.25">
      <c r="E102" s="8">
        <v>99</v>
      </c>
      <c r="F102" s="8"/>
      <c r="G102" s="9"/>
      <c r="H102" s="10" t="s">
        <v>91</v>
      </c>
      <c r="I102" s="12"/>
    </row>
    <row r="103" spans="5:9" x14ac:dyDescent="0.25">
      <c r="E103" s="8">
        <v>100</v>
      </c>
      <c r="F103" s="8"/>
      <c r="G103" s="9"/>
      <c r="H103" s="10" t="s">
        <v>77</v>
      </c>
      <c r="I103" s="12"/>
    </row>
    <row r="104" spans="5:9" ht="15" customHeight="1" x14ac:dyDescent="0.25">
      <c r="E104" s="8">
        <v>101</v>
      </c>
      <c r="F104" s="8" t="s">
        <v>514</v>
      </c>
      <c r="G104" s="9" t="s">
        <v>92</v>
      </c>
      <c r="H104" s="10" t="s">
        <v>93</v>
      </c>
      <c r="I104" s="12" t="s">
        <v>205</v>
      </c>
    </row>
    <row r="105" spans="5:9" x14ac:dyDescent="0.25">
      <c r="E105" s="8">
        <v>102</v>
      </c>
      <c r="F105" s="8"/>
      <c r="G105" s="9"/>
      <c r="H105" s="10" t="s">
        <v>94</v>
      </c>
      <c r="I105" s="12"/>
    </row>
    <row r="106" spans="5:9" x14ac:dyDescent="0.25">
      <c r="E106" s="8">
        <v>103</v>
      </c>
      <c r="F106" s="8"/>
      <c r="G106" s="9"/>
      <c r="H106" s="10" t="s">
        <v>95</v>
      </c>
      <c r="I106" s="12"/>
    </row>
    <row r="107" spans="5:9" x14ac:dyDescent="0.25">
      <c r="E107" s="8">
        <v>104</v>
      </c>
      <c r="F107" s="8"/>
      <c r="G107" s="9"/>
      <c r="H107" s="10" t="s">
        <v>73</v>
      </c>
      <c r="I107" s="12"/>
    </row>
    <row r="108" spans="5:9" x14ac:dyDescent="0.25">
      <c r="E108" s="8">
        <v>105</v>
      </c>
      <c r="F108" s="8"/>
      <c r="G108" s="9"/>
      <c r="H108" s="10" t="s">
        <v>74</v>
      </c>
      <c r="I108" s="12"/>
    </row>
    <row r="109" spans="5:9" x14ac:dyDescent="0.25">
      <c r="E109" s="8">
        <v>106</v>
      </c>
      <c r="F109" s="8"/>
      <c r="G109" s="9"/>
      <c r="H109" s="10" t="s">
        <v>96</v>
      </c>
      <c r="I109" s="12"/>
    </row>
    <row r="110" spans="5:9" x14ac:dyDescent="0.25">
      <c r="E110" s="8">
        <v>107</v>
      </c>
      <c r="F110" s="8"/>
      <c r="G110" s="9"/>
      <c r="H110" s="10" t="s">
        <v>97</v>
      </c>
      <c r="I110" s="12"/>
    </row>
    <row r="111" spans="5:9" x14ac:dyDescent="0.25">
      <c r="E111" s="8">
        <v>108</v>
      </c>
      <c r="F111" s="8"/>
      <c r="G111" s="9"/>
      <c r="H111" s="10" t="s">
        <v>98</v>
      </c>
      <c r="I111" s="12"/>
    </row>
    <row r="112" spans="5:9" x14ac:dyDescent="0.25">
      <c r="E112" s="8">
        <v>109</v>
      </c>
      <c r="F112" s="8"/>
      <c r="G112" s="9"/>
      <c r="H112" s="10" t="s">
        <v>99</v>
      </c>
      <c r="I112" s="12"/>
    </row>
    <row r="113" spans="5:9" x14ac:dyDescent="0.25">
      <c r="E113" s="8">
        <v>110</v>
      </c>
      <c r="F113" s="8"/>
      <c r="G113" s="9"/>
      <c r="H113" s="10" t="s">
        <v>100</v>
      </c>
      <c r="I113" s="12"/>
    </row>
    <row r="114" spans="5:9" x14ac:dyDescent="0.25">
      <c r="E114" s="8">
        <v>111</v>
      </c>
      <c r="F114" s="8"/>
      <c r="G114" s="9"/>
      <c r="H114" s="10" t="s">
        <v>101</v>
      </c>
      <c r="I114" s="12"/>
    </row>
    <row r="115" spans="5:9" x14ac:dyDescent="0.25">
      <c r="E115" s="8">
        <v>112</v>
      </c>
      <c r="F115" s="8"/>
      <c r="G115" s="9"/>
      <c r="H115" s="10" t="s">
        <v>67</v>
      </c>
      <c r="I115" s="12"/>
    </row>
    <row r="116" spans="5:9" x14ac:dyDescent="0.25">
      <c r="E116" s="8">
        <v>113</v>
      </c>
      <c r="F116" s="8"/>
      <c r="G116" s="9"/>
      <c r="H116" s="10" t="s">
        <v>68</v>
      </c>
      <c r="I116" s="12"/>
    </row>
    <row r="117" spans="5:9" x14ac:dyDescent="0.25">
      <c r="E117" s="8">
        <v>114</v>
      </c>
      <c r="F117" s="8"/>
      <c r="G117" s="9"/>
      <c r="H117" s="10" t="s">
        <v>102</v>
      </c>
      <c r="I117" s="12"/>
    </row>
    <row r="118" spans="5:9" x14ac:dyDescent="0.25">
      <c r="E118" s="8">
        <v>115</v>
      </c>
      <c r="F118" s="8"/>
      <c r="G118" s="9"/>
      <c r="H118" s="10" t="s">
        <v>103</v>
      </c>
      <c r="I118" s="12"/>
    </row>
    <row r="119" spans="5:9" x14ac:dyDescent="0.25">
      <c r="E119" s="8">
        <v>116</v>
      </c>
      <c r="F119" s="8"/>
      <c r="G119" s="9"/>
      <c r="H119" s="10" t="s">
        <v>77</v>
      </c>
      <c r="I119" s="12"/>
    </row>
    <row r="120" spans="5:9" ht="15" customHeight="1" x14ac:dyDescent="0.25">
      <c r="E120" s="8">
        <v>117</v>
      </c>
      <c r="F120" s="8" t="s">
        <v>105</v>
      </c>
      <c r="G120" s="9" t="s">
        <v>104</v>
      </c>
      <c r="H120" s="10" t="s">
        <v>105</v>
      </c>
      <c r="I120" s="12" t="s">
        <v>208</v>
      </c>
    </row>
    <row r="121" spans="5:9" x14ac:dyDescent="0.25">
      <c r="E121" s="8">
        <v>118</v>
      </c>
      <c r="F121" s="8"/>
      <c r="G121" s="9"/>
      <c r="H121" s="10" t="s">
        <v>106</v>
      </c>
      <c r="I121" s="12"/>
    </row>
    <row r="122" spans="5:9" x14ac:dyDescent="0.25">
      <c r="E122" s="8">
        <v>119</v>
      </c>
      <c r="F122" s="8"/>
      <c r="G122" s="9"/>
      <c r="H122" s="10" t="s">
        <v>107</v>
      </c>
      <c r="I122" s="12"/>
    </row>
    <row r="123" spans="5:9" x14ac:dyDescent="0.25">
      <c r="E123" s="8">
        <v>120</v>
      </c>
      <c r="F123" s="8"/>
      <c r="G123" s="9"/>
      <c r="H123" s="10" t="s">
        <v>108</v>
      </c>
      <c r="I123" s="12"/>
    </row>
    <row r="124" spans="5:9" x14ac:dyDescent="0.25">
      <c r="E124" s="8">
        <v>121</v>
      </c>
      <c r="F124" s="8"/>
      <c r="G124" s="9"/>
      <c r="H124" s="10" t="s">
        <v>109</v>
      </c>
      <c r="I124" s="12"/>
    </row>
    <row r="125" spans="5:9" x14ac:dyDescent="0.25">
      <c r="E125" s="8">
        <v>122</v>
      </c>
      <c r="F125" s="8"/>
      <c r="G125" s="9"/>
      <c r="H125" s="10" t="s">
        <v>110</v>
      </c>
      <c r="I125" s="12"/>
    </row>
    <row r="126" spans="5:9" x14ac:dyDescent="0.25">
      <c r="E126" s="8">
        <v>123</v>
      </c>
      <c r="F126" s="8"/>
      <c r="G126" s="9"/>
      <c r="H126" s="10" t="s">
        <v>111</v>
      </c>
      <c r="I126" s="12"/>
    </row>
    <row r="127" spans="5:9" x14ac:dyDescent="0.25">
      <c r="E127" s="8">
        <v>124</v>
      </c>
      <c r="F127" s="8"/>
      <c r="G127" s="9"/>
      <c r="H127" s="10" t="s">
        <v>73</v>
      </c>
      <c r="I127" s="12"/>
    </row>
    <row r="128" spans="5:9" x14ac:dyDescent="0.25">
      <c r="E128" s="8">
        <v>125</v>
      </c>
      <c r="F128" s="8"/>
      <c r="G128" s="9"/>
      <c r="H128" s="10" t="s">
        <v>74</v>
      </c>
      <c r="I128" s="12"/>
    </row>
    <row r="129" spans="5:9" x14ac:dyDescent="0.25">
      <c r="E129" s="8">
        <v>126</v>
      </c>
      <c r="F129" s="8"/>
      <c r="G129" s="9"/>
      <c r="H129" s="10" t="s">
        <v>67</v>
      </c>
      <c r="I129" s="12"/>
    </row>
    <row r="130" spans="5:9" x14ac:dyDescent="0.25">
      <c r="E130" s="8">
        <v>127</v>
      </c>
      <c r="F130" s="8"/>
      <c r="G130" s="9"/>
      <c r="H130" s="10" t="s">
        <v>68</v>
      </c>
      <c r="I130" s="12"/>
    </row>
    <row r="131" spans="5:9" x14ac:dyDescent="0.25">
      <c r="E131" s="8">
        <v>128</v>
      </c>
      <c r="F131" s="8"/>
      <c r="G131" s="9"/>
      <c r="H131" s="10" t="s">
        <v>77</v>
      </c>
      <c r="I131" s="12"/>
    </row>
    <row r="132" spans="5:9" ht="15" customHeight="1" x14ac:dyDescent="0.25">
      <c r="E132" s="8">
        <v>129</v>
      </c>
      <c r="F132" s="8" t="s">
        <v>513</v>
      </c>
      <c r="G132" s="9" t="s">
        <v>112</v>
      </c>
      <c r="H132" s="10" t="s">
        <v>113</v>
      </c>
      <c r="I132" s="12" t="s">
        <v>205</v>
      </c>
    </row>
    <row r="133" spans="5:9" x14ac:dyDescent="0.25">
      <c r="E133" s="8">
        <v>130</v>
      </c>
      <c r="F133" s="8"/>
      <c r="G133" s="9"/>
      <c r="H133" s="10" t="s">
        <v>114</v>
      </c>
      <c r="I133" s="12"/>
    </row>
    <row r="134" spans="5:9" x14ac:dyDescent="0.25">
      <c r="E134" s="8">
        <v>131</v>
      </c>
      <c r="F134" s="8"/>
      <c r="G134" s="9"/>
      <c r="H134" s="10" t="s">
        <v>115</v>
      </c>
      <c r="I134" s="12"/>
    </row>
    <row r="135" spans="5:9" x14ac:dyDescent="0.25">
      <c r="E135" s="8">
        <v>132</v>
      </c>
      <c r="F135" s="8"/>
      <c r="G135" s="9"/>
      <c r="H135" s="10" t="s">
        <v>116</v>
      </c>
      <c r="I135" s="12"/>
    </row>
    <row r="136" spans="5:9" x14ac:dyDescent="0.25">
      <c r="E136" s="8">
        <v>133</v>
      </c>
      <c r="F136" s="8"/>
      <c r="G136" s="9"/>
      <c r="H136" s="10" t="s">
        <v>117</v>
      </c>
      <c r="I136" s="12"/>
    </row>
    <row r="137" spans="5:9" x14ac:dyDescent="0.25">
      <c r="E137" s="8">
        <v>134</v>
      </c>
      <c r="F137" s="8"/>
      <c r="G137" s="9"/>
      <c r="H137" s="10" t="s">
        <v>118</v>
      </c>
      <c r="I137" s="12"/>
    </row>
    <row r="138" spans="5:9" x14ac:dyDescent="0.25">
      <c r="E138" s="8">
        <v>135</v>
      </c>
      <c r="F138" s="8"/>
      <c r="G138" s="9"/>
      <c r="H138" s="10" t="s">
        <v>119</v>
      </c>
      <c r="I138" s="12"/>
    </row>
    <row r="139" spans="5:9" x14ac:dyDescent="0.25">
      <c r="E139" s="8">
        <v>136</v>
      </c>
      <c r="F139" s="8"/>
      <c r="G139" s="9"/>
      <c r="H139" s="10" t="s">
        <v>120</v>
      </c>
      <c r="I139" s="12"/>
    </row>
    <row r="140" spans="5:9" x14ac:dyDescent="0.25">
      <c r="E140" s="8">
        <v>137</v>
      </c>
      <c r="F140" s="8"/>
      <c r="G140" s="9"/>
      <c r="H140" s="10" t="s">
        <v>121</v>
      </c>
      <c r="I140" s="12"/>
    </row>
    <row r="141" spans="5:9" x14ac:dyDescent="0.25">
      <c r="E141" s="8">
        <v>138</v>
      </c>
      <c r="F141" s="8"/>
      <c r="G141" s="9"/>
      <c r="H141" s="10" t="s">
        <v>102</v>
      </c>
      <c r="I141" s="12"/>
    </row>
    <row r="142" spans="5:9" x14ac:dyDescent="0.25">
      <c r="E142" s="8">
        <v>139</v>
      </c>
      <c r="F142" s="8"/>
      <c r="G142" s="9"/>
      <c r="H142" s="10" t="s">
        <v>103</v>
      </c>
      <c r="I142" s="12"/>
    </row>
    <row r="143" spans="5:9" x14ac:dyDescent="0.25">
      <c r="E143" s="8">
        <v>140</v>
      </c>
      <c r="F143" s="8"/>
      <c r="G143" s="9"/>
      <c r="H143" s="10" t="s">
        <v>100</v>
      </c>
      <c r="I143" s="12"/>
    </row>
    <row r="144" spans="5:9" x14ac:dyDescent="0.25">
      <c r="E144" s="8">
        <v>141</v>
      </c>
      <c r="F144" s="8"/>
      <c r="G144" s="9"/>
      <c r="H144" s="10" t="s">
        <v>101</v>
      </c>
      <c r="I144" s="12"/>
    </row>
    <row r="145" spans="5:9" x14ac:dyDescent="0.25">
      <c r="E145" s="8">
        <v>142</v>
      </c>
      <c r="F145" s="8"/>
      <c r="G145" s="9"/>
      <c r="H145" s="10" t="s">
        <v>122</v>
      </c>
      <c r="I145" s="12"/>
    </row>
    <row r="146" spans="5:9" x14ac:dyDescent="0.25">
      <c r="E146" s="8">
        <v>143</v>
      </c>
      <c r="F146" s="8"/>
      <c r="G146" s="9"/>
      <c r="H146" s="10" t="s">
        <v>123</v>
      </c>
      <c r="I146" s="12"/>
    </row>
    <row r="147" spans="5:9" x14ac:dyDescent="0.25">
      <c r="E147" s="8">
        <v>144</v>
      </c>
      <c r="F147" s="8"/>
      <c r="G147" s="9"/>
      <c r="H147" s="10" t="s">
        <v>124</v>
      </c>
      <c r="I147" s="12"/>
    </row>
    <row r="148" spans="5:9" x14ac:dyDescent="0.25">
      <c r="E148" s="8">
        <v>145</v>
      </c>
      <c r="F148" s="8"/>
      <c r="G148" s="9"/>
      <c r="H148" s="10" t="s">
        <v>125</v>
      </c>
      <c r="I148" s="12"/>
    </row>
    <row r="149" spans="5:9" x14ac:dyDescent="0.25">
      <c r="E149" s="8">
        <v>146</v>
      </c>
      <c r="F149" s="8"/>
      <c r="G149" s="9"/>
      <c r="H149" s="10" t="s">
        <v>69</v>
      </c>
      <c r="I149" s="12"/>
    </row>
    <row r="150" spans="5:9" x14ac:dyDescent="0.25">
      <c r="E150" s="8">
        <v>147</v>
      </c>
      <c r="F150" s="8"/>
      <c r="G150" s="9"/>
      <c r="H150" s="10" t="s">
        <v>70</v>
      </c>
      <c r="I150" s="12"/>
    </row>
    <row r="151" spans="5:9" ht="15" customHeight="1" x14ac:dyDescent="0.25">
      <c r="E151" s="8">
        <v>148</v>
      </c>
      <c r="F151" s="8" t="s">
        <v>515</v>
      </c>
      <c r="G151" s="9" t="s">
        <v>126</v>
      </c>
      <c r="H151" s="10" t="s">
        <v>127</v>
      </c>
      <c r="I151" s="12" t="s">
        <v>207</v>
      </c>
    </row>
    <row r="152" spans="5:9" x14ac:dyDescent="0.25">
      <c r="E152" s="8">
        <v>149</v>
      </c>
      <c r="F152" s="8"/>
      <c r="G152" s="9"/>
      <c r="H152" s="10" t="s">
        <v>73</v>
      </c>
      <c r="I152" s="12"/>
    </row>
    <row r="153" spans="5:9" x14ac:dyDescent="0.25">
      <c r="E153" s="8">
        <v>150</v>
      </c>
      <c r="F153" s="8"/>
      <c r="G153" s="9"/>
      <c r="H153" s="10" t="s">
        <v>74</v>
      </c>
      <c r="I153" s="12"/>
    </row>
    <row r="154" spans="5:9" x14ac:dyDescent="0.25">
      <c r="E154" s="8">
        <v>151</v>
      </c>
      <c r="F154" s="8"/>
      <c r="G154" s="9"/>
      <c r="H154" s="10" t="s">
        <v>128</v>
      </c>
      <c r="I154" s="12"/>
    </row>
    <row r="155" spans="5:9" x14ac:dyDescent="0.25">
      <c r="E155" s="8">
        <v>152</v>
      </c>
      <c r="F155" s="8"/>
      <c r="G155" s="9"/>
      <c r="H155" s="10" t="s">
        <v>129</v>
      </c>
      <c r="I155" s="12"/>
    </row>
    <row r="156" spans="5:9" x14ac:dyDescent="0.25">
      <c r="E156" s="8">
        <v>153</v>
      </c>
      <c r="F156" s="8"/>
      <c r="G156" s="9"/>
      <c r="H156" s="10" t="s">
        <v>130</v>
      </c>
      <c r="I156" s="12"/>
    </row>
    <row r="157" spans="5:9" x14ac:dyDescent="0.25">
      <c r="E157" s="8">
        <v>154</v>
      </c>
      <c r="F157" s="8"/>
      <c r="G157" s="9"/>
      <c r="H157" s="10" t="s">
        <v>131</v>
      </c>
      <c r="I157" s="12"/>
    </row>
    <row r="158" spans="5:9" x14ac:dyDescent="0.25">
      <c r="E158" s="8">
        <v>155</v>
      </c>
      <c r="F158" s="8"/>
      <c r="G158" s="9"/>
      <c r="H158" s="10" t="s">
        <v>102</v>
      </c>
      <c r="I158" s="12"/>
    </row>
    <row r="159" spans="5:9" x14ac:dyDescent="0.25">
      <c r="E159" s="8">
        <v>156</v>
      </c>
      <c r="F159" s="8"/>
      <c r="G159" s="9"/>
      <c r="H159" s="10" t="s">
        <v>103</v>
      </c>
      <c r="I159" s="12"/>
    </row>
    <row r="160" spans="5:9" x14ac:dyDescent="0.25">
      <c r="E160" s="8">
        <v>157</v>
      </c>
      <c r="F160" s="8"/>
      <c r="G160" s="9"/>
      <c r="H160" s="10" t="s">
        <v>132</v>
      </c>
      <c r="I160" s="12"/>
    </row>
    <row r="161" spans="5:9" x14ac:dyDescent="0.25">
      <c r="E161" s="8">
        <v>158</v>
      </c>
      <c r="F161" s="8"/>
      <c r="G161" s="9"/>
      <c r="H161" s="10" t="s">
        <v>133</v>
      </c>
      <c r="I161" s="12"/>
    </row>
    <row r="162" spans="5:9" x14ac:dyDescent="0.25">
      <c r="E162" s="8">
        <v>159</v>
      </c>
      <c r="F162" s="8"/>
      <c r="G162" s="9"/>
      <c r="H162" s="10" t="s">
        <v>96</v>
      </c>
      <c r="I162" s="12"/>
    </row>
    <row r="163" spans="5:9" x14ac:dyDescent="0.25">
      <c r="E163" s="8">
        <v>160</v>
      </c>
      <c r="F163" s="8"/>
      <c r="G163" s="9"/>
      <c r="H163" s="10" t="s">
        <v>97</v>
      </c>
      <c r="I163" s="12"/>
    </row>
    <row r="164" spans="5:9" x14ac:dyDescent="0.25">
      <c r="E164" s="8">
        <v>161</v>
      </c>
      <c r="F164" s="8"/>
      <c r="G164" s="9"/>
      <c r="H164" s="10" t="s">
        <v>134</v>
      </c>
      <c r="I164" s="12"/>
    </row>
    <row r="165" spans="5:9" x14ac:dyDescent="0.25">
      <c r="E165" s="8">
        <v>162</v>
      </c>
      <c r="F165" s="8"/>
      <c r="G165" s="9"/>
      <c r="H165" s="10" t="s">
        <v>135</v>
      </c>
      <c r="I165" s="12"/>
    </row>
    <row r="166" spans="5:9" x14ac:dyDescent="0.25">
      <c r="E166" s="8">
        <v>163</v>
      </c>
      <c r="F166" s="8"/>
      <c r="G166" s="9"/>
      <c r="H166" s="10" t="s">
        <v>136</v>
      </c>
      <c r="I166" s="12"/>
    </row>
    <row r="167" spans="5:9" x14ac:dyDescent="0.25">
      <c r="E167" s="8">
        <v>164</v>
      </c>
      <c r="F167" s="8"/>
      <c r="G167" s="9"/>
      <c r="H167" s="10" t="s">
        <v>137</v>
      </c>
      <c r="I167" s="12"/>
    </row>
    <row r="168" spans="5:9" x14ac:dyDescent="0.25">
      <c r="E168" s="8">
        <v>165</v>
      </c>
      <c r="F168" s="8"/>
      <c r="G168" s="9"/>
      <c r="H168" s="10" t="s">
        <v>138</v>
      </c>
      <c r="I168" s="12"/>
    </row>
    <row r="169" spans="5:9" x14ac:dyDescent="0.25">
      <c r="E169" s="8">
        <v>166</v>
      </c>
      <c r="F169" s="8"/>
      <c r="G169" s="9"/>
      <c r="H169" s="10" t="s">
        <v>139</v>
      </c>
      <c r="I169" s="12"/>
    </row>
    <row r="170" spans="5:9" x14ac:dyDescent="0.25">
      <c r="E170" s="8">
        <v>167</v>
      </c>
      <c r="F170" s="8"/>
      <c r="G170" s="9"/>
      <c r="H170" s="10" t="s">
        <v>140</v>
      </c>
      <c r="I170" s="12"/>
    </row>
    <row r="171" spans="5:9" x14ac:dyDescent="0.25">
      <c r="E171" s="8">
        <v>168</v>
      </c>
      <c r="F171" s="8"/>
      <c r="G171" s="9"/>
      <c r="H171" s="10" t="s">
        <v>141</v>
      </c>
      <c r="I171" s="12"/>
    </row>
    <row r="172" spans="5:9" x14ac:dyDescent="0.25">
      <c r="E172" s="8">
        <v>169</v>
      </c>
      <c r="F172" s="8"/>
      <c r="G172" s="9"/>
      <c r="H172" s="10" t="s">
        <v>69</v>
      </c>
      <c r="I172" s="12"/>
    </row>
    <row r="173" spans="5:9" x14ac:dyDescent="0.25">
      <c r="E173" s="8">
        <v>170</v>
      </c>
      <c r="F173" s="8"/>
      <c r="G173" s="9"/>
      <c r="H173" s="10" t="s">
        <v>70</v>
      </c>
      <c r="I173" s="12"/>
    </row>
    <row r="174" spans="5:9" x14ac:dyDescent="0.25">
      <c r="E174" s="8">
        <v>171</v>
      </c>
      <c r="F174" s="8"/>
      <c r="G174" s="9"/>
      <c r="H174" s="10" t="s">
        <v>142</v>
      </c>
      <c r="I174" s="12"/>
    </row>
    <row r="175" spans="5:9" x14ac:dyDescent="0.25">
      <c r="E175" s="8">
        <v>172</v>
      </c>
      <c r="F175" s="8"/>
      <c r="G175" s="9"/>
      <c r="H175" s="10" t="s">
        <v>143</v>
      </c>
      <c r="I175" s="12"/>
    </row>
    <row r="176" spans="5:9" ht="15" customHeight="1" x14ac:dyDescent="0.25">
      <c r="E176" s="8">
        <v>173</v>
      </c>
      <c r="F176" s="8" t="s">
        <v>513</v>
      </c>
      <c r="G176" s="9" t="s">
        <v>144</v>
      </c>
      <c r="H176" s="10" t="s">
        <v>145</v>
      </c>
      <c r="I176" s="12" t="s">
        <v>206</v>
      </c>
    </row>
    <row r="177" spans="5:9" x14ac:dyDescent="0.25">
      <c r="E177" s="8">
        <v>174</v>
      </c>
      <c r="F177" s="8"/>
      <c r="G177" s="9"/>
      <c r="H177" s="10" t="s">
        <v>84</v>
      </c>
      <c r="I177" s="12"/>
    </row>
    <row r="178" spans="5:9" x14ac:dyDescent="0.25">
      <c r="E178" s="8">
        <v>175</v>
      </c>
      <c r="F178" s="8"/>
      <c r="G178" s="9"/>
      <c r="H178" s="10" t="s">
        <v>87</v>
      </c>
      <c r="I178" s="12"/>
    </row>
    <row r="179" spans="5:9" x14ac:dyDescent="0.25">
      <c r="E179" s="8">
        <v>176</v>
      </c>
      <c r="F179" s="8"/>
      <c r="G179" s="9"/>
      <c r="H179" s="10" t="s">
        <v>88</v>
      </c>
      <c r="I179" s="12"/>
    </row>
    <row r="180" spans="5:9" x14ac:dyDescent="0.25">
      <c r="E180" s="8">
        <v>177</v>
      </c>
      <c r="F180" s="8"/>
      <c r="G180" s="9"/>
      <c r="H180" s="10" t="s">
        <v>89</v>
      </c>
      <c r="I180" s="12"/>
    </row>
    <row r="181" spans="5:9" x14ac:dyDescent="0.25">
      <c r="E181" s="8">
        <v>178</v>
      </c>
      <c r="F181" s="8"/>
      <c r="G181" s="9"/>
      <c r="H181" s="10" t="s">
        <v>146</v>
      </c>
      <c r="I181" s="12"/>
    </row>
    <row r="182" spans="5:9" x14ac:dyDescent="0.25">
      <c r="E182" s="8">
        <v>179</v>
      </c>
      <c r="F182" s="8"/>
      <c r="G182" s="9"/>
      <c r="H182" s="10" t="s">
        <v>147</v>
      </c>
      <c r="I182" s="12"/>
    </row>
    <row r="183" spans="5:9" x14ac:dyDescent="0.25">
      <c r="E183" s="8">
        <v>180</v>
      </c>
      <c r="F183" s="8"/>
      <c r="G183" s="9"/>
      <c r="H183" s="10" t="s">
        <v>148</v>
      </c>
      <c r="I183" s="12"/>
    </row>
    <row r="184" spans="5:9" x14ac:dyDescent="0.25">
      <c r="E184" s="8">
        <v>181</v>
      </c>
      <c r="F184" s="8"/>
      <c r="G184" s="9"/>
      <c r="H184" s="10" t="s">
        <v>149</v>
      </c>
      <c r="I184" s="12"/>
    </row>
    <row r="185" spans="5:9" x14ac:dyDescent="0.25">
      <c r="E185" s="8">
        <v>182</v>
      </c>
      <c r="F185" s="8"/>
      <c r="G185" s="9"/>
      <c r="H185" s="10" t="s">
        <v>150</v>
      </c>
      <c r="I185" s="12"/>
    </row>
    <row r="186" spans="5:9" x14ac:dyDescent="0.25">
      <c r="E186" s="8">
        <v>183</v>
      </c>
      <c r="F186" s="8"/>
      <c r="G186" s="9"/>
      <c r="H186" s="10" t="s">
        <v>151</v>
      </c>
      <c r="I186" s="12"/>
    </row>
    <row r="187" spans="5:9" ht="15" customHeight="1" x14ac:dyDescent="0.25">
      <c r="E187" s="8">
        <v>184</v>
      </c>
      <c r="F187" s="8" t="s">
        <v>511</v>
      </c>
      <c r="G187" s="9" t="s">
        <v>152</v>
      </c>
      <c r="H187" s="10" t="s">
        <v>153</v>
      </c>
      <c r="I187" s="12" t="s">
        <v>206</v>
      </c>
    </row>
    <row r="188" spans="5:9" x14ac:dyDescent="0.25">
      <c r="E188" s="8">
        <v>185</v>
      </c>
      <c r="F188" s="8"/>
      <c r="G188" s="9"/>
      <c r="H188" s="10" t="s">
        <v>154</v>
      </c>
      <c r="I188" s="12"/>
    </row>
    <row r="189" spans="5:9" x14ac:dyDescent="0.25">
      <c r="E189" s="8">
        <v>186</v>
      </c>
      <c r="F189" s="8"/>
      <c r="G189" s="9"/>
      <c r="H189" s="10" t="s">
        <v>155</v>
      </c>
      <c r="I189" s="12"/>
    </row>
    <row r="190" spans="5:9" x14ac:dyDescent="0.25">
      <c r="E190" s="8">
        <v>187</v>
      </c>
      <c r="F190" s="8"/>
      <c r="G190" s="9"/>
      <c r="H190" s="10" t="s">
        <v>100</v>
      </c>
      <c r="I190" s="12"/>
    </row>
    <row r="191" spans="5:9" x14ac:dyDescent="0.25">
      <c r="E191" s="8">
        <v>188</v>
      </c>
      <c r="F191" s="8"/>
      <c r="G191" s="9"/>
      <c r="H191" s="10" t="s">
        <v>101</v>
      </c>
      <c r="I191" s="12"/>
    </row>
    <row r="192" spans="5:9" x14ac:dyDescent="0.25">
      <c r="E192" s="8">
        <v>189</v>
      </c>
      <c r="F192" s="8"/>
      <c r="G192" s="9"/>
      <c r="H192" s="10" t="s">
        <v>102</v>
      </c>
      <c r="I192" s="12"/>
    </row>
    <row r="193" spans="5:9" x14ac:dyDescent="0.25">
      <c r="E193" s="8">
        <v>190</v>
      </c>
      <c r="F193" s="8"/>
      <c r="G193" s="9"/>
      <c r="H193" s="10" t="s">
        <v>103</v>
      </c>
      <c r="I193" s="12"/>
    </row>
    <row r="194" spans="5:9" x14ac:dyDescent="0.25">
      <c r="E194" s="8">
        <v>191</v>
      </c>
      <c r="F194" s="8"/>
      <c r="G194" s="9"/>
      <c r="H194" s="10" t="s">
        <v>108</v>
      </c>
      <c r="I194" s="12"/>
    </row>
    <row r="195" spans="5:9" x14ac:dyDescent="0.25">
      <c r="E195" s="8">
        <v>192</v>
      </c>
      <c r="F195" s="8"/>
      <c r="G195" s="9"/>
      <c r="H195" s="10" t="s">
        <v>109</v>
      </c>
      <c r="I195" s="12"/>
    </row>
    <row r="196" spans="5:9" x14ac:dyDescent="0.25">
      <c r="E196" s="8">
        <v>193</v>
      </c>
      <c r="F196" s="8"/>
      <c r="G196" s="9"/>
      <c r="H196" s="10" t="s">
        <v>156</v>
      </c>
      <c r="I196" s="12"/>
    </row>
    <row r="197" spans="5:9" x14ac:dyDescent="0.25">
      <c r="E197" s="8">
        <v>194</v>
      </c>
      <c r="F197" s="8"/>
      <c r="G197" s="9"/>
      <c r="H197" s="10" t="s">
        <v>157</v>
      </c>
      <c r="I197" s="12"/>
    </row>
    <row r="198" spans="5:9" x14ac:dyDescent="0.25">
      <c r="E198" s="8">
        <v>195</v>
      </c>
      <c r="F198" s="8"/>
      <c r="G198" s="9"/>
      <c r="H198" s="10" t="s">
        <v>158</v>
      </c>
      <c r="I198" s="12"/>
    </row>
    <row r="199" spans="5:9" x14ac:dyDescent="0.25">
      <c r="E199" s="8">
        <v>196</v>
      </c>
      <c r="F199" s="8"/>
      <c r="G199" s="9"/>
      <c r="H199" s="10" t="s">
        <v>159</v>
      </c>
      <c r="I199" s="12"/>
    </row>
    <row r="200" spans="5:9" x14ac:dyDescent="0.25">
      <c r="E200" s="8">
        <v>197</v>
      </c>
      <c r="F200" s="8"/>
      <c r="G200" s="9"/>
      <c r="H200" s="10" t="s">
        <v>160</v>
      </c>
      <c r="I200" s="12"/>
    </row>
    <row r="201" spans="5:9" x14ac:dyDescent="0.25">
      <c r="E201" s="8">
        <v>198</v>
      </c>
      <c r="F201" s="8"/>
      <c r="G201" s="9"/>
      <c r="H201" s="10" t="s">
        <v>161</v>
      </c>
      <c r="I201" s="12"/>
    </row>
    <row r="202" spans="5:9" x14ac:dyDescent="0.25">
      <c r="E202" s="8">
        <v>199</v>
      </c>
      <c r="F202" s="8"/>
      <c r="G202" s="9"/>
      <c r="H202" s="10" t="s">
        <v>162</v>
      </c>
      <c r="I202" s="12"/>
    </row>
    <row r="203" spans="5:9" x14ac:dyDescent="0.25">
      <c r="E203" s="8">
        <v>200</v>
      </c>
      <c r="F203" s="8"/>
      <c r="G203" s="9"/>
      <c r="H203" s="10" t="s">
        <v>163</v>
      </c>
      <c r="I203" s="12"/>
    </row>
    <row r="204" spans="5:9" x14ac:dyDescent="0.25">
      <c r="E204" s="8">
        <v>201</v>
      </c>
      <c r="F204" s="8"/>
      <c r="G204" s="9"/>
      <c r="H204" s="10" t="s">
        <v>134</v>
      </c>
      <c r="I204" s="12"/>
    </row>
    <row r="205" spans="5:9" x14ac:dyDescent="0.25">
      <c r="E205" s="8">
        <v>202</v>
      </c>
      <c r="F205" s="8"/>
      <c r="G205" s="9"/>
      <c r="H205" s="10" t="s">
        <v>135</v>
      </c>
      <c r="I205" s="12"/>
    </row>
    <row r="206" spans="5:9" x14ac:dyDescent="0.25">
      <c r="E206" s="8">
        <v>203</v>
      </c>
      <c r="F206" s="8"/>
      <c r="G206" s="9"/>
      <c r="H206" s="10" t="s">
        <v>98</v>
      </c>
      <c r="I206" s="12"/>
    </row>
    <row r="207" spans="5:9" x14ac:dyDescent="0.25">
      <c r="E207" s="8">
        <v>204</v>
      </c>
      <c r="F207" s="8"/>
      <c r="G207" s="9"/>
      <c r="H207" s="10" t="s">
        <v>99</v>
      </c>
      <c r="I207" s="12"/>
    </row>
    <row r="208" spans="5:9" x14ac:dyDescent="0.25">
      <c r="E208" s="8">
        <v>205</v>
      </c>
      <c r="F208" s="8"/>
      <c r="G208" s="9"/>
      <c r="H208" s="10" t="s">
        <v>164</v>
      </c>
      <c r="I208" s="12"/>
    </row>
    <row r="209" spans="5:9" x14ac:dyDescent="0.25">
      <c r="E209" s="8">
        <v>206</v>
      </c>
      <c r="F209" s="8"/>
      <c r="G209" s="9"/>
      <c r="H209" s="10" t="s">
        <v>165</v>
      </c>
      <c r="I209" s="12"/>
    </row>
    <row r="210" spans="5:9" x14ac:dyDescent="0.25">
      <c r="E210" s="8">
        <v>207</v>
      </c>
      <c r="F210" s="8"/>
      <c r="G210" s="9"/>
      <c r="H210" s="10" t="s">
        <v>166</v>
      </c>
      <c r="I210" s="12"/>
    </row>
    <row r="211" spans="5:9" x14ac:dyDescent="0.25">
      <c r="E211" s="8">
        <v>208</v>
      </c>
      <c r="F211" s="8"/>
      <c r="G211" s="9"/>
      <c r="H211" s="10" t="s">
        <v>77</v>
      </c>
      <c r="I211" s="12"/>
    </row>
    <row r="212" spans="5:9" ht="15" customHeight="1" x14ac:dyDescent="0.25">
      <c r="E212" s="8">
        <v>209</v>
      </c>
      <c r="F212" s="8" t="s">
        <v>512</v>
      </c>
      <c r="G212" s="9" t="s">
        <v>167</v>
      </c>
      <c r="H212" s="10" t="s">
        <v>168</v>
      </c>
      <c r="I212" s="12" t="s">
        <v>209</v>
      </c>
    </row>
    <row r="213" spans="5:9" x14ac:dyDescent="0.25">
      <c r="E213" s="8">
        <v>210</v>
      </c>
      <c r="F213" s="8"/>
      <c r="G213" s="9"/>
      <c r="H213" s="10" t="s">
        <v>169</v>
      </c>
      <c r="I213" s="12"/>
    </row>
    <row r="214" spans="5:9" x14ac:dyDescent="0.25">
      <c r="E214" s="8">
        <v>211</v>
      </c>
      <c r="F214" s="8"/>
      <c r="G214" s="9"/>
      <c r="H214" s="10" t="s">
        <v>170</v>
      </c>
      <c r="I214" s="12"/>
    </row>
    <row r="215" spans="5:9" x14ac:dyDescent="0.25">
      <c r="E215" s="8">
        <v>212</v>
      </c>
      <c r="F215" s="8"/>
      <c r="G215" s="9"/>
      <c r="H215" s="10" t="s">
        <v>171</v>
      </c>
      <c r="I215" s="12"/>
    </row>
    <row r="216" spans="5:9" x14ac:dyDescent="0.25">
      <c r="E216" s="8">
        <v>213</v>
      </c>
      <c r="F216" s="8"/>
      <c r="G216" s="9"/>
      <c r="H216" s="10" t="s">
        <v>172</v>
      </c>
      <c r="I216" s="12"/>
    </row>
    <row r="217" spans="5:9" x14ac:dyDescent="0.25">
      <c r="E217" s="8">
        <v>214</v>
      </c>
      <c r="F217" s="8"/>
      <c r="G217" s="9"/>
      <c r="H217" s="10" t="s">
        <v>124</v>
      </c>
      <c r="I217" s="12"/>
    </row>
    <row r="218" spans="5:9" x14ac:dyDescent="0.25">
      <c r="E218" s="8">
        <v>215</v>
      </c>
      <c r="F218" s="8"/>
      <c r="G218" s="9"/>
      <c r="H218" s="10" t="s">
        <v>125</v>
      </c>
      <c r="I218" s="12"/>
    </row>
    <row r="219" spans="5:9" x14ac:dyDescent="0.25">
      <c r="E219" s="8">
        <v>216</v>
      </c>
      <c r="F219" s="8"/>
      <c r="G219" s="9"/>
      <c r="H219" s="10" t="s">
        <v>84</v>
      </c>
      <c r="I219" s="12"/>
    </row>
    <row r="220" spans="5:9" x14ac:dyDescent="0.25">
      <c r="E220" s="8">
        <v>217</v>
      </c>
      <c r="F220" s="8"/>
      <c r="G220" s="9"/>
      <c r="H220" s="10" t="s">
        <v>87</v>
      </c>
      <c r="I220" s="12"/>
    </row>
    <row r="221" spans="5:9" x14ac:dyDescent="0.25">
      <c r="E221" s="8">
        <v>218</v>
      </c>
      <c r="F221" s="8"/>
      <c r="G221" s="9"/>
      <c r="H221" s="10" t="s">
        <v>173</v>
      </c>
      <c r="I221" s="12"/>
    </row>
    <row r="222" spans="5:9" x14ac:dyDescent="0.25">
      <c r="E222" s="8">
        <v>219</v>
      </c>
      <c r="F222" s="8"/>
      <c r="G222" s="9"/>
      <c r="H222" s="10" t="s">
        <v>174</v>
      </c>
      <c r="I222" s="12"/>
    </row>
    <row r="223" spans="5:9" x14ac:dyDescent="0.25">
      <c r="E223" s="8">
        <v>220</v>
      </c>
      <c r="F223" s="8"/>
      <c r="G223" s="9"/>
      <c r="H223" s="10" t="s">
        <v>88</v>
      </c>
      <c r="I223" s="12"/>
    </row>
    <row r="224" spans="5:9" x14ac:dyDescent="0.25">
      <c r="E224" s="8">
        <v>221</v>
      </c>
      <c r="F224" s="8"/>
      <c r="G224" s="9"/>
      <c r="H224" s="10" t="s">
        <v>89</v>
      </c>
      <c r="I224" s="12"/>
    </row>
    <row r="225" spans="5:9" x14ac:dyDescent="0.25">
      <c r="E225" s="8">
        <v>222</v>
      </c>
      <c r="F225" s="8"/>
      <c r="G225" s="9"/>
      <c r="H225" s="10" t="s">
        <v>90</v>
      </c>
      <c r="I225" s="12"/>
    </row>
    <row r="226" spans="5:9" x14ac:dyDescent="0.25">
      <c r="E226" s="8">
        <v>223</v>
      </c>
      <c r="F226" s="8"/>
      <c r="G226" s="9"/>
      <c r="H226" s="10" t="s">
        <v>91</v>
      </c>
      <c r="I226" s="12"/>
    </row>
    <row r="227" spans="5:9" x14ac:dyDescent="0.25">
      <c r="E227" s="8">
        <v>224</v>
      </c>
      <c r="F227" s="8"/>
      <c r="G227" s="9"/>
      <c r="H227" s="10" t="s">
        <v>77</v>
      </c>
      <c r="I227" s="12"/>
    </row>
    <row r="228" spans="5:9" ht="15" customHeight="1" x14ac:dyDescent="0.25">
      <c r="E228" s="8">
        <v>225</v>
      </c>
      <c r="F228" s="8" t="s">
        <v>513</v>
      </c>
      <c r="G228" s="9" t="s">
        <v>175</v>
      </c>
      <c r="H228" s="10" t="s">
        <v>23</v>
      </c>
      <c r="I228" s="12" t="s">
        <v>206</v>
      </c>
    </row>
    <row r="229" spans="5:9" x14ac:dyDescent="0.25">
      <c r="E229" s="8">
        <v>226</v>
      </c>
      <c r="F229" s="8"/>
      <c r="G229" s="9"/>
      <c r="H229" s="10" t="s">
        <v>176</v>
      </c>
      <c r="I229" s="12"/>
    </row>
    <row r="230" spans="5:9" x14ac:dyDescent="0.25">
      <c r="E230" s="8">
        <v>227</v>
      </c>
      <c r="F230" s="8"/>
      <c r="G230" s="9"/>
      <c r="H230" s="10" t="s">
        <v>177</v>
      </c>
      <c r="I230" s="12"/>
    </row>
    <row r="231" spans="5:9" x14ac:dyDescent="0.25">
      <c r="E231" s="8">
        <v>228</v>
      </c>
      <c r="F231" s="8"/>
      <c r="G231" s="9"/>
      <c r="H231" s="10" t="s">
        <v>25</v>
      </c>
      <c r="I231" s="12"/>
    </row>
    <row r="232" spans="5:9" x14ac:dyDescent="0.25">
      <c r="E232" s="8">
        <v>229</v>
      </c>
      <c r="F232" s="8"/>
      <c r="G232" s="9"/>
      <c r="H232" s="10" t="s">
        <v>178</v>
      </c>
      <c r="I232" s="12"/>
    </row>
    <row r="233" spans="5:9" ht="30.75" customHeight="1" x14ac:dyDescent="0.25">
      <c r="E233" s="8">
        <v>230</v>
      </c>
      <c r="F233" s="8" t="s">
        <v>513</v>
      </c>
      <c r="G233" s="9" t="s">
        <v>179</v>
      </c>
      <c r="H233" s="10" t="s">
        <v>23</v>
      </c>
      <c r="I233" s="12" t="s">
        <v>206</v>
      </c>
    </row>
    <row r="234" spans="5:9" x14ac:dyDescent="0.25">
      <c r="E234" s="8">
        <v>231</v>
      </c>
      <c r="F234" s="8"/>
      <c r="G234" s="9"/>
      <c r="H234" s="10" t="s">
        <v>176</v>
      </c>
      <c r="I234" s="12"/>
    </row>
    <row r="235" spans="5:9" x14ac:dyDescent="0.25">
      <c r="E235" s="8">
        <v>232</v>
      </c>
      <c r="F235" s="8"/>
      <c r="G235" s="9"/>
      <c r="H235" s="10" t="s">
        <v>177</v>
      </c>
      <c r="I235" s="12"/>
    </row>
    <row r="236" spans="5:9" x14ac:dyDescent="0.25">
      <c r="E236" s="8">
        <v>233</v>
      </c>
      <c r="F236" s="8"/>
      <c r="G236" s="9"/>
      <c r="H236" s="10" t="s">
        <v>25</v>
      </c>
      <c r="I236" s="12"/>
    </row>
    <row r="237" spans="5:9" x14ac:dyDescent="0.25">
      <c r="E237" s="8">
        <v>234</v>
      </c>
      <c r="F237" s="8"/>
      <c r="G237" s="9"/>
      <c r="H237" s="10" t="s">
        <v>178</v>
      </c>
      <c r="I237" s="12"/>
    </row>
    <row r="238" spans="5:9" x14ac:dyDescent="0.25">
      <c r="E238" s="8">
        <v>235</v>
      </c>
      <c r="F238" s="8"/>
      <c r="G238" s="9"/>
      <c r="H238" s="10" t="s">
        <v>180</v>
      </c>
      <c r="I238" s="12"/>
    </row>
    <row r="239" spans="5:9" ht="15" customHeight="1" x14ac:dyDescent="0.25">
      <c r="E239" s="8">
        <v>236</v>
      </c>
      <c r="F239" s="8" t="s">
        <v>511</v>
      </c>
      <c r="G239" s="9" t="s">
        <v>181</v>
      </c>
      <c r="H239" s="10" t="s">
        <v>28</v>
      </c>
      <c r="I239" s="12" t="s">
        <v>207</v>
      </c>
    </row>
    <row r="240" spans="5:9" x14ac:dyDescent="0.25">
      <c r="E240" s="8">
        <v>237</v>
      </c>
      <c r="F240" s="8"/>
      <c r="G240" s="9"/>
      <c r="H240" s="10" t="s">
        <v>29</v>
      </c>
      <c r="I240" s="12"/>
    </row>
    <row r="241" spans="5:9" x14ac:dyDescent="0.25">
      <c r="E241" s="8">
        <v>238</v>
      </c>
      <c r="F241" s="8"/>
      <c r="G241" s="9"/>
      <c r="H241" s="10" t="s">
        <v>30</v>
      </c>
      <c r="I241" s="12"/>
    </row>
    <row r="242" spans="5:9" x14ac:dyDescent="0.25">
      <c r="E242" s="8">
        <v>239</v>
      </c>
      <c r="F242" s="8"/>
      <c r="G242" s="9"/>
      <c r="H242" s="10" t="s">
        <v>182</v>
      </c>
      <c r="I242" s="12"/>
    </row>
    <row r="243" spans="5:9" ht="30.75" customHeight="1" x14ac:dyDescent="0.25">
      <c r="E243" s="8">
        <v>240</v>
      </c>
      <c r="F243" s="8" t="s">
        <v>511</v>
      </c>
      <c r="G243" s="9" t="s">
        <v>183</v>
      </c>
      <c r="H243" s="10" t="s">
        <v>28</v>
      </c>
      <c r="I243" s="12" t="s">
        <v>207</v>
      </c>
    </row>
    <row r="244" spans="5:9" x14ac:dyDescent="0.25">
      <c r="E244" s="8">
        <v>241</v>
      </c>
      <c r="F244" s="8"/>
      <c r="G244" s="9"/>
      <c r="H244" s="10" t="s">
        <v>29</v>
      </c>
      <c r="I244" s="12"/>
    </row>
    <row r="245" spans="5:9" x14ac:dyDescent="0.25">
      <c r="E245" s="8">
        <v>242</v>
      </c>
      <c r="F245" s="8"/>
      <c r="G245" s="9"/>
      <c r="H245" s="10" t="s">
        <v>30</v>
      </c>
      <c r="I245" s="12"/>
    </row>
    <row r="246" spans="5:9" x14ac:dyDescent="0.25">
      <c r="E246" s="8">
        <v>243</v>
      </c>
      <c r="F246" s="8"/>
      <c r="G246" s="9"/>
      <c r="H246" s="10" t="s">
        <v>182</v>
      </c>
      <c r="I246" s="12"/>
    </row>
    <row r="247" spans="5:9" ht="15" customHeight="1" x14ac:dyDescent="0.25">
      <c r="E247" s="8">
        <v>244</v>
      </c>
      <c r="F247" s="8" t="s">
        <v>516</v>
      </c>
      <c r="G247" s="9" t="s">
        <v>184</v>
      </c>
      <c r="H247" s="10" t="s">
        <v>185</v>
      </c>
      <c r="I247" s="12" t="s">
        <v>207</v>
      </c>
    </row>
    <row r="248" spans="5:9" ht="15" customHeight="1" x14ac:dyDescent="0.25">
      <c r="E248" s="8">
        <v>245</v>
      </c>
      <c r="F248" s="8" t="s">
        <v>516</v>
      </c>
      <c r="G248" s="9" t="s">
        <v>186</v>
      </c>
      <c r="H248" s="10" t="s">
        <v>185</v>
      </c>
      <c r="I248" s="12" t="s">
        <v>208</v>
      </c>
    </row>
    <row r="249" spans="5:9" ht="15" customHeight="1" x14ac:dyDescent="0.25">
      <c r="E249" s="8">
        <v>246</v>
      </c>
      <c r="F249" s="8" t="s">
        <v>511</v>
      </c>
      <c r="G249" s="9" t="s">
        <v>187</v>
      </c>
      <c r="H249" s="10" t="s">
        <v>39</v>
      </c>
      <c r="I249" s="12" t="s">
        <v>208</v>
      </c>
    </row>
    <row r="250" spans="5:9" x14ac:dyDescent="0.25">
      <c r="E250" s="8">
        <v>247</v>
      </c>
      <c r="F250" s="8"/>
      <c r="G250" s="9"/>
      <c r="H250" s="10" t="s">
        <v>37</v>
      </c>
      <c r="I250" s="12"/>
    </row>
    <row r="251" spans="5:9" ht="30.75" customHeight="1" x14ac:dyDescent="0.25">
      <c r="E251" s="8">
        <v>248</v>
      </c>
      <c r="F251" s="8" t="s">
        <v>511</v>
      </c>
      <c r="G251" s="9" t="s">
        <v>188</v>
      </c>
      <c r="H251" s="10" t="s">
        <v>39</v>
      </c>
      <c r="I251" s="12" t="s">
        <v>206</v>
      </c>
    </row>
    <row r="252" spans="5:9" x14ac:dyDescent="0.25">
      <c r="E252" s="8">
        <v>249</v>
      </c>
      <c r="F252" s="8"/>
      <c r="G252" s="9"/>
      <c r="H252" s="10" t="s">
        <v>37</v>
      </c>
      <c r="I252" s="12"/>
    </row>
    <row r="253" spans="5:9" ht="15" customHeight="1" x14ac:dyDescent="0.25">
      <c r="E253" s="8">
        <v>250</v>
      </c>
      <c r="F253" s="8" t="s">
        <v>515</v>
      </c>
      <c r="G253" s="9" t="s">
        <v>189</v>
      </c>
      <c r="H253" s="10" t="s">
        <v>42</v>
      </c>
      <c r="I253" s="12" t="s">
        <v>209</v>
      </c>
    </row>
    <row r="254" spans="5:9" x14ac:dyDescent="0.25">
      <c r="E254" s="8">
        <v>251</v>
      </c>
      <c r="F254" s="8"/>
      <c r="G254" s="9"/>
      <c r="H254" s="10" t="s">
        <v>43</v>
      </c>
      <c r="I254" s="12"/>
    </row>
    <row r="255" spans="5:9" x14ac:dyDescent="0.25">
      <c r="E255" s="8">
        <v>252</v>
      </c>
      <c r="F255" s="8"/>
      <c r="G255" s="9"/>
      <c r="H255" s="10" t="s">
        <v>190</v>
      </c>
      <c r="I255" s="12"/>
    </row>
    <row r="256" spans="5:9" x14ac:dyDescent="0.25">
      <c r="E256" s="8">
        <v>253</v>
      </c>
      <c r="F256" s="8"/>
      <c r="G256" s="9"/>
      <c r="H256" s="10" t="s">
        <v>191</v>
      </c>
      <c r="I256" s="12"/>
    </row>
    <row r="257" spans="5:9" x14ac:dyDescent="0.25">
      <c r="E257" s="8">
        <v>254</v>
      </c>
      <c r="F257" s="8"/>
      <c r="G257" s="9"/>
      <c r="H257" s="10" t="s">
        <v>45</v>
      </c>
      <c r="I257" s="12"/>
    </row>
    <row r="258" spans="5:9" x14ac:dyDescent="0.25">
      <c r="E258" s="8">
        <v>255</v>
      </c>
      <c r="F258" s="8"/>
      <c r="G258" s="9"/>
      <c r="H258" s="10" t="s">
        <v>46</v>
      </c>
      <c r="I258" s="12"/>
    </row>
    <row r="259" spans="5:9" x14ac:dyDescent="0.25">
      <c r="E259" s="8">
        <v>256</v>
      </c>
      <c r="F259" s="8"/>
      <c r="G259" s="9"/>
      <c r="H259" s="10" t="s">
        <v>192</v>
      </c>
      <c r="I259" s="12"/>
    </row>
    <row r="260" spans="5:9" x14ac:dyDescent="0.25">
      <c r="E260" s="8">
        <v>257</v>
      </c>
      <c r="F260" s="8"/>
      <c r="G260" s="9"/>
      <c r="H260" s="10" t="s">
        <v>47</v>
      </c>
      <c r="I260" s="12"/>
    </row>
    <row r="261" spans="5:9" x14ac:dyDescent="0.25">
      <c r="E261" s="8">
        <v>258</v>
      </c>
      <c r="F261" s="8"/>
      <c r="G261" s="9"/>
      <c r="H261" s="10" t="s">
        <v>48</v>
      </c>
      <c r="I261" s="12"/>
    </row>
    <row r="262" spans="5:9" ht="30.75" customHeight="1" x14ac:dyDescent="0.25">
      <c r="E262" s="8">
        <v>259</v>
      </c>
      <c r="F262" s="8" t="s">
        <v>515</v>
      </c>
      <c r="G262" s="9" t="s">
        <v>193</v>
      </c>
      <c r="H262" s="10" t="s">
        <v>42</v>
      </c>
      <c r="I262" s="12" t="s">
        <v>209</v>
      </c>
    </row>
    <row r="263" spans="5:9" x14ac:dyDescent="0.25">
      <c r="E263" s="8">
        <v>260</v>
      </c>
      <c r="F263" s="8"/>
      <c r="G263" s="9"/>
      <c r="H263" s="10" t="s">
        <v>43</v>
      </c>
      <c r="I263" s="12"/>
    </row>
    <row r="264" spans="5:9" x14ac:dyDescent="0.25">
      <c r="E264" s="8">
        <v>261</v>
      </c>
      <c r="F264" s="8"/>
      <c r="G264" s="9"/>
      <c r="H264" s="10" t="s">
        <v>190</v>
      </c>
      <c r="I264" s="12"/>
    </row>
    <row r="265" spans="5:9" x14ac:dyDescent="0.25">
      <c r="E265" s="8">
        <v>262</v>
      </c>
      <c r="F265" s="8"/>
      <c r="G265" s="9"/>
      <c r="H265" s="10" t="s">
        <v>191</v>
      </c>
      <c r="I265" s="12"/>
    </row>
    <row r="266" spans="5:9" x14ac:dyDescent="0.25">
      <c r="E266" s="8">
        <v>263</v>
      </c>
      <c r="F266" s="8"/>
      <c r="G266" s="9"/>
      <c r="H266" s="10" t="s">
        <v>45</v>
      </c>
      <c r="I266" s="12"/>
    </row>
    <row r="267" spans="5:9" x14ac:dyDescent="0.25">
      <c r="E267" s="8">
        <v>264</v>
      </c>
      <c r="F267" s="8"/>
      <c r="G267" s="9"/>
      <c r="H267" s="10" t="s">
        <v>46</v>
      </c>
      <c r="I267" s="12"/>
    </row>
    <row r="268" spans="5:9" x14ac:dyDescent="0.25">
      <c r="E268" s="8">
        <v>265</v>
      </c>
      <c r="F268" s="8"/>
      <c r="G268" s="9"/>
      <c r="H268" s="10" t="s">
        <v>192</v>
      </c>
      <c r="I268" s="12"/>
    </row>
    <row r="269" spans="5:9" x14ac:dyDescent="0.25">
      <c r="E269" s="8">
        <v>266</v>
      </c>
      <c r="F269" s="8"/>
      <c r="G269" s="9"/>
      <c r="H269" s="10" t="s">
        <v>47</v>
      </c>
      <c r="I269" s="12"/>
    </row>
    <row r="270" spans="5:9" x14ac:dyDescent="0.25">
      <c r="E270" s="8">
        <v>267</v>
      </c>
      <c r="F270" s="8"/>
      <c r="G270" s="9"/>
      <c r="H270" s="10" t="s">
        <v>48</v>
      </c>
      <c r="I270" s="12"/>
    </row>
    <row r="271" spans="5:9" x14ac:dyDescent="0.25">
      <c r="E271" s="8">
        <v>268</v>
      </c>
      <c r="F271" s="8"/>
      <c r="G271" s="9"/>
      <c r="H271" s="10" t="s">
        <v>180</v>
      </c>
      <c r="I271" s="12"/>
    </row>
    <row r="272" spans="5:9" ht="15" customHeight="1" x14ac:dyDescent="0.25">
      <c r="E272" s="8">
        <v>269</v>
      </c>
      <c r="F272" s="8" t="s">
        <v>512</v>
      </c>
      <c r="G272" s="9" t="s">
        <v>194</v>
      </c>
      <c r="H272" s="10" t="s">
        <v>57</v>
      </c>
      <c r="I272" s="12" t="s">
        <v>207</v>
      </c>
    </row>
    <row r="273" spans="5:9" x14ac:dyDescent="0.25">
      <c r="E273" s="8">
        <v>270</v>
      </c>
      <c r="F273" s="8"/>
      <c r="G273" s="9"/>
      <c r="H273" s="10" t="s">
        <v>58</v>
      </c>
      <c r="I273" s="12"/>
    </row>
    <row r="274" spans="5:9" x14ac:dyDescent="0.25">
      <c r="E274" s="8">
        <v>271</v>
      </c>
      <c r="F274" s="8"/>
      <c r="G274" s="9"/>
      <c r="H274" s="10" t="s">
        <v>195</v>
      </c>
      <c r="I274" s="12"/>
    </row>
    <row r="275" spans="5:9" x14ac:dyDescent="0.25">
      <c r="E275" s="8">
        <v>272</v>
      </c>
      <c r="F275" s="8"/>
      <c r="G275" s="9"/>
      <c r="H275" s="10" t="s">
        <v>182</v>
      </c>
      <c r="I275" s="12"/>
    </row>
    <row r="276" spans="5:9" ht="30.75" customHeight="1" x14ac:dyDescent="0.25">
      <c r="E276" s="8">
        <v>273</v>
      </c>
      <c r="F276" s="8" t="s">
        <v>512</v>
      </c>
      <c r="G276" s="9" t="s">
        <v>196</v>
      </c>
      <c r="H276" s="10" t="s">
        <v>57</v>
      </c>
      <c r="I276" s="12" t="s">
        <v>207</v>
      </c>
    </row>
    <row r="277" spans="5:9" x14ac:dyDescent="0.25">
      <c r="E277" s="8">
        <v>274</v>
      </c>
      <c r="F277" s="8"/>
      <c r="G277" s="9"/>
      <c r="H277" s="10" t="s">
        <v>58</v>
      </c>
      <c r="I277" s="12"/>
    </row>
    <row r="278" spans="5:9" x14ac:dyDescent="0.25">
      <c r="E278" s="8">
        <v>275</v>
      </c>
      <c r="F278" s="8"/>
      <c r="G278" s="9"/>
      <c r="H278" s="10" t="s">
        <v>195</v>
      </c>
      <c r="I278" s="12"/>
    </row>
    <row r="279" spans="5:9" x14ac:dyDescent="0.25">
      <c r="E279" s="8">
        <v>276</v>
      </c>
      <c r="F279" s="8"/>
      <c r="G279" s="9"/>
      <c r="H279" s="10" t="s">
        <v>182</v>
      </c>
      <c r="I279" s="12"/>
    </row>
    <row r="280" spans="5:9" ht="15" customHeight="1" x14ac:dyDescent="0.25">
      <c r="E280" s="8">
        <v>277</v>
      </c>
      <c r="F280" s="8" t="s">
        <v>512</v>
      </c>
      <c r="G280" s="9" t="s">
        <v>197</v>
      </c>
      <c r="H280" s="10" t="s">
        <v>19</v>
      </c>
      <c r="I280" s="12" t="s">
        <v>209</v>
      </c>
    </row>
    <row r="281" spans="5:9" x14ac:dyDescent="0.25">
      <c r="E281" s="8">
        <v>278</v>
      </c>
      <c r="F281" s="8"/>
      <c r="G281" s="9"/>
      <c r="H281" s="10" t="s">
        <v>52</v>
      </c>
      <c r="I281" s="12"/>
    </row>
    <row r="282" spans="5:9" x14ac:dyDescent="0.25">
      <c r="E282" s="8">
        <v>279</v>
      </c>
      <c r="F282" s="8"/>
      <c r="G282" s="9"/>
      <c r="H282" s="10" t="s">
        <v>53</v>
      </c>
      <c r="I282" s="12"/>
    </row>
    <row r="283" spans="5:9" x14ac:dyDescent="0.25">
      <c r="E283" s="8">
        <v>280</v>
      </c>
      <c r="F283" s="8"/>
      <c r="G283" s="9"/>
      <c r="H283" s="10" t="s">
        <v>198</v>
      </c>
      <c r="I283" s="12"/>
    </row>
    <row r="284" spans="5:9" x14ac:dyDescent="0.25">
      <c r="E284" s="8">
        <v>281</v>
      </c>
      <c r="F284" s="8"/>
      <c r="G284" s="9"/>
      <c r="H284" s="10" t="s">
        <v>101</v>
      </c>
      <c r="I284" s="12"/>
    </row>
    <row r="285" spans="5:9" x14ac:dyDescent="0.25">
      <c r="E285" s="8">
        <v>282</v>
      </c>
      <c r="F285" s="8"/>
      <c r="G285" s="9"/>
      <c r="H285" s="10" t="s">
        <v>20</v>
      </c>
      <c r="I285" s="12"/>
    </row>
    <row r="286" spans="5:9" x14ac:dyDescent="0.25">
      <c r="E286" s="8">
        <v>283</v>
      </c>
      <c r="F286" s="8"/>
      <c r="G286" s="9"/>
      <c r="H286" s="10" t="s">
        <v>35</v>
      </c>
      <c r="I286" s="12"/>
    </row>
    <row r="287" spans="5:9" ht="30.75" customHeight="1" x14ac:dyDescent="0.25">
      <c r="E287" s="8">
        <v>284</v>
      </c>
      <c r="F287" s="8" t="s">
        <v>512</v>
      </c>
      <c r="G287" s="9" t="s">
        <v>199</v>
      </c>
      <c r="H287" s="10" t="s">
        <v>19</v>
      </c>
      <c r="I287" s="12" t="s">
        <v>209</v>
      </c>
    </row>
    <row r="288" spans="5:9" x14ac:dyDescent="0.25">
      <c r="E288" s="8">
        <v>285</v>
      </c>
      <c r="F288" s="8"/>
      <c r="G288" s="9"/>
      <c r="H288" s="10" t="s">
        <v>52</v>
      </c>
      <c r="I288" s="12"/>
    </row>
    <row r="289" spans="5:9" x14ac:dyDescent="0.25">
      <c r="E289" s="8">
        <v>286</v>
      </c>
      <c r="F289" s="8"/>
      <c r="G289" s="9"/>
      <c r="H289" s="10" t="s">
        <v>53</v>
      </c>
      <c r="I289" s="12"/>
    </row>
    <row r="290" spans="5:9" x14ac:dyDescent="0.25">
      <c r="E290" s="8">
        <v>287</v>
      </c>
      <c r="F290" s="8"/>
      <c r="G290" s="9"/>
      <c r="H290" s="10" t="s">
        <v>198</v>
      </c>
      <c r="I290" s="12"/>
    </row>
    <row r="291" spans="5:9" x14ac:dyDescent="0.25">
      <c r="E291" s="8">
        <v>288</v>
      </c>
      <c r="F291" s="8"/>
      <c r="G291" s="9"/>
      <c r="H291" s="10" t="s">
        <v>101</v>
      </c>
      <c r="I291" s="12"/>
    </row>
    <row r="292" spans="5:9" x14ac:dyDescent="0.25">
      <c r="E292" s="8">
        <v>289</v>
      </c>
      <c r="F292" s="8"/>
      <c r="G292" s="9"/>
      <c r="H292" s="10" t="s">
        <v>20</v>
      </c>
      <c r="I292" s="12"/>
    </row>
    <row r="293" spans="5:9" x14ac:dyDescent="0.25">
      <c r="E293" s="8">
        <v>290</v>
      </c>
      <c r="F293" s="8"/>
      <c r="G293" s="9"/>
      <c r="H293" s="10" t="s">
        <v>35</v>
      </c>
      <c r="I293" s="12"/>
    </row>
    <row r="294" spans="5:9" x14ac:dyDescent="0.25">
      <c r="E294" s="8">
        <v>291</v>
      </c>
      <c r="F294" s="8"/>
      <c r="G294" s="9" t="s">
        <v>200</v>
      </c>
      <c r="H294" s="10"/>
      <c r="I294" s="12" t="s">
        <v>207</v>
      </c>
    </row>
    <row r="295" spans="5:9" ht="30" x14ac:dyDescent="0.25">
      <c r="E295" s="8">
        <v>292</v>
      </c>
      <c r="F295" s="8"/>
      <c r="G295" s="9" t="s">
        <v>201</v>
      </c>
      <c r="H295" s="10"/>
      <c r="I295" s="12" t="s">
        <v>205</v>
      </c>
    </row>
    <row r="296" spans="5:9" x14ac:dyDescent="0.25">
      <c r="E296" s="8">
        <v>293</v>
      </c>
      <c r="F296" s="8"/>
      <c r="G296" s="9" t="s">
        <v>202</v>
      </c>
      <c r="H296" s="10"/>
      <c r="I296" s="12" t="s">
        <v>208</v>
      </c>
    </row>
    <row r="297" spans="5:9" ht="15" customHeight="1" x14ac:dyDescent="0.25">
      <c r="E297" s="8">
        <v>294</v>
      </c>
      <c r="F297" s="8"/>
      <c r="G297" s="9" t="s">
        <v>203</v>
      </c>
      <c r="H297" s="10" t="s">
        <v>204</v>
      </c>
      <c r="I297" s="12" t="s">
        <v>206</v>
      </c>
    </row>
  </sheetData>
  <mergeCells count="1">
    <mergeCell ref="A1:Q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9EC9-8557-4DD9-953D-E20B07674874}">
  <sheetPr>
    <tabColor rgb="FFC00000"/>
  </sheetPr>
  <dimension ref="C2:C4"/>
  <sheetViews>
    <sheetView workbookViewId="0">
      <selection activeCell="C5" sqref="C5"/>
    </sheetView>
  </sheetViews>
  <sheetFormatPr defaultRowHeight="15" x14ac:dyDescent="0.25"/>
  <sheetData>
    <row r="2" spans="3:3" x14ac:dyDescent="0.25">
      <c r="C2" t="s">
        <v>536</v>
      </c>
    </row>
    <row r="3" spans="3:3" x14ac:dyDescent="0.25">
      <c r="C3" t="s">
        <v>537</v>
      </c>
    </row>
    <row r="4" spans="3:3" x14ac:dyDescent="0.25">
      <c r="C4" t="s">
        <v>538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88C6-00D8-438A-83CA-F0303AE8C163}">
  <sheetPr>
    <tabColor theme="4"/>
  </sheetPr>
  <dimension ref="A1:BS35"/>
  <sheetViews>
    <sheetView topLeftCell="AC1" zoomScale="70" zoomScaleNormal="70" workbookViewId="0">
      <selection activeCell="BS4" sqref="BS4"/>
    </sheetView>
  </sheetViews>
  <sheetFormatPr defaultRowHeight="15" x14ac:dyDescent="0.25"/>
  <cols>
    <col min="1" max="1" width="67" bestFit="1" customWidth="1"/>
    <col min="2" max="2" width="11.85546875" customWidth="1"/>
    <col min="3" max="3" width="0" hidden="1" customWidth="1"/>
    <col min="4" max="4" width="13.140625" customWidth="1"/>
    <col min="6" max="13" width="0" hidden="1" customWidth="1"/>
    <col min="14" max="14" width="17" bestFit="1" customWidth="1"/>
    <col min="15" max="19" width="0" hidden="1" customWidth="1"/>
    <col min="20" max="20" width="16.42578125" style="2" bestFit="1" customWidth="1"/>
    <col min="21" max="21" width="16.42578125" style="2" hidden="1" customWidth="1"/>
    <col min="22" max="22" width="15.85546875" style="2" hidden="1" customWidth="1"/>
    <col min="23" max="23" width="16.42578125" style="2" bestFit="1" customWidth="1"/>
    <col min="24" max="24" width="0" style="2" hidden="1" customWidth="1"/>
    <col min="25" max="27" width="0" hidden="1" customWidth="1"/>
    <col min="28" max="28" width="15" hidden="1" customWidth="1"/>
    <col min="29" max="29" width="77.7109375" style="1" customWidth="1"/>
    <col min="30" max="57" width="0" hidden="1" customWidth="1"/>
    <col min="58" max="58" width="15" bestFit="1" customWidth="1"/>
    <col min="59" max="59" width="0" hidden="1" customWidth="1"/>
    <col min="60" max="60" width="23.28515625" customWidth="1"/>
    <col min="61" max="64" width="0" hidden="1" customWidth="1"/>
    <col min="68" max="68" width="21.140625" bestFit="1" customWidth="1"/>
    <col min="69" max="69" width="37.28515625" bestFit="1" customWidth="1"/>
    <col min="70" max="70" width="19.140625" bestFit="1" customWidth="1"/>
    <col min="71" max="71" width="46.28515625" customWidth="1"/>
  </cols>
  <sheetData>
    <row r="1" spans="1:71" s="14" customFormat="1" x14ac:dyDescent="0.25">
      <c r="A1" s="14" t="s">
        <v>210</v>
      </c>
      <c r="B1" s="14" t="s">
        <v>211</v>
      </c>
      <c r="C1" s="14" t="s">
        <v>212</v>
      </c>
      <c r="D1" s="14" t="s">
        <v>213</v>
      </c>
      <c r="E1" s="14" t="s">
        <v>214</v>
      </c>
      <c r="F1" s="14" t="s">
        <v>215</v>
      </c>
      <c r="G1" s="14" t="s">
        <v>216</v>
      </c>
      <c r="H1" s="14" t="s">
        <v>217</v>
      </c>
      <c r="I1" s="14" t="s">
        <v>218</v>
      </c>
      <c r="J1" s="14" t="s">
        <v>219</v>
      </c>
      <c r="K1" s="14" t="s">
        <v>220</v>
      </c>
      <c r="L1" s="14" t="s">
        <v>221</v>
      </c>
      <c r="M1" s="14" t="s">
        <v>222</v>
      </c>
      <c r="N1" s="14" t="s">
        <v>223</v>
      </c>
      <c r="O1" s="14" t="s">
        <v>224</v>
      </c>
      <c r="P1" s="14" t="s">
        <v>225</v>
      </c>
      <c r="Q1" s="14" t="s">
        <v>226</v>
      </c>
      <c r="R1" s="14" t="s">
        <v>227</v>
      </c>
      <c r="S1" s="14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4" t="s">
        <v>234</v>
      </c>
      <c r="Z1" s="14" t="s">
        <v>235</v>
      </c>
      <c r="AA1" s="14" t="s">
        <v>517</v>
      </c>
      <c r="AB1" s="14" t="s">
        <v>518</v>
      </c>
      <c r="AC1" s="16" t="s">
        <v>236</v>
      </c>
      <c r="AD1" s="14" t="s">
        <v>237</v>
      </c>
      <c r="AE1" s="14" t="s">
        <v>238</v>
      </c>
      <c r="AF1" s="14" t="s">
        <v>239</v>
      </c>
      <c r="AG1" s="14" t="s">
        <v>240</v>
      </c>
      <c r="AH1" s="14" t="s">
        <v>519</v>
      </c>
      <c r="AI1" s="14" t="s">
        <v>520</v>
      </c>
      <c r="AJ1" s="14" t="s">
        <v>521</v>
      </c>
      <c r="AK1" s="14" t="s">
        <v>522</v>
      </c>
      <c r="AL1" s="14" t="s">
        <v>523</v>
      </c>
      <c r="AM1" s="14" t="s">
        <v>524</v>
      </c>
      <c r="AN1" s="14" t="s">
        <v>525</v>
      </c>
      <c r="AO1" s="14" t="s">
        <v>526</v>
      </c>
      <c r="AP1" s="14" t="s">
        <v>527</v>
      </c>
      <c r="AQ1" s="14" t="s">
        <v>528</v>
      </c>
      <c r="AR1" s="14" t="s">
        <v>529</v>
      </c>
      <c r="AS1" s="14" t="s">
        <v>530</v>
      </c>
      <c r="AT1" s="14" t="s">
        <v>241</v>
      </c>
      <c r="AU1" s="14" t="s">
        <v>242</v>
      </c>
      <c r="AV1" s="14" t="s">
        <v>243</v>
      </c>
      <c r="AW1" s="14" t="s">
        <v>244</v>
      </c>
      <c r="AX1" s="14" t="s">
        <v>245</v>
      </c>
      <c r="AY1" s="14" t="s">
        <v>246</v>
      </c>
      <c r="AZ1" s="14" t="s">
        <v>247</v>
      </c>
      <c r="BA1" s="14" t="s">
        <v>248</v>
      </c>
      <c r="BB1" s="14" t="s">
        <v>249</v>
      </c>
      <c r="BC1" s="14" t="s">
        <v>250</v>
      </c>
      <c r="BD1" s="14" t="s">
        <v>251</v>
      </c>
      <c r="BE1" s="14" t="s">
        <v>252</v>
      </c>
      <c r="BF1" s="14" t="s">
        <v>253</v>
      </c>
      <c r="BG1" s="14" t="s">
        <v>254</v>
      </c>
      <c r="BH1" s="14" t="s">
        <v>510</v>
      </c>
      <c r="BI1" s="14" t="s">
        <v>255</v>
      </c>
      <c r="BJ1" s="14" t="s">
        <v>256</v>
      </c>
      <c r="BK1" s="14" t="s">
        <v>257</v>
      </c>
      <c r="BL1" s="14" t="s">
        <v>258</v>
      </c>
    </row>
    <row r="2" spans="1:71" x14ac:dyDescent="0.25">
      <c r="A2" t="s">
        <v>274</v>
      </c>
      <c r="B2" t="s">
        <v>275</v>
      </c>
      <c r="C2">
        <v>10078</v>
      </c>
      <c r="D2" t="s">
        <v>261</v>
      </c>
      <c r="E2" t="s">
        <v>262</v>
      </c>
      <c r="F2" t="s">
        <v>263</v>
      </c>
      <c r="G2" t="s">
        <v>264</v>
      </c>
      <c r="H2" t="s">
        <v>265</v>
      </c>
      <c r="I2" t="s">
        <v>266</v>
      </c>
      <c r="J2" t="s">
        <v>267</v>
      </c>
      <c r="L2" t="s">
        <v>268</v>
      </c>
      <c r="N2" t="s">
        <v>266</v>
      </c>
      <c r="O2" t="s">
        <v>267</v>
      </c>
      <c r="P2" t="s">
        <v>266</v>
      </c>
      <c r="Q2" t="s">
        <v>267</v>
      </c>
      <c r="R2" t="s">
        <v>266</v>
      </c>
      <c r="S2" t="s">
        <v>267</v>
      </c>
      <c r="T2" s="2">
        <v>44641.632638888892</v>
      </c>
      <c r="U2" s="2">
        <v>44653.87222222222</v>
      </c>
      <c r="V2" s="2">
        <v>44641.633333333331</v>
      </c>
      <c r="Y2">
        <v>0</v>
      </c>
      <c r="Z2" t="s">
        <v>276</v>
      </c>
      <c r="AE2" t="s">
        <v>266</v>
      </c>
      <c r="AF2" t="s">
        <v>267</v>
      </c>
      <c r="BC2" t="s">
        <v>270</v>
      </c>
      <c r="BE2" t="s">
        <v>277</v>
      </c>
      <c r="BF2" t="s">
        <v>272</v>
      </c>
      <c r="BH2">
        <v>5</v>
      </c>
      <c r="BJ2">
        <v>10000</v>
      </c>
      <c r="BK2" t="s">
        <v>273</v>
      </c>
      <c r="BL2" t="s">
        <v>262</v>
      </c>
    </row>
    <row r="3" spans="1:71" ht="15.75" x14ac:dyDescent="0.25">
      <c r="A3" t="s">
        <v>316</v>
      </c>
      <c r="B3" t="s">
        <v>317</v>
      </c>
      <c r="C3">
        <v>10060</v>
      </c>
      <c r="D3" t="s">
        <v>261</v>
      </c>
      <c r="E3" t="s">
        <v>300</v>
      </c>
      <c r="F3" t="s">
        <v>263</v>
      </c>
      <c r="G3" t="s">
        <v>264</v>
      </c>
      <c r="H3" t="s">
        <v>265</v>
      </c>
      <c r="I3" t="s">
        <v>266</v>
      </c>
      <c r="J3" t="s">
        <v>267</v>
      </c>
      <c r="L3" t="s">
        <v>268</v>
      </c>
      <c r="M3" t="s">
        <v>300</v>
      </c>
      <c r="N3" t="s">
        <v>266</v>
      </c>
      <c r="O3" t="s">
        <v>267</v>
      </c>
      <c r="P3" t="s">
        <v>209</v>
      </c>
      <c r="Q3" t="s">
        <v>285</v>
      </c>
      <c r="R3" t="s">
        <v>209</v>
      </c>
      <c r="S3" t="s">
        <v>285</v>
      </c>
      <c r="T3" s="2">
        <v>44630.743055555555</v>
      </c>
      <c r="U3" s="2">
        <v>44653.738888888889</v>
      </c>
      <c r="V3" s="2">
        <v>44653.737500000003</v>
      </c>
      <c r="W3" s="2">
        <v>44653.738888888889</v>
      </c>
      <c r="Y3">
        <v>0</v>
      </c>
      <c r="AE3" t="s">
        <v>209</v>
      </c>
      <c r="AF3" t="s">
        <v>285</v>
      </c>
      <c r="AG3" t="s">
        <v>318</v>
      </c>
      <c r="AH3" t="s">
        <v>319</v>
      </c>
      <c r="AI3" t="s">
        <v>320</v>
      </c>
      <c r="AU3">
        <v>0</v>
      </c>
      <c r="AV3">
        <v>86400</v>
      </c>
      <c r="AY3">
        <v>0</v>
      </c>
      <c r="AZ3">
        <v>86400</v>
      </c>
      <c r="BC3" t="s">
        <v>270</v>
      </c>
      <c r="BE3" t="s">
        <v>321</v>
      </c>
      <c r="BF3" t="s">
        <v>312</v>
      </c>
      <c r="BH3">
        <v>3</v>
      </c>
      <c r="BJ3">
        <v>10000</v>
      </c>
      <c r="BK3" t="s">
        <v>273</v>
      </c>
      <c r="BL3" t="s">
        <v>300</v>
      </c>
      <c r="BP3" s="17" t="s">
        <v>531</v>
      </c>
      <c r="BQ3" s="17" t="s">
        <v>533</v>
      </c>
      <c r="BR3" s="17" t="s">
        <v>534</v>
      </c>
    </row>
    <row r="4" spans="1:71" ht="45" x14ac:dyDescent="0.25">
      <c r="A4" t="s">
        <v>403</v>
      </c>
      <c r="B4" t="s">
        <v>404</v>
      </c>
      <c r="C4">
        <v>10030</v>
      </c>
      <c r="D4" t="s">
        <v>261</v>
      </c>
      <c r="E4" t="s">
        <v>300</v>
      </c>
      <c r="F4" t="s">
        <v>263</v>
      </c>
      <c r="G4" t="s">
        <v>264</v>
      </c>
      <c r="H4" t="s">
        <v>265</v>
      </c>
      <c r="I4" t="s">
        <v>266</v>
      </c>
      <c r="J4" t="s">
        <v>267</v>
      </c>
      <c r="L4" t="s">
        <v>268</v>
      </c>
      <c r="M4" t="s">
        <v>300</v>
      </c>
      <c r="N4" t="s">
        <v>266</v>
      </c>
      <c r="O4" t="s">
        <v>267</v>
      </c>
      <c r="P4" t="s">
        <v>343</v>
      </c>
      <c r="Q4" t="s">
        <v>344</v>
      </c>
      <c r="R4" t="s">
        <v>266</v>
      </c>
      <c r="S4" t="s">
        <v>267</v>
      </c>
      <c r="T4" s="2">
        <v>44607.760416666664</v>
      </c>
      <c r="U4" s="2">
        <v>44620.751388888886</v>
      </c>
      <c r="V4" s="2">
        <v>44621.972916666666</v>
      </c>
      <c r="W4" s="2">
        <v>44620.751388888886</v>
      </c>
      <c r="Y4">
        <v>0</v>
      </c>
      <c r="Z4" t="s">
        <v>345</v>
      </c>
      <c r="AC4" s="1" t="s">
        <v>405</v>
      </c>
      <c r="AE4" t="s">
        <v>266</v>
      </c>
      <c r="AF4" t="s">
        <v>267</v>
      </c>
      <c r="AG4" t="s">
        <v>406</v>
      </c>
      <c r="AH4" t="s">
        <v>407</v>
      </c>
      <c r="AI4" t="s">
        <v>408</v>
      </c>
      <c r="AJ4" t="s">
        <v>409</v>
      </c>
      <c r="AU4">
        <v>0</v>
      </c>
      <c r="AV4">
        <v>75600</v>
      </c>
      <c r="AY4">
        <v>0</v>
      </c>
      <c r="AZ4">
        <v>162000</v>
      </c>
      <c r="BB4" t="s">
        <v>410</v>
      </c>
      <c r="BC4" t="s">
        <v>270</v>
      </c>
      <c r="BE4" t="s">
        <v>411</v>
      </c>
      <c r="BF4" t="s">
        <v>389</v>
      </c>
      <c r="BH4">
        <v>3</v>
      </c>
      <c r="BJ4">
        <v>10000</v>
      </c>
      <c r="BK4" t="s">
        <v>273</v>
      </c>
      <c r="BL4" t="s">
        <v>300</v>
      </c>
      <c r="BP4" t="s">
        <v>266</v>
      </c>
      <c r="BQ4" s="17">
        <f>COUNTIF($N$2:$N$35,BP4)</f>
        <v>7</v>
      </c>
      <c r="BR4" s="18">
        <v>21</v>
      </c>
      <c r="BS4" s="21" t="s">
        <v>535</v>
      </c>
    </row>
    <row r="5" spans="1:71" ht="15.75" x14ac:dyDescent="0.25">
      <c r="A5" t="s">
        <v>412</v>
      </c>
      <c r="B5" t="s">
        <v>413</v>
      </c>
      <c r="C5">
        <v>10028</v>
      </c>
      <c r="D5" t="s">
        <v>261</v>
      </c>
      <c r="E5" t="s">
        <v>300</v>
      </c>
      <c r="F5" t="s">
        <v>263</v>
      </c>
      <c r="G5" t="s">
        <v>264</v>
      </c>
      <c r="H5" t="s">
        <v>265</v>
      </c>
      <c r="I5" t="s">
        <v>266</v>
      </c>
      <c r="J5" t="s">
        <v>267</v>
      </c>
      <c r="L5" t="s">
        <v>268</v>
      </c>
      <c r="M5" t="s">
        <v>300</v>
      </c>
      <c r="N5" t="s">
        <v>266</v>
      </c>
      <c r="O5" t="s">
        <v>267</v>
      </c>
      <c r="P5" t="s">
        <v>336</v>
      </c>
      <c r="Q5" t="s">
        <v>337</v>
      </c>
      <c r="R5" t="s">
        <v>266</v>
      </c>
      <c r="S5" t="s">
        <v>267</v>
      </c>
      <c r="T5" s="2">
        <v>44607.753472222219</v>
      </c>
      <c r="U5" s="2">
        <v>44653.736805555556</v>
      </c>
      <c r="V5" s="2">
        <v>44653.734027777777</v>
      </c>
      <c r="W5" s="2">
        <v>44653.736805555556</v>
      </c>
      <c r="Y5">
        <v>0</v>
      </c>
      <c r="Z5" t="s">
        <v>345</v>
      </c>
      <c r="AC5" s="1" t="s">
        <v>414</v>
      </c>
      <c r="AE5" t="s">
        <v>266</v>
      </c>
      <c r="AF5" t="s">
        <v>267</v>
      </c>
      <c r="AG5" t="s">
        <v>415</v>
      </c>
      <c r="AH5" t="s">
        <v>416</v>
      </c>
      <c r="AI5" t="s">
        <v>417</v>
      </c>
      <c r="AJ5" t="s">
        <v>418</v>
      </c>
      <c r="AU5">
        <v>0</v>
      </c>
      <c r="AV5">
        <v>86400</v>
      </c>
      <c r="AY5">
        <v>0</v>
      </c>
      <c r="AZ5">
        <v>86400</v>
      </c>
      <c r="BB5" t="s">
        <v>419</v>
      </c>
      <c r="BC5" t="s">
        <v>270</v>
      </c>
      <c r="BE5" t="s">
        <v>420</v>
      </c>
      <c r="BF5" t="s">
        <v>312</v>
      </c>
      <c r="BH5">
        <v>3</v>
      </c>
      <c r="BJ5">
        <v>10000</v>
      </c>
      <c r="BK5" t="s">
        <v>273</v>
      </c>
      <c r="BL5" t="s">
        <v>300</v>
      </c>
      <c r="BP5" t="s">
        <v>206</v>
      </c>
      <c r="BQ5" s="17">
        <f>COUNTIF($N$2:$N$35,BP5)</f>
        <v>7</v>
      </c>
      <c r="BR5" s="18">
        <v>21</v>
      </c>
    </row>
    <row r="6" spans="1:71" ht="15.75" x14ac:dyDescent="0.25">
      <c r="A6" t="s">
        <v>441</v>
      </c>
      <c r="B6" t="s">
        <v>442</v>
      </c>
      <c r="C6">
        <v>10022</v>
      </c>
      <c r="D6" t="s">
        <v>261</v>
      </c>
      <c r="E6" t="s">
        <v>300</v>
      </c>
      <c r="F6" t="s">
        <v>263</v>
      </c>
      <c r="G6" t="s">
        <v>264</v>
      </c>
      <c r="H6" t="s">
        <v>265</v>
      </c>
      <c r="I6" t="s">
        <v>266</v>
      </c>
      <c r="J6" t="s">
        <v>267</v>
      </c>
      <c r="L6" t="s">
        <v>268</v>
      </c>
      <c r="M6" t="s">
        <v>300</v>
      </c>
      <c r="N6" t="s">
        <v>266</v>
      </c>
      <c r="O6" t="s">
        <v>267</v>
      </c>
      <c r="P6" t="s">
        <v>336</v>
      </c>
      <c r="Q6" t="s">
        <v>337</v>
      </c>
      <c r="R6" t="s">
        <v>266</v>
      </c>
      <c r="S6" t="s">
        <v>267</v>
      </c>
      <c r="T6" s="2">
        <v>44602.736805555556</v>
      </c>
      <c r="U6" s="2">
        <v>44637.004166666666</v>
      </c>
      <c r="V6" s="2">
        <v>44634.720833333333</v>
      </c>
      <c r="W6" s="2">
        <v>44637.004166666666</v>
      </c>
      <c r="Y6">
        <v>0</v>
      </c>
      <c r="Z6" t="s">
        <v>443</v>
      </c>
      <c r="AC6" s="1" t="s">
        <v>444</v>
      </c>
      <c r="AE6" t="s">
        <v>266</v>
      </c>
      <c r="AF6" t="s">
        <v>267</v>
      </c>
      <c r="AG6" t="s">
        <v>445</v>
      </c>
      <c r="AH6" t="s">
        <v>446</v>
      </c>
      <c r="AI6" t="s">
        <v>447</v>
      </c>
      <c r="AJ6" t="s">
        <v>448</v>
      </c>
      <c r="AU6">
        <v>0</v>
      </c>
      <c r="AV6">
        <v>39600</v>
      </c>
      <c r="AY6">
        <v>0</v>
      </c>
      <c r="AZ6">
        <v>97200</v>
      </c>
      <c r="BB6" t="s">
        <v>449</v>
      </c>
      <c r="BC6" t="s">
        <v>270</v>
      </c>
      <c r="BE6" t="s">
        <v>450</v>
      </c>
      <c r="BF6" t="s">
        <v>340</v>
      </c>
      <c r="BH6">
        <v>3</v>
      </c>
      <c r="BJ6">
        <v>10000</v>
      </c>
      <c r="BK6" t="s">
        <v>273</v>
      </c>
      <c r="BL6" t="s">
        <v>300</v>
      </c>
      <c r="BP6" t="s">
        <v>207</v>
      </c>
      <c r="BQ6" s="17">
        <f>COUNTIF($N$2:$N$35,BP6)</f>
        <v>6</v>
      </c>
      <c r="BR6" s="18">
        <v>21</v>
      </c>
    </row>
    <row r="7" spans="1:71" ht="30" x14ac:dyDescent="0.25">
      <c r="A7" t="s">
        <v>451</v>
      </c>
      <c r="B7" t="s">
        <v>452</v>
      </c>
      <c r="C7">
        <v>10015</v>
      </c>
      <c r="D7" t="s">
        <v>261</v>
      </c>
      <c r="E7" t="s">
        <v>300</v>
      </c>
      <c r="F7" t="s">
        <v>263</v>
      </c>
      <c r="G7" t="s">
        <v>264</v>
      </c>
      <c r="H7" t="s">
        <v>265</v>
      </c>
      <c r="I7" t="s">
        <v>266</v>
      </c>
      <c r="J7" t="s">
        <v>267</v>
      </c>
      <c r="L7" t="s">
        <v>268</v>
      </c>
      <c r="M7" t="s">
        <v>300</v>
      </c>
      <c r="N7" t="s">
        <v>266</v>
      </c>
      <c r="O7" t="s">
        <v>267</v>
      </c>
      <c r="P7" t="s">
        <v>343</v>
      </c>
      <c r="Q7" t="s">
        <v>344</v>
      </c>
      <c r="R7" t="s">
        <v>266</v>
      </c>
      <c r="S7" t="s">
        <v>267</v>
      </c>
      <c r="T7" s="2">
        <v>44595.01666666667</v>
      </c>
      <c r="U7" s="2">
        <v>44602.784722222219</v>
      </c>
      <c r="V7" s="2">
        <v>44654.569444444445</v>
      </c>
      <c r="W7" s="2">
        <v>44595.027083333334</v>
      </c>
      <c r="Y7">
        <v>0</v>
      </c>
      <c r="Z7" t="s">
        <v>453</v>
      </c>
      <c r="AC7" s="1" t="s">
        <v>454</v>
      </c>
      <c r="AE7" t="s">
        <v>266</v>
      </c>
      <c r="AF7" t="s">
        <v>267</v>
      </c>
      <c r="AG7" t="s">
        <v>455</v>
      </c>
      <c r="AU7">
        <v>0</v>
      </c>
      <c r="AV7">
        <v>14400</v>
      </c>
      <c r="AY7">
        <v>0</v>
      </c>
      <c r="AZ7">
        <v>14400</v>
      </c>
      <c r="BB7" t="s">
        <v>456</v>
      </c>
      <c r="BC7" t="s">
        <v>270</v>
      </c>
      <c r="BE7" t="s">
        <v>457</v>
      </c>
      <c r="BF7" t="s">
        <v>458</v>
      </c>
      <c r="BH7">
        <v>1</v>
      </c>
      <c r="BI7" t="s">
        <v>459</v>
      </c>
      <c r="BJ7">
        <v>10000</v>
      </c>
      <c r="BK7" t="s">
        <v>273</v>
      </c>
      <c r="BL7" t="s">
        <v>300</v>
      </c>
      <c r="BP7" t="s">
        <v>208</v>
      </c>
      <c r="BQ7" s="17">
        <f>COUNTIF($N$2:$N$35,BP7)</f>
        <v>6</v>
      </c>
      <c r="BR7" s="18">
        <v>21</v>
      </c>
    </row>
    <row r="8" spans="1:71" ht="30" x14ac:dyDescent="0.25">
      <c r="A8" t="s">
        <v>493</v>
      </c>
      <c r="B8" t="s">
        <v>494</v>
      </c>
      <c r="C8">
        <v>10002</v>
      </c>
      <c r="D8" t="s">
        <v>261</v>
      </c>
      <c r="E8" t="s">
        <v>300</v>
      </c>
      <c r="F8" t="s">
        <v>263</v>
      </c>
      <c r="G8" t="s">
        <v>264</v>
      </c>
      <c r="H8" t="s">
        <v>265</v>
      </c>
      <c r="I8" t="s">
        <v>266</v>
      </c>
      <c r="J8" t="s">
        <v>267</v>
      </c>
      <c r="L8" t="s">
        <v>268</v>
      </c>
      <c r="M8" t="s">
        <v>300</v>
      </c>
      <c r="N8" t="s">
        <v>266</v>
      </c>
      <c r="O8" t="s">
        <v>267</v>
      </c>
      <c r="P8" t="s">
        <v>343</v>
      </c>
      <c r="Q8" t="s">
        <v>344</v>
      </c>
      <c r="R8" t="s">
        <v>266</v>
      </c>
      <c r="S8" t="s">
        <v>267</v>
      </c>
      <c r="T8" s="2">
        <v>44592.431250000001</v>
      </c>
      <c r="U8" s="2">
        <v>44606.99722222222</v>
      </c>
      <c r="V8" s="2">
        <v>44621.974999999999</v>
      </c>
      <c r="W8" s="2">
        <v>44606.99722222222</v>
      </c>
      <c r="Y8">
        <v>0</v>
      </c>
      <c r="Z8" t="s">
        <v>443</v>
      </c>
      <c r="AC8" s="1" t="s">
        <v>495</v>
      </c>
      <c r="AE8" t="s">
        <v>266</v>
      </c>
      <c r="AF8" t="s">
        <v>267</v>
      </c>
      <c r="AY8">
        <v>9000</v>
      </c>
      <c r="AZ8">
        <v>113400</v>
      </c>
      <c r="BB8" t="s">
        <v>496</v>
      </c>
      <c r="BC8" t="s">
        <v>270</v>
      </c>
      <c r="BE8" t="s">
        <v>497</v>
      </c>
      <c r="BF8" t="s">
        <v>458</v>
      </c>
      <c r="BH8">
        <v>3</v>
      </c>
      <c r="BJ8">
        <v>10000</v>
      </c>
      <c r="BK8" t="s">
        <v>273</v>
      </c>
      <c r="BL8" t="s">
        <v>300</v>
      </c>
      <c r="BP8" t="s">
        <v>209</v>
      </c>
      <c r="BQ8" s="17">
        <f>COUNTIF($N$2:$N$35,BP8)</f>
        <v>8</v>
      </c>
      <c r="BR8" s="18">
        <v>21</v>
      </c>
    </row>
    <row r="9" spans="1:71" x14ac:dyDescent="0.25">
      <c r="A9" t="s">
        <v>278</v>
      </c>
      <c r="B9" t="s">
        <v>279</v>
      </c>
      <c r="C9">
        <v>10067</v>
      </c>
      <c r="D9" t="s">
        <v>261</v>
      </c>
      <c r="E9" t="s">
        <v>262</v>
      </c>
      <c r="F9" t="s">
        <v>263</v>
      </c>
      <c r="G9" t="s">
        <v>264</v>
      </c>
      <c r="H9" t="s">
        <v>265</v>
      </c>
      <c r="I9" t="s">
        <v>266</v>
      </c>
      <c r="J9" t="s">
        <v>267</v>
      </c>
      <c r="L9" t="s">
        <v>268</v>
      </c>
      <c r="N9" t="s">
        <v>206</v>
      </c>
      <c r="O9" t="s">
        <v>280</v>
      </c>
      <c r="P9" t="s">
        <v>206</v>
      </c>
      <c r="Q9" t="s">
        <v>280</v>
      </c>
      <c r="R9" t="s">
        <v>206</v>
      </c>
      <c r="S9" t="s">
        <v>280</v>
      </c>
      <c r="T9" s="2">
        <v>44641.611111111109</v>
      </c>
      <c r="U9" s="2">
        <v>44653.87222222222</v>
      </c>
      <c r="V9" s="2">
        <v>44654.572222222225</v>
      </c>
      <c r="Y9">
        <v>0</v>
      </c>
      <c r="AC9" s="1" t="s">
        <v>281</v>
      </c>
      <c r="AE9" t="s">
        <v>206</v>
      </c>
      <c r="AF9" t="s">
        <v>280</v>
      </c>
      <c r="BC9" t="s">
        <v>270</v>
      </c>
      <c r="BE9" t="s">
        <v>282</v>
      </c>
      <c r="BF9" t="s">
        <v>272</v>
      </c>
      <c r="BH9">
        <v>3</v>
      </c>
      <c r="BJ9">
        <v>10000</v>
      </c>
      <c r="BK9" t="s">
        <v>273</v>
      </c>
      <c r="BL9" t="s">
        <v>262</v>
      </c>
    </row>
    <row r="10" spans="1:71" x14ac:dyDescent="0.25">
      <c r="A10" t="s">
        <v>295</v>
      </c>
      <c r="B10" t="s">
        <v>296</v>
      </c>
      <c r="C10">
        <v>10063</v>
      </c>
      <c r="D10" t="s">
        <v>261</v>
      </c>
      <c r="E10" t="s">
        <v>262</v>
      </c>
      <c r="F10" t="s">
        <v>263</v>
      </c>
      <c r="G10" t="s">
        <v>264</v>
      </c>
      <c r="H10" t="s">
        <v>265</v>
      </c>
      <c r="I10" t="s">
        <v>266</v>
      </c>
      <c r="J10" t="s">
        <v>267</v>
      </c>
      <c r="L10" t="s">
        <v>268</v>
      </c>
      <c r="N10" t="s">
        <v>206</v>
      </c>
      <c r="O10" t="s">
        <v>280</v>
      </c>
      <c r="P10" t="s">
        <v>208</v>
      </c>
      <c r="Q10" t="s">
        <v>290</v>
      </c>
      <c r="R10" t="s">
        <v>208</v>
      </c>
      <c r="S10" t="s">
        <v>290</v>
      </c>
      <c r="T10" s="2">
        <v>44636.906944444447</v>
      </c>
      <c r="U10" s="2">
        <v>44653.87222222222</v>
      </c>
      <c r="V10" s="2">
        <v>44654.572222222225</v>
      </c>
      <c r="Y10">
        <v>0</v>
      </c>
      <c r="AE10" t="s">
        <v>208</v>
      </c>
      <c r="AF10" t="s">
        <v>290</v>
      </c>
      <c r="BC10" t="s">
        <v>270</v>
      </c>
      <c r="BE10" t="s">
        <v>297</v>
      </c>
      <c r="BF10" t="s">
        <v>272</v>
      </c>
      <c r="BH10">
        <v>4</v>
      </c>
      <c r="BJ10">
        <v>10000</v>
      </c>
      <c r="BK10" t="s">
        <v>273</v>
      </c>
      <c r="BL10" t="s">
        <v>262</v>
      </c>
    </row>
    <row r="11" spans="1:71" x14ac:dyDescent="0.25">
      <c r="A11" t="s">
        <v>328</v>
      </c>
      <c r="B11" t="s">
        <v>329</v>
      </c>
      <c r="C11">
        <v>10058</v>
      </c>
      <c r="D11" t="s">
        <v>261</v>
      </c>
      <c r="E11" t="s">
        <v>300</v>
      </c>
      <c r="F11" t="s">
        <v>263</v>
      </c>
      <c r="G11" t="s">
        <v>264</v>
      </c>
      <c r="H11" t="s">
        <v>265</v>
      </c>
      <c r="I11" t="s">
        <v>266</v>
      </c>
      <c r="J11" t="s">
        <v>267</v>
      </c>
      <c r="L11" t="s">
        <v>268</v>
      </c>
      <c r="M11" t="s">
        <v>300</v>
      </c>
      <c r="N11" t="s">
        <v>206</v>
      </c>
      <c r="O11" t="s">
        <v>280</v>
      </c>
      <c r="P11" t="s">
        <v>207</v>
      </c>
      <c r="Q11" t="s">
        <v>269</v>
      </c>
      <c r="R11" t="s">
        <v>207</v>
      </c>
      <c r="S11" t="s">
        <v>269</v>
      </c>
      <c r="T11" s="2">
        <v>44624.645138888889</v>
      </c>
      <c r="U11" s="2">
        <v>44653.732638888891</v>
      </c>
      <c r="V11" s="2">
        <v>44654.572222222225</v>
      </c>
      <c r="W11" s="2">
        <v>44653.732638888891</v>
      </c>
      <c r="Y11">
        <v>0</v>
      </c>
      <c r="AE11" t="s">
        <v>207</v>
      </c>
      <c r="AF11" t="s">
        <v>269</v>
      </c>
      <c r="BC11" t="s">
        <v>270</v>
      </c>
      <c r="BE11" t="s">
        <v>330</v>
      </c>
      <c r="BF11" t="s">
        <v>312</v>
      </c>
      <c r="BH11">
        <v>5</v>
      </c>
      <c r="BJ11">
        <v>10000</v>
      </c>
      <c r="BK11" t="s">
        <v>273</v>
      </c>
      <c r="BL11" t="s">
        <v>300</v>
      </c>
    </row>
    <row r="12" spans="1:71" ht="60" x14ac:dyDescent="0.25">
      <c r="A12" t="s">
        <v>341</v>
      </c>
      <c r="B12" t="s">
        <v>342</v>
      </c>
      <c r="C12">
        <v>10045</v>
      </c>
      <c r="D12" t="s">
        <v>261</v>
      </c>
      <c r="E12" t="s">
        <v>300</v>
      </c>
      <c r="F12" t="s">
        <v>263</v>
      </c>
      <c r="G12" t="s">
        <v>264</v>
      </c>
      <c r="H12" t="s">
        <v>265</v>
      </c>
      <c r="I12" t="s">
        <v>266</v>
      </c>
      <c r="J12" t="s">
        <v>267</v>
      </c>
      <c r="L12" t="s">
        <v>268</v>
      </c>
      <c r="M12" t="s">
        <v>300</v>
      </c>
      <c r="N12" t="s">
        <v>206</v>
      </c>
      <c r="O12" t="s">
        <v>280</v>
      </c>
      <c r="P12" t="s">
        <v>343</v>
      </c>
      <c r="Q12" t="s">
        <v>344</v>
      </c>
      <c r="R12" t="s">
        <v>208</v>
      </c>
      <c r="S12" t="s">
        <v>290</v>
      </c>
      <c r="T12" s="2">
        <v>44621.814583333333</v>
      </c>
      <c r="U12" s="2">
        <v>44636.920138888891</v>
      </c>
      <c r="V12" s="2">
        <v>44623.787499999999</v>
      </c>
      <c r="W12" s="2">
        <v>44636.920138888891</v>
      </c>
      <c r="Y12">
        <v>0</v>
      </c>
      <c r="Z12" t="s">
        <v>345</v>
      </c>
      <c r="AC12" s="1" t="s">
        <v>346</v>
      </c>
      <c r="AE12" t="s">
        <v>208</v>
      </c>
      <c r="AF12" t="s">
        <v>290</v>
      </c>
      <c r="AG12" t="s">
        <v>347</v>
      </c>
      <c r="AH12" t="s">
        <v>348</v>
      </c>
      <c r="AI12" t="s">
        <v>349</v>
      </c>
      <c r="AJ12" t="s">
        <v>350</v>
      </c>
      <c r="AK12" t="s">
        <v>351</v>
      </c>
      <c r="AL12" t="s">
        <v>352</v>
      </c>
      <c r="AM12" t="s">
        <v>352</v>
      </c>
      <c r="AN12" t="s">
        <v>353</v>
      </c>
      <c r="AU12">
        <v>0</v>
      </c>
      <c r="AV12">
        <v>86400</v>
      </c>
      <c r="AY12">
        <v>0</v>
      </c>
      <c r="AZ12">
        <v>86400</v>
      </c>
      <c r="BB12" t="s">
        <v>354</v>
      </c>
      <c r="BC12" t="s">
        <v>270</v>
      </c>
      <c r="BE12" t="s">
        <v>355</v>
      </c>
      <c r="BF12" t="s">
        <v>340</v>
      </c>
      <c r="BH12">
        <v>3</v>
      </c>
      <c r="BJ12">
        <v>10000</v>
      </c>
      <c r="BK12" t="s">
        <v>273</v>
      </c>
      <c r="BL12" t="s">
        <v>300</v>
      </c>
    </row>
    <row r="13" spans="1:71" x14ac:dyDescent="0.25">
      <c r="A13" t="s">
        <v>382</v>
      </c>
      <c r="B13" t="s">
        <v>383</v>
      </c>
      <c r="C13">
        <v>10032</v>
      </c>
      <c r="D13" t="s">
        <v>261</v>
      </c>
      <c r="E13" t="s">
        <v>300</v>
      </c>
      <c r="F13" t="s">
        <v>263</v>
      </c>
      <c r="G13" t="s">
        <v>264</v>
      </c>
      <c r="H13" t="s">
        <v>265</v>
      </c>
      <c r="I13" t="s">
        <v>266</v>
      </c>
      <c r="J13" t="s">
        <v>267</v>
      </c>
      <c r="L13" t="s">
        <v>268</v>
      </c>
      <c r="M13" t="s">
        <v>300</v>
      </c>
      <c r="N13" t="s">
        <v>206</v>
      </c>
      <c r="O13" t="s">
        <v>280</v>
      </c>
      <c r="P13" t="s">
        <v>343</v>
      </c>
      <c r="Q13" t="s">
        <v>344</v>
      </c>
      <c r="R13" t="s">
        <v>266</v>
      </c>
      <c r="S13" t="s">
        <v>267</v>
      </c>
      <c r="T13" s="2">
        <v>44607.76666666667</v>
      </c>
      <c r="U13" s="2">
        <v>44621.836805555555</v>
      </c>
      <c r="V13" s="2">
        <v>44621.972916666666</v>
      </c>
      <c r="W13" s="2">
        <v>44621.836805555555</v>
      </c>
      <c r="Y13">
        <v>0</v>
      </c>
      <c r="Z13" t="s">
        <v>366</v>
      </c>
      <c r="AE13" t="s">
        <v>266</v>
      </c>
      <c r="AF13" t="s">
        <v>267</v>
      </c>
      <c r="AG13" t="s">
        <v>384</v>
      </c>
      <c r="AH13" t="s">
        <v>384</v>
      </c>
      <c r="AI13" t="s">
        <v>384</v>
      </c>
      <c r="AJ13" t="s">
        <v>385</v>
      </c>
      <c r="AK13" t="s">
        <v>386</v>
      </c>
      <c r="AL13" t="s">
        <v>385</v>
      </c>
      <c r="AU13">
        <v>0</v>
      </c>
      <c r="AV13">
        <v>57600</v>
      </c>
      <c r="AY13">
        <v>0</v>
      </c>
      <c r="AZ13">
        <v>57600</v>
      </c>
      <c r="BB13" t="s">
        <v>387</v>
      </c>
      <c r="BC13" t="s">
        <v>270</v>
      </c>
      <c r="BE13" t="s">
        <v>388</v>
      </c>
      <c r="BF13" t="s">
        <v>389</v>
      </c>
      <c r="BH13">
        <v>2</v>
      </c>
      <c r="BJ13">
        <v>10000</v>
      </c>
      <c r="BK13" t="s">
        <v>273</v>
      </c>
      <c r="BL13" t="s">
        <v>300</v>
      </c>
    </row>
    <row r="14" spans="1:71" x14ac:dyDescent="0.25">
      <c r="A14" t="s">
        <v>426</v>
      </c>
      <c r="B14" t="s">
        <v>427</v>
      </c>
      <c r="C14">
        <v>10026</v>
      </c>
      <c r="D14" t="s">
        <v>261</v>
      </c>
      <c r="E14" t="s">
        <v>300</v>
      </c>
      <c r="F14" t="s">
        <v>263</v>
      </c>
      <c r="G14" t="s">
        <v>264</v>
      </c>
      <c r="H14" t="s">
        <v>265</v>
      </c>
      <c r="I14" t="s">
        <v>266</v>
      </c>
      <c r="J14" t="s">
        <v>267</v>
      </c>
      <c r="L14" t="s">
        <v>268</v>
      </c>
      <c r="M14" t="s">
        <v>300</v>
      </c>
      <c r="N14" t="s">
        <v>206</v>
      </c>
      <c r="O14" t="s">
        <v>280</v>
      </c>
      <c r="P14" t="s">
        <v>336</v>
      </c>
      <c r="Q14" t="s">
        <v>337</v>
      </c>
      <c r="R14" t="s">
        <v>266</v>
      </c>
      <c r="S14" t="s">
        <v>267</v>
      </c>
      <c r="T14" s="2">
        <v>44607.75</v>
      </c>
      <c r="U14" s="2">
        <v>44621.823611111111</v>
      </c>
      <c r="V14" s="2">
        <v>44621.972916666666</v>
      </c>
      <c r="W14" s="2">
        <v>44621.823611111111</v>
      </c>
      <c r="Y14">
        <v>0</v>
      </c>
      <c r="Z14" t="s">
        <v>423</v>
      </c>
      <c r="AC14" s="1" t="s">
        <v>428</v>
      </c>
      <c r="AE14" t="s">
        <v>266</v>
      </c>
      <c r="AF14" t="s">
        <v>267</v>
      </c>
      <c r="AG14" t="s">
        <v>429</v>
      </c>
      <c r="AH14" t="s">
        <v>430</v>
      </c>
      <c r="AI14" t="s">
        <v>430</v>
      </c>
      <c r="AJ14" t="s">
        <v>431</v>
      </c>
      <c r="AK14" t="s">
        <v>432</v>
      </c>
      <c r="AL14" t="s">
        <v>433</v>
      </c>
      <c r="AM14" t="s">
        <v>433</v>
      </c>
      <c r="AU14">
        <v>0</v>
      </c>
      <c r="AV14">
        <v>57600</v>
      </c>
      <c r="AY14">
        <v>0</v>
      </c>
      <c r="AZ14">
        <v>57600</v>
      </c>
      <c r="BB14" t="s">
        <v>434</v>
      </c>
      <c r="BC14" t="s">
        <v>270</v>
      </c>
      <c r="BE14" t="s">
        <v>435</v>
      </c>
      <c r="BF14" t="s">
        <v>389</v>
      </c>
      <c r="BH14">
        <v>2</v>
      </c>
      <c r="BJ14">
        <v>10000</v>
      </c>
      <c r="BK14" t="s">
        <v>273</v>
      </c>
      <c r="BL14" t="s">
        <v>300</v>
      </c>
    </row>
    <row r="15" spans="1:71" ht="30" x14ac:dyDescent="0.25">
      <c r="A15" t="s">
        <v>498</v>
      </c>
      <c r="B15" t="s">
        <v>499</v>
      </c>
      <c r="C15">
        <v>10001</v>
      </c>
      <c r="D15" t="s">
        <v>261</v>
      </c>
      <c r="E15" t="s">
        <v>300</v>
      </c>
      <c r="F15" t="s">
        <v>263</v>
      </c>
      <c r="G15" t="s">
        <v>264</v>
      </c>
      <c r="H15" t="s">
        <v>265</v>
      </c>
      <c r="I15" t="s">
        <v>266</v>
      </c>
      <c r="J15" t="s">
        <v>267</v>
      </c>
      <c r="L15" t="s">
        <v>268</v>
      </c>
      <c r="M15" t="s">
        <v>300</v>
      </c>
      <c r="N15" t="s">
        <v>206</v>
      </c>
      <c r="O15" t="s">
        <v>280</v>
      </c>
      <c r="P15" t="s">
        <v>343</v>
      </c>
      <c r="Q15" t="s">
        <v>344</v>
      </c>
      <c r="R15" t="s">
        <v>266</v>
      </c>
      <c r="S15" t="s">
        <v>267</v>
      </c>
      <c r="T15" s="2">
        <v>44592.429166666669</v>
      </c>
      <c r="U15" s="2">
        <v>44607.067361111112</v>
      </c>
      <c r="V15" s="2">
        <v>44595.023611111108</v>
      </c>
      <c r="W15" s="2">
        <v>44607.067361111112</v>
      </c>
      <c r="Y15">
        <v>0</v>
      </c>
      <c r="Z15" t="s">
        <v>443</v>
      </c>
      <c r="AC15" s="1" t="s">
        <v>500</v>
      </c>
      <c r="AE15" t="s">
        <v>266</v>
      </c>
      <c r="AF15" t="s">
        <v>267</v>
      </c>
      <c r="AG15" t="s">
        <v>501</v>
      </c>
      <c r="AH15" t="s">
        <v>502</v>
      </c>
      <c r="AI15" t="s">
        <v>503</v>
      </c>
      <c r="AJ15" t="s">
        <v>504</v>
      </c>
      <c r="AK15" t="s">
        <v>505</v>
      </c>
      <c r="AL15" t="s">
        <v>506</v>
      </c>
      <c r="AM15" t="s">
        <v>507</v>
      </c>
      <c r="AU15">
        <v>0</v>
      </c>
      <c r="AV15">
        <v>54000</v>
      </c>
      <c r="AY15">
        <v>0</v>
      </c>
      <c r="AZ15">
        <v>54000</v>
      </c>
      <c r="BB15" t="s">
        <v>508</v>
      </c>
      <c r="BC15" t="s">
        <v>270</v>
      </c>
      <c r="BE15" t="s">
        <v>509</v>
      </c>
      <c r="BF15" t="s">
        <v>458</v>
      </c>
      <c r="BH15">
        <v>2</v>
      </c>
      <c r="BJ15">
        <v>10000</v>
      </c>
      <c r="BK15" t="s">
        <v>273</v>
      </c>
      <c r="BL15" t="s">
        <v>300</v>
      </c>
    </row>
    <row r="16" spans="1:71" x14ac:dyDescent="0.25">
      <c r="A16" t="s">
        <v>259</v>
      </c>
      <c r="B16" t="s">
        <v>260</v>
      </c>
      <c r="C16">
        <v>10079</v>
      </c>
      <c r="D16" t="s">
        <v>261</v>
      </c>
      <c r="E16" t="s">
        <v>262</v>
      </c>
      <c r="F16" t="s">
        <v>263</v>
      </c>
      <c r="G16" t="s">
        <v>264</v>
      </c>
      <c r="H16" t="s">
        <v>265</v>
      </c>
      <c r="I16" t="s">
        <v>266</v>
      </c>
      <c r="J16" t="s">
        <v>267</v>
      </c>
      <c r="L16" t="s">
        <v>268</v>
      </c>
      <c r="N16" t="s">
        <v>207</v>
      </c>
      <c r="O16" t="s">
        <v>269</v>
      </c>
      <c r="P16" t="s">
        <v>266</v>
      </c>
      <c r="Q16" t="s">
        <v>267</v>
      </c>
      <c r="R16" t="s">
        <v>266</v>
      </c>
      <c r="S16" t="s">
        <v>267</v>
      </c>
      <c r="T16" s="2">
        <v>44641.632638888892</v>
      </c>
      <c r="U16" s="2">
        <v>44653.87222222222</v>
      </c>
      <c r="V16" s="2">
        <v>44654.570138888892</v>
      </c>
      <c r="Y16">
        <v>0</v>
      </c>
      <c r="AE16" t="s">
        <v>266</v>
      </c>
      <c r="AF16" t="s">
        <v>267</v>
      </c>
      <c r="BC16" t="s">
        <v>270</v>
      </c>
      <c r="BE16" t="s">
        <v>271</v>
      </c>
      <c r="BF16" t="s">
        <v>272</v>
      </c>
      <c r="BH16">
        <v>4</v>
      </c>
      <c r="BJ16">
        <v>10000</v>
      </c>
      <c r="BK16" t="s">
        <v>273</v>
      </c>
      <c r="BL16" t="s">
        <v>262</v>
      </c>
    </row>
    <row r="17" spans="1:64" x14ac:dyDescent="0.25">
      <c r="A17" t="s">
        <v>292</v>
      </c>
      <c r="B17" t="s">
        <v>293</v>
      </c>
      <c r="C17">
        <v>10064</v>
      </c>
      <c r="D17" t="s">
        <v>261</v>
      </c>
      <c r="E17" t="s">
        <v>262</v>
      </c>
      <c r="F17" t="s">
        <v>263</v>
      </c>
      <c r="G17" t="s">
        <v>264</v>
      </c>
      <c r="H17" t="s">
        <v>265</v>
      </c>
      <c r="I17" t="s">
        <v>266</v>
      </c>
      <c r="J17" t="s">
        <v>267</v>
      </c>
      <c r="L17" t="s">
        <v>268</v>
      </c>
      <c r="N17" t="s">
        <v>207</v>
      </c>
      <c r="O17" t="s">
        <v>269</v>
      </c>
      <c r="P17" t="s">
        <v>208</v>
      </c>
      <c r="Q17" t="s">
        <v>290</v>
      </c>
      <c r="R17" t="s">
        <v>208</v>
      </c>
      <c r="S17" t="s">
        <v>290</v>
      </c>
      <c r="T17" s="2">
        <v>44636.90902777778</v>
      </c>
      <c r="U17" s="2">
        <v>44653.87222222222</v>
      </c>
      <c r="V17" s="2">
        <v>44654.572222222225</v>
      </c>
      <c r="Y17">
        <v>0</v>
      </c>
      <c r="AE17" t="s">
        <v>208</v>
      </c>
      <c r="AF17" t="s">
        <v>290</v>
      </c>
      <c r="BC17" t="s">
        <v>270</v>
      </c>
      <c r="BE17" t="s">
        <v>294</v>
      </c>
      <c r="BF17" t="s">
        <v>272</v>
      </c>
      <c r="BH17">
        <v>4</v>
      </c>
      <c r="BJ17">
        <v>10000</v>
      </c>
      <c r="BK17" t="s">
        <v>273</v>
      </c>
      <c r="BL17" t="s">
        <v>262</v>
      </c>
    </row>
    <row r="18" spans="1:64" x14ac:dyDescent="0.25">
      <c r="A18" t="s">
        <v>331</v>
      </c>
      <c r="B18" t="s">
        <v>332</v>
      </c>
      <c r="C18">
        <v>10057</v>
      </c>
      <c r="D18" t="s">
        <v>261</v>
      </c>
      <c r="E18" t="s">
        <v>300</v>
      </c>
      <c r="F18" t="s">
        <v>263</v>
      </c>
      <c r="G18" t="s">
        <v>264</v>
      </c>
      <c r="H18" t="s">
        <v>265</v>
      </c>
      <c r="I18" t="s">
        <v>266</v>
      </c>
      <c r="J18" t="s">
        <v>267</v>
      </c>
      <c r="L18" t="s">
        <v>268</v>
      </c>
      <c r="M18" t="s">
        <v>300</v>
      </c>
      <c r="N18" t="s">
        <v>207</v>
      </c>
      <c r="O18" t="s">
        <v>269</v>
      </c>
      <c r="P18" t="s">
        <v>207</v>
      </c>
      <c r="Q18" t="s">
        <v>269</v>
      </c>
      <c r="R18" t="s">
        <v>207</v>
      </c>
      <c r="S18" t="s">
        <v>269</v>
      </c>
      <c r="T18" s="2">
        <v>44624.644444444442</v>
      </c>
      <c r="U18" s="2">
        <v>44653.732638888891</v>
      </c>
      <c r="V18" s="2">
        <v>44654.572222222225</v>
      </c>
      <c r="W18" s="2">
        <v>44653.732638888891</v>
      </c>
      <c r="Y18">
        <v>0</v>
      </c>
      <c r="AE18" t="s">
        <v>207</v>
      </c>
      <c r="AF18" t="s">
        <v>269</v>
      </c>
      <c r="BC18" t="s">
        <v>270</v>
      </c>
      <c r="BE18" t="s">
        <v>333</v>
      </c>
      <c r="BF18" t="s">
        <v>312</v>
      </c>
      <c r="BH18">
        <v>4</v>
      </c>
      <c r="BJ18">
        <v>10000</v>
      </c>
      <c r="BK18" t="s">
        <v>273</v>
      </c>
      <c r="BL18" t="s">
        <v>300</v>
      </c>
    </row>
    <row r="19" spans="1:64" x14ac:dyDescent="0.25">
      <c r="A19" t="s">
        <v>313</v>
      </c>
      <c r="B19" t="s">
        <v>364</v>
      </c>
      <c r="C19">
        <v>10042</v>
      </c>
      <c r="D19" t="s">
        <v>261</v>
      </c>
      <c r="E19" t="s">
        <v>300</v>
      </c>
      <c r="F19" t="s">
        <v>263</v>
      </c>
      <c r="G19" t="s">
        <v>264</v>
      </c>
      <c r="H19" t="s">
        <v>265</v>
      </c>
      <c r="I19" t="s">
        <v>266</v>
      </c>
      <c r="J19" t="s">
        <v>267</v>
      </c>
      <c r="L19" t="s">
        <v>268</v>
      </c>
      <c r="M19" t="s">
        <v>300</v>
      </c>
      <c r="N19" t="s">
        <v>207</v>
      </c>
      <c r="O19" t="s">
        <v>269</v>
      </c>
      <c r="P19" t="s">
        <v>336</v>
      </c>
      <c r="Q19" t="s">
        <v>337</v>
      </c>
      <c r="R19" t="s">
        <v>208</v>
      </c>
      <c r="S19" t="s">
        <v>290</v>
      </c>
      <c r="T19" s="2">
        <v>44621.813194444447</v>
      </c>
      <c r="U19" s="2">
        <v>44637.00277777778</v>
      </c>
      <c r="V19" s="2">
        <v>44654.572222222225</v>
      </c>
      <c r="W19" s="2">
        <v>44637.00277777778</v>
      </c>
      <c r="Y19">
        <v>0</v>
      </c>
      <c r="Z19" t="s">
        <v>365</v>
      </c>
      <c r="AA19" t="s">
        <v>366</v>
      </c>
      <c r="AC19" s="1" t="s">
        <v>367</v>
      </c>
      <c r="AE19" t="s">
        <v>208</v>
      </c>
      <c r="AF19" t="s">
        <v>290</v>
      </c>
      <c r="AG19" t="s">
        <v>368</v>
      </c>
      <c r="AH19" t="s">
        <v>368</v>
      </c>
      <c r="AI19" t="s">
        <v>368</v>
      </c>
      <c r="AJ19" t="s">
        <v>369</v>
      </c>
      <c r="AK19" t="s">
        <v>369</v>
      </c>
      <c r="AL19" t="s">
        <v>370</v>
      </c>
      <c r="AM19" t="s">
        <v>371</v>
      </c>
      <c r="AN19" t="s">
        <v>372</v>
      </c>
      <c r="AU19">
        <v>0</v>
      </c>
      <c r="AV19">
        <v>86400</v>
      </c>
      <c r="AY19">
        <v>0</v>
      </c>
      <c r="AZ19">
        <v>86400</v>
      </c>
      <c r="BC19" t="s">
        <v>270</v>
      </c>
      <c r="BE19" t="s">
        <v>373</v>
      </c>
      <c r="BF19" t="s">
        <v>340</v>
      </c>
      <c r="BH19">
        <v>3</v>
      </c>
      <c r="BJ19">
        <v>10000</v>
      </c>
      <c r="BK19" t="s">
        <v>273</v>
      </c>
      <c r="BL19" t="s">
        <v>300</v>
      </c>
    </row>
    <row r="20" spans="1:64" ht="30" x14ac:dyDescent="0.25">
      <c r="A20" t="s">
        <v>390</v>
      </c>
      <c r="B20" t="s">
        <v>391</v>
      </c>
      <c r="C20">
        <v>10031</v>
      </c>
      <c r="D20" t="s">
        <v>261</v>
      </c>
      <c r="E20" t="s">
        <v>300</v>
      </c>
      <c r="F20" t="s">
        <v>263</v>
      </c>
      <c r="G20" t="s">
        <v>264</v>
      </c>
      <c r="H20" t="s">
        <v>265</v>
      </c>
      <c r="I20" t="s">
        <v>266</v>
      </c>
      <c r="J20" t="s">
        <v>267</v>
      </c>
      <c r="L20" t="s">
        <v>268</v>
      </c>
      <c r="M20" t="s">
        <v>300</v>
      </c>
      <c r="N20" t="s">
        <v>207</v>
      </c>
      <c r="O20" t="s">
        <v>269</v>
      </c>
      <c r="P20" t="s">
        <v>336</v>
      </c>
      <c r="Q20" t="s">
        <v>337</v>
      </c>
      <c r="R20" t="s">
        <v>266</v>
      </c>
      <c r="S20" t="s">
        <v>267</v>
      </c>
      <c r="T20" s="2">
        <v>44607.761805555558</v>
      </c>
      <c r="U20" s="2">
        <v>44621.811111111114</v>
      </c>
      <c r="V20" s="2">
        <v>44621.972916666666</v>
      </c>
      <c r="W20" s="2">
        <v>44621.811111111114</v>
      </c>
      <c r="Y20">
        <v>0</v>
      </c>
      <c r="Z20" t="s">
        <v>365</v>
      </c>
      <c r="AA20" t="s">
        <v>345</v>
      </c>
      <c r="AB20" t="s">
        <v>366</v>
      </c>
      <c r="AC20" s="1" t="s">
        <v>392</v>
      </c>
      <c r="AE20" t="s">
        <v>266</v>
      </c>
      <c r="AF20" t="s">
        <v>267</v>
      </c>
      <c r="AG20" t="s">
        <v>393</v>
      </c>
      <c r="AH20" t="s">
        <v>394</v>
      </c>
      <c r="AI20" t="s">
        <v>395</v>
      </c>
      <c r="AJ20" t="s">
        <v>396</v>
      </c>
      <c r="AK20" t="s">
        <v>397</v>
      </c>
      <c r="AL20" t="s">
        <v>398</v>
      </c>
      <c r="AM20" t="s">
        <v>398</v>
      </c>
      <c r="AN20" t="s">
        <v>399</v>
      </c>
      <c r="AO20" t="s">
        <v>400</v>
      </c>
      <c r="AU20">
        <v>0</v>
      </c>
      <c r="AV20">
        <v>86400</v>
      </c>
      <c r="AY20">
        <v>0</v>
      </c>
      <c r="AZ20">
        <v>86400</v>
      </c>
      <c r="BB20" t="s">
        <v>401</v>
      </c>
      <c r="BC20" t="s">
        <v>270</v>
      </c>
      <c r="BE20" t="s">
        <v>402</v>
      </c>
      <c r="BF20" t="s">
        <v>389</v>
      </c>
      <c r="BH20">
        <v>3</v>
      </c>
      <c r="BJ20">
        <v>10000</v>
      </c>
      <c r="BK20" t="s">
        <v>273</v>
      </c>
      <c r="BL20" t="s">
        <v>300</v>
      </c>
    </row>
    <row r="21" spans="1:64" x14ac:dyDescent="0.25">
      <c r="A21" t="s">
        <v>476</v>
      </c>
      <c r="B21" t="s">
        <v>477</v>
      </c>
      <c r="C21">
        <v>10004</v>
      </c>
      <c r="D21" t="s">
        <v>261</v>
      </c>
      <c r="E21" t="s">
        <v>300</v>
      </c>
      <c r="F21" t="s">
        <v>263</v>
      </c>
      <c r="G21" t="s">
        <v>264</v>
      </c>
      <c r="H21" t="s">
        <v>265</v>
      </c>
      <c r="I21" t="s">
        <v>266</v>
      </c>
      <c r="J21" t="s">
        <v>267</v>
      </c>
      <c r="L21" t="s">
        <v>268</v>
      </c>
      <c r="M21" t="s">
        <v>300</v>
      </c>
      <c r="N21" t="s">
        <v>207</v>
      </c>
      <c r="O21" t="s">
        <v>269</v>
      </c>
      <c r="P21" t="s">
        <v>343</v>
      </c>
      <c r="Q21" t="s">
        <v>344</v>
      </c>
      <c r="R21" t="s">
        <v>266</v>
      </c>
      <c r="S21" t="s">
        <v>267</v>
      </c>
      <c r="T21" s="2">
        <v>44592.43472222222</v>
      </c>
      <c r="U21" s="2">
        <v>44603.840277777781</v>
      </c>
      <c r="V21" s="2">
        <v>44595.023611111108</v>
      </c>
      <c r="W21" s="2">
        <v>44602.793749999997</v>
      </c>
      <c r="Y21">
        <v>0</v>
      </c>
      <c r="Z21" t="s">
        <v>443</v>
      </c>
      <c r="AC21" s="1" t="s">
        <v>478</v>
      </c>
      <c r="AE21" t="s">
        <v>266</v>
      </c>
      <c r="AF21" t="s">
        <v>267</v>
      </c>
      <c r="AG21" t="s">
        <v>479</v>
      </c>
      <c r="AH21" t="s">
        <v>480</v>
      </c>
      <c r="AI21" t="s">
        <v>481</v>
      </c>
      <c r="AJ21" t="s">
        <v>482</v>
      </c>
      <c r="AK21" t="s">
        <v>482</v>
      </c>
      <c r="AU21">
        <v>0</v>
      </c>
      <c r="AV21">
        <v>28800</v>
      </c>
      <c r="AY21">
        <v>0</v>
      </c>
      <c r="AZ21">
        <v>28800</v>
      </c>
      <c r="BB21" t="s">
        <v>483</v>
      </c>
      <c r="BC21" t="s">
        <v>270</v>
      </c>
      <c r="BE21" t="s">
        <v>484</v>
      </c>
      <c r="BF21" t="s">
        <v>458</v>
      </c>
      <c r="BH21">
        <v>3</v>
      </c>
      <c r="BJ21">
        <v>10000</v>
      </c>
      <c r="BK21" t="s">
        <v>273</v>
      </c>
      <c r="BL21" t="s">
        <v>300</v>
      </c>
    </row>
    <row r="22" spans="1:64" x14ac:dyDescent="0.25">
      <c r="A22" t="s">
        <v>288</v>
      </c>
      <c r="B22" t="s">
        <v>289</v>
      </c>
      <c r="C22">
        <v>10065</v>
      </c>
      <c r="D22" t="s">
        <v>261</v>
      </c>
      <c r="E22" t="s">
        <v>262</v>
      </c>
      <c r="F22" t="s">
        <v>263</v>
      </c>
      <c r="G22" t="s">
        <v>264</v>
      </c>
      <c r="H22" t="s">
        <v>265</v>
      </c>
      <c r="I22" t="s">
        <v>266</v>
      </c>
      <c r="J22" t="s">
        <v>267</v>
      </c>
      <c r="L22" t="s">
        <v>268</v>
      </c>
      <c r="N22" t="s">
        <v>208</v>
      </c>
      <c r="O22" t="s">
        <v>290</v>
      </c>
      <c r="P22" t="s">
        <v>208</v>
      </c>
      <c r="Q22" t="s">
        <v>290</v>
      </c>
      <c r="R22" t="s">
        <v>208</v>
      </c>
      <c r="S22" t="s">
        <v>290</v>
      </c>
      <c r="T22" s="2">
        <v>44641.611111111109</v>
      </c>
      <c r="U22" s="2">
        <v>44653.87222222222</v>
      </c>
      <c r="V22" s="2">
        <v>44654.572222222225</v>
      </c>
      <c r="Y22">
        <v>0</v>
      </c>
      <c r="AE22" t="s">
        <v>208</v>
      </c>
      <c r="AF22" t="s">
        <v>290</v>
      </c>
      <c r="BC22" t="s">
        <v>270</v>
      </c>
      <c r="BE22" t="s">
        <v>291</v>
      </c>
      <c r="BF22" t="s">
        <v>272</v>
      </c>
      <c r="BH22">
        <v>4</v>
      </c>
      <c r="BJ22">
        <v>10000</v>
      </c>
      <c r="BK22" t="s">
        <v>273</v>
      </c>
      <c r="BL22" t="s">
        <v>262</v>
      </c>
    </row>
    <row r="23" spans="1:64" x14ac:dyDescent="0.25">
      <c r="A23" t="s">
        <v>298</v>
      </c>
      <c r="B23" t="s">
        <v>299</v>
      </c>
      <c r="C23">
        <v>10062</v>
      </c>
      <c r="D23" t="s">
        <v>261</v>
      </c>
      <c r="E23" t="s">
        <v>300</v>
      </c>
      <c r="F23" t="s">
        <v>263</v>
      </c>
      <c r="G23" t="s">
        <v>264</v>
      </c>
      <c r="H23" t="s">
        <v>265</v>
      </c>
      <c r="I23" t="s">
        <v>266</v>
      </c>
      <c r="J23" t="s">
        <v>267</v>
      </c>
      <c r="L23" t="s">
        <v>268</v>
      </c>
      <c r="M23" t="s">
        <v>300</v>
      </c>
      <c r="N23" t="s">
        <v>208</v>
      </c>
      <c r="O23" t="s">
        <v>290</v>
      </c>
      <c r="P23" t="s">
        <v>208</v>
      </c>
      <c r="Q23" t="s">
        <v>290</v>
      </c>
      <c r="R23" t="s">
        <v>208</v>
      </c>
      <c r="S23" t="s">
        <v>290</v>
      </c>
      <c r="T23" s="2">
        <v>44636.904166666667</v>
      </c>
      <c r="U23" s="2">
        <v>44652.703472222223</v>
      </c>
      <c r="V23" s="2">
        <v>44654.572222222225</v>
      </c>
      <c r="W23" s="2">
        <v>44652.703472222223</v>
      </c>
      <c r="Y23">
        <v>0</v>
      </c>
      <c r="AE23" t="s">
        <v>208</v>
      </c>
      <c r="AF23" t="s">
        <v>290</v>
      </c>
      <c r="AG23" t="s">
        <v>301</v>
      </c>
      <c r="AH23" t="s">
        <v>302</v>
      </c>
      <c r="AI23" t="s">
        <v>303</v>
      </c>
      <c r="AJ23" t="s">
        <v>301</v>
      </c>
      <c r="AK23" t="s">
        <v>303</v>
      </c>
      <c r="AL23" t="s">
        <v>304</v>
      </c>
      <c r="AM23" t="s">
        <v>305</v>
      </c>
      <c r="AN23" t="s">
        <v>306</v>
      </c>
      <c r="AO23" t="s">
        <v>307</v>
      </c>
      <c r="AP23" t="s">
        <v>307</v>
      </c>
      <c r="AQ23" t="s">
        <v>308</v>
      </c>
      <c r="AR23" t="s">
        <v>309</v>
      </c>
      <c r="AS23" t="s">
        <v>310</v>
      </c>
      <c r="AU23">
        <v>0</v>
      </c>
      <c r="AV23">
        <v>144000</v>
      </c>
      <c r="AY23">
        <v>0</v>
      </c>
      <c r="AZ23">
        <v>144000</v>
      </c>
      <c r="BC23" t="s">
        <v>270</v>
      </c>
      <c r="BE23" t="s">
        <v>311</v>
      </c>
      <c r="BF23" t="s">
        <v>312</v>
      </c>
      <c r="BH23">
        <v>5</v>
      </c>
      <c r="BJ23">
        <v>10000</v>
      </c>
      <c r="BK23" t="s">
        <v>273</v>
      </c>
      <c r="BL23" t="s">
        <v>300</v>
      </c>
    </row>
    <row r="24" spans="1:64" x14ac:dyDescent="0.25">
      <c r="A24" t="s">
        <v>322</v>
      </c>
      <c r="B24" t="s">
        <v>323</v>
      </c>
      <c r="C24">
        <v>10059</v>
      </c>
      <c r="D24" t="s">
        <v>261</v>
      </c>
      <c r="E24" t="s">
        <v>300</v>
      </c>
      <c r="F24" t="s">
        <v>263</v>
      </c>
      <c r="G24" t="s">
        <v>264</v>
      </c>
      <c r="H24" t="s">
        <v>265</v>
      </c>
      <c r="I24" t="s">
        <v>266</v>
      </c>
      <c r="J24" t="s">
        <v>267</v>
      </c>
      <c r="L24" t="s">
        <v>268</v>
      </c>
      <c r="M24" t="s">
        <v>300</v>
      </c>
      <c r="N24" t="s">
        <v>208</v>
      </c>
      <c r="O24" t="s">
        <v>290</v>
      </c>
      <c r="P24" t="s">
        <v>207</v>
      </c>
      <c r="Q24" t="s">
        <v>269</v>
      </c>
      <c r="R24" t="s">
        <v>207</v>
      </c>
      <c r="S24" t="s">
        <v>269</v>
      </c>
      <c r="T24" s="2">
        <v>44624.645138888889</v>
      </c>
      <c r="U24" s="2">
        <v>44652.70416666667</v>
      </c>
      <c r="V24" s="2">
        <v>44654.572222222225</v>
      </c>
      <c r="W24" s="2">
        <v>44652.70416666667</v>
      </c>
      <c r="Y24">
        <v>0</v>
      </c>
      <c r="AE24" t="s">
        <v>207</v>
      </c>
      <c r="AF24" t="s">
        <v>269</v>
      </c>
      <c r="AG24" t="s">
        <v>324</v>
      </c>
      <c r="AH24" t="s">
        <v>324</v>
      </c>
      <c r="AI24" t="s">
        <v>325</v>
      </c>
      <c r="AJ24" t="s">
        <v>326</v>
      </c>
      <c r="AU24">
        <v>0</v>
      </c>
      <c r="AV24">
        <v>86400</v>
      </c>
      <c r="AY24">
        <v>0</v>
      </c>
      <c r="AZ24">
        <v>86400</v>
      </c>
      <c r="BC24" t="s">
        <v>270</v>
      </c>
      <c r="BE24" t="s">
        <v>327</v>
      </c>
      <c r="BF24" t="s">
        <v>312</v>
      </c>
      <c r="BH24">
        <v>3</v>
      </c>
      <c r="BJ24">
        <v>10000</v>
      </c>
      <c r="BK24" t="s">
        <v>273</v>
      </c>
      <c r="BL24" t="s">
        <v>300</v>
      </c>
    </row>
    <row r="25" spans="1:64" ht="30" x14ac:dyDescent="0.25">
      <c r="A25" t="s">
        <v>374</v>
      </c>
      <c r="B25" t="s">
        <v>375</v>
      </c>
      <c r="C25">
        <v>10041</v>
      </c>
      <c r="D25" t="s">
        <v>261</v>
      </c>
      <c r="E25" t="s">
        <v>300</v>
      </c>
      <c r="F25" t="s">
        <v>263</v>
      </c>
      <c r="G25" t="s">
        <v>264</v>
      </c>
      <c r="H25" t="s">
        <v>265</v>
      </c>
      <c r="I25" t="s">
        <v>266</v>
      </c>
      <c r="J25" t="s">
        <v>267</v>
      </c>
      <c r="L25" t="s">
        <v>268</v>
      </c>
      <c r="M25" t="s">
        <v>300</v>
      </c>
      <c r="N25" t="s">
        <v>208</v>
      </c>
      <c r="O25" t="s">
        <v>290</v>
      </c>
      <c r="P25" t="s">
        <v>336</v>
      </c>
      <c r="Q25" t="s">
        <v>337</v>
      </c>
      <c r="R25" t="s">
        <v>208</v>
      </c>
      <c r="S25" t="s">
        <v>290</v>
      </c>
      <c r="T25" s="2">
        <v>44621.813194444447</v>
      </c>
      <c r="U25" s="2">
        <v>44636.902083333334</v>
      </c>
      <c r="V25" s="2">
        <v>44654.572222222225</v>
      </c>
      <c r="W25" s="2">
        <v>44636.902083333334</v>
      </c>
      <c r="Y25">
        <v>0</v>
      </c>
      <c r="AC25" s="1" t="s">
        <v>376</v>
      </c>
      <c r="AE25" t="s">
        <v>208</v>
      </c>
      <c r="AF25" t="s">
        <v>290</v>
      </c>
      <c r="AG25" t="s">
        <v>377</v>
      </c>
      <c r="AH25" t="s">
        <v>378</v>
      </c>
      <c r="AI25" t="s">
        <v>378</v>
      </c>
      <c r="AJ25" t="s">
        <v>379</v>
      </c>
      <c r="AK25" t="s">
        <v>379</v>
      </c>
      <c r="AL25" t="s">
        <v>380</v>
      </c>
      <c r="AU25">
        <v>0</v>
      </c>
      <c r="AV25">
        <v>79200</v>
      </c>
      <c r="AY25">
        <v>0</v>
      </c>
      <c r="AZ25">
        <v>90000</v>
      </c>
      <c r="BC25" t="s">
        <v>270</v>
      </c>
      <c r="BE25" t="s">
        <v>381</v>
      </c>
      <c r="BF25" t="s">
        <v>340</v>
      </c>
      <c r="BH25">
        <v>3</v>
      </c>
      <c r="BJ25">
        <v>10000</v>
      </c>
      <c r="BK25" t="s">
        <v>273</v>
      </c>
      <c r="BL25" t="s">
        <v>300</v>
      </c>
    </row>
    <row r="26" spans="1:64" ht="45" x14ac:dyDescent="0.25">
      <c r="A26" t="s">
        <v>465</v>
      </c>
      <c r="B26" t="s">
        <v>466</v>
      </c>
      <c r="C26">
        <v>10005</v>
      </c>
      <c r="D26" t="s">
        <v>261</v>
      </c>
      <c r="E26" t="s">
        <v>300</v>
      </c>
      <c r="F26" t="s">
        <v>263</v>
      </c>
      <c r="G26" t="s">
        <v>264</v>
      </c>
      <c r="H26" t="s">
        <v>265</v>
      </c>
      <c r="I26" t="s">
        <v>266</v>
      </c>
      <c r="J26" t="s">
        <v>267</v>
      </c>
      <c r="L26" t="s">
        <v>268</v>
      </c>
      <c r="M26" t="s">
        <v>300</v>
      </c>
      <c r="N26" t="s">
        <v>208</v>
      </c>
      <c r="O26" t="s">
        <v>290</v>
      </c>
      <c r="P26" t="s">
        <v>336</v>
      </c>
      <c r="Q26" t="s">
        <v>337</v>
      </c>
      <c r="R26" t="s">
        <v>266</v>
      </c>
      <c r="S26" t="s">
        <v>267</v>
      </c>
      <c r="T26" s="2">
        <v>44592.435416666667</v>
      </c>
      <c r="U26" s="2">
        <v>44621.811805555553</v>
      </c>
      <c r="V26" s="2">
        <v>44621.973611111112</v>
      </c>
      <c r="W26" s="2">
        <v>44621.811805555553</v>
      </c>
      <c r="Y26">
        <v>0</v>
      </c>
      <c r="Z26" t="s">
        <v>365</v>
      </c>
      <c r="AA26" t="s">
        <v>423</v>
      </c>
      <c r="AC26" s="1" t="s">
        <v>467</v>
      </c>
      <c r="AE26" t="s">
        <v>266</v>
      </c>
      <c r="AF26" t="s">
        <v>267</v>
      </c>
      <c r="AG26" t="s">
        <v>468</v>
      </c>
      <c r="AH26" t="s">
        <v>468</v>
      </c>
      <c r="AI26" t="s">
        <v>469</v>
      </c>
      <c r="AJ26" t="s">
        <v>469</v>
      </c>
      <c r="AK26" t="s">
        <v>470</v>
      </c>
      <c r="AL26" t="s">
        <v>470</v>
      </c>
      <c r="AM26" t="s">
        <v>471</v>
      </c>
      <c r="AN26" t="s">
        <v>470</v>
      </c>
      <c r="AO26" t="s">
        <v>472</v>
      </c>
      <c r="AP26" t="s">
        <v>473</v>
      </c>
      <c r="AU26">
        <v>0</v>
      </c>
      <c r="AV26">
        <v>75600</v>
      </c>
      <c r="AY26">
        <v>0</v>
      </c>
      <c r="AZ26">
        <v>93600</v>
      </c>
      <c r="BB26" t="s">
        <v>474</v>
      </c>
      <c r="BC26" t="s">
        <v>270</v>
      </c>
      <c r="BE26" t="s">
        <v>475</v>
      </c>
      <c r="BF26" t="s">
        <v>389</v>
      </c>
      <c r="BH26">
        <v>3</v>
      </c>
      <c r="BJ26">
        <v>10000</v>
      </c>
      <c r="BK26" t="s">
        <v>273</v>
      </c>
      <c r="BL26" t="s">
        <v>300</v>
      </c>
    </row>
    <row r="27" spans="1:64" ht="30" x14ac:dyDescent="0.25">
      <c r="A27" t="s">
        <v>485</v>
      </c>
      <c r="B27" t="s">
        <v>486</v>
      </c>
      <c r="C27">
        <v>10003</v>
      </c>
      <c r="D27" t="s">
        <v>261</v>
      </c>
      <c r="E27" t="s">
        <v>300</v>
      </c>
      <c r="F27" t="s">
        <v>263</v>
      </c>
      <c r="G27" t="s">
        <v>264</v>
      </c>
      <c r="H27" t="s">
        <v>265</v>
      </c>
      <c r="I27" t="s">
        <v>266</v>
      </c>
      <c r="J27" t="s">
        <v>267</v>
      </c>
      <c r="L27" t="s">
        <v>268</v>
      </c>
      <c r="M27" t="s">
        <v>300</v>
      </c>
      <c r="N27" t="s">
        <v>208</v>
      </c>
      <c r="O27" t="s">
        <v>290</v>
      </c>
      <c r="P27" t="s">
        <v>343</v>
      </c>
      <c r="Q27" t="s">
        <v>344</v>
      </c>
      <c r="R27" t="s">
        <v>266</v>
      </c>
      <c r="S27" t="s">
        <v>267</v>
      </c>
      <c r="T27" s="2">
        <v>44592.43472222222</v>
      </c>
      <c r="U27" s="2">
        <v>44606.822222222225</v>
      </c>
      <c r="V27" s="2">
        <v>44595.023611111108</v>
      </c>
      <c r="W27" s="2">
        <v>44606.822222222225</v>
      </c>
      <c r="Y27">
        <v>0</v>
      </c>
      <c r="Z27" t="s">
        <v>443</v>
      </c>
      <c r="AC27" s="1" t="s">
        <v>487</v>
      </c>
      <c r="AE27" t="s">
        <v>266</v>
      </c>
      <c r="AF27" t="s">
        <v>267</v>
      </c>
      <c r="AG27" t="s">
        <v>488</v>
      </c>
      <c r="AH27" t="s">
        <v>489</v>
      </c>
      <c r="AI27" t="s">
        <v>490</v>
      </c>
      <c r="AU27">
        <v>0</v>
      </c>
      <c r="AV27">
        <v>25200</v>
      </c>
      <c r="AY27">
        <v>0</v>
      </c>
      <c r="AZ27">
        <v>82860</v>
      </c>
      <c r="BB27" t="s">
        <v>491</v>
      </c>
      <c r="BC27" t="s">
        <v>270</v>
      </c>
      <c r="BE27" t="s">
        <v>492</v>
      </c>
      <c r="BF27" t="s">
        <v>458</v>
      </c>
      <c r="BH27">
        <v>3</v>
      </c>
      <c r="BJ27">
        <v>10000</v>
      </c>
      <c r="BK27" t="s">
        <v>273</v>
      </c>
      <c r="BL27" t="s">
        <v>300</v>
      </c>
    </row>
    <row r="28" spans="1:64" x14ac:dyDescent="0.25">
      <c r="A28" t="s">
        <v>283</v>
      </c>
      <c r="B28" t="s">
        <v>284</v>
      </c>
      <c r="C28">
        <v>10066</v>
      </c>
      <c r="D28" t="s">
        <v>261</v>
      </c>
      <c r="E28" t="s">
        <v>262</v>
      </c>
      <c r="F28" t="s">
        <v>263</v>
      </c>
      <c r="G28" t="s">
        <v>264</v>
      </c>
      <c r="H28" t="s">
        <v>265</v>
      </c>
      <c r="I28" t="s">
        <v>266</v>
      </c>
      <c r="J28" t="s">
        <v>267</v>
      </c>
      <c r="L28" t="s">
        <v>268</v>
      </c>
      <c r="N28" t="s">
        <v>209</v>
      </c>
      <c r="O28" t="s">
        <v>285</v>
      </c>
      <c r="P28" t="s">
        <v>266</v>
      </c>
      <c r="Q28" t="s">
        <v>267</v>
      </c>
      <c r="R28" t="s">
        <v>266</v>
      </c>
      <c r="S28" t="s">
        <v>267</v>
      </c>
      <c r="T28" s="2">
        <v>44641.611111111109</v>
      </c>
      <c r="U28" s="2">
        <v>44653.87222222222</v>
      </c>
      <c r="V28" s="2">
        <v>44652.756249999999</v>
      </c>
      <c r="Y28">
        <v>0</v>
      </c>
      <c r="AC28" s="1" t="s">
        <v>286</v>
      </c>
      <c r="AE28" t="s">
        <v>266</v>
      </c>
      <c r="AF28" t="s">
        <v>267</v>
      </c>
      <c r="BC28" t="s">
        <v>270</v>
      </c>
      <c r="BE28" t="s">
        <v>287</v>
      </c>
      <c r="BF28" t="s">
        <v>272</v>
      </c>
      <c r="BH28">
        <v>4</v>
      </c>
      <c r="BJ28">
        <v>10000</v>
      </c>
      <c r="BK28" t="s">
        <v>273</v>
      </c>
      <c r="BL28" t="s">
        <v>262</v>
      </c>
    </row>
    <row r="29" spans="1:64" x14ac:dyDescent="0.25">
      <c r="A29" t="s">
        <v>313</v>
      </c>
      <c r="B29" t="s">
        <v>314</v>
      </c>
      <c r="C29">
        <v>10061</v>
      </c>
      <c r="D29" t="s">
        <v>261</v>
      </c>
      <c r="E29" t="s">
        <v>300</v>
      </c>
      <c r="F29" t="s">
        <v>263</v>
      </c>
      <c r="G29" t="s">
        <v>264</v>
      </c>
      <c r="H29" t="s">
        <v>265</v>
      </c>
      <c r="I29" t="s">
        <v>266</v>
      </c>
      <c r="J29" t="s">
        <v>267</v>
      </c>
      <c r="L29" t="s">
        <v>268</v>
      </c>
      <c r="M29" t="s">
        <v>300</v>
      </c>
      <c r="N29" t="s">
        <v>209</v>
      </c>
      <c r="O29" t="s">
        <v>285</v>
      </c>
      <c r="P29" t="s">
        <v>208</v>
      </c>
      <c r="Q29" t="s">
        <v>290</v>
      </c>
      <c r="R29" t="s">
        <v>208</v>
      </c>
      <c r="S29" t="s">
        <v>290</v>
      </c>
      <c r="T29" s="2">
        <v>44636.90347222222</v>
      </c>
      <c r="U29" s="2">
        <v>44647.584722222222</v>
      </c>
      <c r="V29" s="2">
        <v>44654.572222222225</v>
      </c>
      <c r="W29" s="2">
        <v>44647.584722222222</v>
      </c>
      <c r="Y29">
        <v>0</v>
      </c>
      <c r="AE29" t="s">
        <v>208</v>
      </c>
      <c r="AF29" t="s">
        <v>290</v>
      </c>
      <c r="BC29" t="s">
        <v>270</v>
      </c>
      <c r="BE29" t="s">
        <v>315</v>
      </c>
      <c r="BF29" t="s">
        <v>312</v>
      </c>
      <c r="BH29">
        <v>3</v>
      </c>
      <c r="BJ29">
        <v>10000</v>
      </c>
      <c r="BK29" t="s">
        <v>273</v>
      </c>
      <c r="BL29" t="s">
        <v>300</v>
      </c>
    </row>
    <row r="30" spans="1:64" ht="60" x14ac:dyDescent="0.25">
      <c r="A30" t="s">
        <v>334</v>
      </c>
      <c r="B30" t="s">
        <v>335</v>
      </c>
      <c r="C30">
        <v>10046</v>
      </c>
      <c r="D30" t="s">
        <v>261</v>
      </c>
      <c r="E30" t="s">
        <v>300</v>
      </c>
      <c r="F30" t="s">
        <v>263</v>
      </c>
      <c r="G30" t="s">
        <v>264</v>
      </c>
      <c r="H30" t="s">
        <v>265</v>
      </c>
      <c r="I30" t="s">
        <v>266</v>
      </c>
      <c r="J30" t="s">
        <v>267</v>
      </c>
      <c r="L30" t="s">
        <v>268</v>
      </c>
      <c r="M30" t="s">
        <v>300</v>
      </c>
      <c r="N30" t="s">
        <v>209</v>
      </c>
      <c r="O30" t="s">
        <v>285</v>
      </c>
      <c r="P30" t="s">
        <v>336</v>
      </c>
      <c r="Q30" t="s">
        <v>337</v>
      </c>
      <c r="R30" t="s">
        <v>208</v>
      </c>
      <c r="S30" t="s">
        <v>290</v>
      </c>
      <c r="T30" s="2">
        <v>44621.827777777777</v>
      </c>
      <c r="U30" s="2">
        <v>44624.713888888888</v>
      </c>
      <c r="V30" s="2">
        <v>44654.572222222225</v>
      </c>
      <c r="W30" s="2">
        <v>44624.713888888888</v>
      </c>
      <c r="Y30">
        <v>0</v>
      </c>
      <c r="AC30" s="1" t="s">
        <v>338</v>
      </c>
      <c r="AE30" t="s">
        <v>208</v>
      </c>
      <c r="AF30" t="s">
        <v>290</v>
      </c>
      <c r="BC30" t="s">
        <v>270</v>
      </c>
      <c r="BE30" t="s">
        <v>339</v>
      </c>
      <c r="BF30" t="s">
        <v>340</v>
      </c>
      <c r="BH30">
        <v>1</v>
      </c>
      <c r="BJ30">
        <v>10000</v>
      </c>
      <c r="BK30" t="s">
        <v>273</v>
      </c>
      <c r="BL30" t="s">
        <v>300</v>
      </c>
    </row>
    <row r="31" spans="1:64" x14ac:dyDescent="0.25">
      <c r="A31" t="s">
        <v>356</v>
      </c>
      <c r="B31" t="s">
        <v>357</v>
      </c>
      <c r="C31">
        <v>10044</v>
      </c>
      <c r="D31" t="s">
        <v>261</v>
      </c>
      <c r="E31" t="s">
        <v>300</v>
      </c>
      <c r="F31" t="s">
        <v>263</v>
      </c>
      <c r="G31" t="s">
        <v>264</v>
      </c>
      <c r="H31" t="s">
        <v>265</v>
      </c>
      <c r="I31" t="s">
        <v>266</v>
      </c>
      <c r="J31" t="s">
        <v>267</v>
      </c>
      <c r="L31" t="s">
        <v>268</v>
      </c>
      <c r="M31" t="s">
        <v>300</v>
      </c>
      <c r="N31" t="s">
        <v>209</v>
      </c>
      <c r="O31" t="s">
        <v>285</v>
      </c>
      <c r="P31" t="s">
        <v>208</v>
      </c>
      <c r="Q31" t="s">
        <v>290</v>
      </c>
      <c r="R31" t="s">
        <v>208</v>
      </c>
      <c r="S31" t="s">
        <v>290</v>
      </c>
      <c r="T31" s="2">
        <v>44621.814583333333</v>
      </c>
      <c r="U31" s="2">
        <v>44653.727777777778</v>
      </c>
      <c r="V31" s="2">
        <v>44653.738888888889</v>
      </c>
      <c r="W31" s="2">
        <v>44653.727777777778</v>
      </c>
      <c r="Y31">
        <v>0</v>
      </c>
      <c r="AC31" s="1" t="s">
        <v>358</v>
      </c>
      <c r="AE31" t="s">
        <v>208</v>
      </c>
      <c r="AF31" t="s">
        <v>290</v>
      </c>
      <c r="BC31" t="s">
        <v>270</v>
      </c>
      <c r="BE31" t="s">
        <v>359</v>
      </c>
      <c r="BF31" t="s">
        <v>312</v>
      </c>
      <c r="BH31">
        <v>3</v>
      </c>
      <c r="BJ31">
        <v>10000</v>
      </c>
      <c r="BK31" t="s">
        <v>273</v>
      </c>
      <c r="BL31" t="s">
        <v>300</v>
      </c>
    </row>
    <row r="32" spans="1:64" ht="30" x14ac:dyDescent="0.25">
      <c r="A32" t="s">
        <v>360</v>
      </c>
      <c r="B32" t="s">
        <v>361</v>
      </c>
      <c r="C32">
        <v>10043</v>
      </c>
      <c r="D32" t="s">
        <v>261</v>
      </c>
      <c r="E32" t="s">
        <v>300</v>
      </c>
      <c r="F32" t="s">
        <v>263</v>
      </c>
      <c r="G32" t="s">
        <v>264</v>
      </c>
      <c r="H32" t="s">
        <v>265</v>
      </c>
      <c r="I32" t="s">
        <v>266</v>
      </c>
      <c r="J32" t="s">
        <v>267</v>
      </c>
      <c r="L32" t="s">
        <v>268</v>
      </c>
      <c r="M32" t="s">
        <v>300</v>
      </c>
      <c r="N32" t="s">
        <v>209</v>
      </c>
      <c r="O32" t="s">
        <v>285</v>
      </c>
      <c r="P32" t="s">
        <v>336</v>
      </c>
      <c r="Q32" t="s">
        <v>337</v>
      </c>
      <c r="R32" t="s">
        <v>208</v>
      </c>
      <c r="S32" t="s">
        <v>290</v>
      </c>
      <c r="T32" s="2">
        <v>44621.813888888886</v>
      </c>
      <c r="U32" s="2">
        <v>44637.003472222219</v>
      </c>
      <c r="V32" s="2">
        <v>44654.572222222225</v>
      </c>
      <c r="W32" s="2">
        <v>44637.003472222219</v>
      </c>
      <c r="Y32">
        <v>0</v>
      </c>
      <c r="AC32" s="1" t="s">
        <v>362</v>
      </c>
      <c r="AE32" t="s">
        <v>208</v>
      </c>
      <c r="AF32" t="s">
        <v>290</v>
      </c>
      <c r="BC32" t="s">
        <v>270</v>
      </c>
      <c r="BE32" t="s">
        <v>363</v>
      </c>
      <c r="BF32" t="s">
        <v>340</v>
      </c>
      <c r="BH32">
        <v>2</v>
      </c>
      <c r="BJ32">
        <v>10000</v>
      </c>
      <c r="BK32" t="s">
        <v>273</v>
      </c>
      <c r="BL32" t="s">
        <v>300</v>
      </c>
    </row>
    <row r="33" spans="1:64" x14ac:dyDescent="0.25">
      <c r="A33" t="s">
        <v>421</v>
      </c>
      <c r="B33" t="s">
        <v>422</v>
      </c>
      <c r="C33">
        <v>10027</v>
      </c>
      <c r="D33" t="s">
        <v>261</v>
      </c>
      <c r="E33" t="s">
        <v>300</v>
      </c>
      <c r="F33" t="s">
        <v>263</v>
      </c>
      <c r="G33" t="s">
        <v>264</v>
      </c>
      <c r="H33" t="s">
        <v>265</v>
      </c>
      <c r="I33" t="s">
        <v>266</v>
      </c>
      <c r="J33" t="s">
        <v>267</v>
      </c>
      <c r="L33" t="s">
        <v>268</v>
      </c>
      <c r="M33" t="s">
        <v>300</v>
      </c>
      <c r="N33" t="s">
        <v>209</v>
      </c>
      <c r="O33" t="s">
        <v>285</v>
      </c>
      <c r="P33" t="s">
        <v>336</v>
      </c>
      <c r="Q33" t="s">
        <v>337</v>
      </c>
      <c r="R33" t="s">
        <v>266</v>
      </c>
      <c r="S33" t="s">
        <v>267</v>
      </c>
      <c r="T33" s="2">
        <v>44607.752083333333</v>
      </c>
      <c r="U33" s="2">
        <v>44621.807638888888</v>
      </c>
      <c r="V33" s="2">
        <v>44621.972222222219</v>
      </c>
      <c r="W33" s="2">
        <v>44621.807638888888</v>
      </c>
      <c r="Y33">
        <v>0</v>
      </c>
      <c r="Z33" t="s">
        <v>423</v>
      </c>
      <c r="AE33" t="s">
        <v>266</v>
      </c>
      <c r="AF33" t="s">
        <v>267</v>
      </c>
      <c r="BB33" t="s">
        <v>424</v>
      </c>
      <c r="BC33" t="s">
        <v>270</v>
      </c>
      <c r="BE33" t="s">
        <v>425</v>
      </c>
      <c r="BF33" t="s">
        <v>389</v>
      </c>
      <c r="BH33">
        <v>3</v>
      </c>
      <c r="BJ33">
        <v>10000</v>
      </c>
      <c r="BK33" t="s">
        <v>273</v>
      </c>
      <c r="BL33" t="s">
        <v>300</v>
      </c>
    </row>
    <row r="34" spans="1:64" x14ac:dyDescent="0.25">
      <c r="A34" t="s">
        <v>436</v>
      </c>
      <c r="B34" t="s">
        <v>437</v>
      </c>
      <c r="C34">
        <v>10023</v>
      </c>
      <c r="D34" t="s">
        <v>261</v>
      </c>
      <c r="E34" t="s">
        <v>300</v>
      </c>
      <c r="F34" t="s">
        <v>263</v>
      </c>
      <c r="G34" t="s">
        <v>264</v>
      </c>
      <c r="H34" t="s">
        <v>265</v>
      </c>
      <c r="I34" t="s">
        <v>266</v>
      </c>
      <c r="J34" t="s">
        <v>267</v>
      </c>
      <c r="L34" t="s">
        <v>268</v>
      </c>
      <c r="M34" t="s">
        <v>300</v>
      </c>
      <c r="N34" t="s">
        <v>209</v>
      </c>
      <c r="O34" t="s">
        <v>285</v>
      </c>
      <c r="P34" t="s">
        <v>336</v>
      </c>
      <c r="Q34" t="s">
        <v>337</v>
      </c>
      <c r="R34" t="s">
        <v>208</v>
      </c>
      <c r="S34" t="s">
        <v>290</v>
      </c>
      <c r="T34" s="2">
        <v>44603.870138888888</v>
      </c>
      <c r="U34" s="2">
        <v>44621.806944444441</v>
      </c>
      <c r="V34" s="2">
        <v>44621.973611111112</v>
      </c>
      <c r="W34" s="2">
        <v>44621.806944444441</v>
      </c>
      <c r="Y34">
        <v>0</v>
      </c>
      <c r="AC34" s="1" t="s">
        <v>438</v>
      </c>
      <c r="AE34" t="s">
        <v>208</v>
      </c>
      <c r="AF34" t="s">
        <v>290</v>
      </c>
      <c r="AY34">
        <v>7200</v>
      </c>
      <c r="AZ34">
        <v>21600</v>
      </c>
      <c r="BB34" t="s">
        <v>439</v>
      </c>
      <c r="BC34" t="s">
        <v>270</v>
      </c>
      <c r="BE34" t="s">
        <v>440</v>
      </c>
      <c r="BF34" t="s">
        <v>389</v>
      </c>
      <c r="BH34">
        <v>2</v>
      </c>
      <c r="BJ34">
        <v>10000</v>
      </c>
      <c r="BK34" t="s">
        <v>273</v>
      </c>
      <c r="BL34" t="s">
        <v>300</v>
      </c>
    </row>
    <row r="35" spans="1:64" x14ac:dyDescent="0.25">
      <c r="A35" t="s">
        <v>460</v>
      </c>
      <c r="B35" t="s">
        <v>461</v>
      </c>
      <c r="C35">
        <v>10006</v>
      </c>
      <c r="D35" t="s">
        <v>261</v>
      </c>
      <c r="E35" t="s">
        <v>300</v>
      </c>
      <c r="F35" t="s">
        <v>263</v>
      </c>
      <c r="G35" t="s">
        <v>264</v>
      </c>
      <c r="H35" t="s">
        <v>265</v>
      </c>
      <c r="I35" t="s">
        <v>266</v>
      </c>
      <c r="J35" t="s">
        <v>267</v>
      </c>
      <c r="L35" t="s">
        <v>268</v>
      </c>
      <c r="M35" t="s">
        <v>300</v>
      </c>
      <c r="N35" t="s">
        <v>209</v>
      </c>
      <c r="O35" t="s">
        <v>285</v>
      </c>
      <c r="P35" t="s">
        <v>343</v>
      </c>
      <c r="Q35" t="s">
        <v>344</v>
      </c>
      <c r="R35" t="s">
        <v>266</v>
      </c>
      <c r="S35" t="s">
        <v>267</v>
      </c>
      <c r="T35" s="2">
        <v>44592.436805555553</v>
      </c>
      <c r="U35" s="2">
        <v>44606.680555555555</v>
      </c>
      <c r="V35" s="2">
        <v>44602.787499999999</v>
      </c>
      <c r="W35" s="2">
        <v>44606.680555555555</v>
      </c>
      <c r="Y35">
        <v>0</v>
      </c>
      <c r="Z35" t="s">
        <v>443</v>
      </c>
      <c r="AC35" s="1" t="s">
        <v>462</v>
      </c>
      <c r="AE35" t="s">
        <v>266</v>
      </c>
      <c r="AF35" t="s">
        <v>267</v>
      </c>
      <c r="AU35">
        <v>0</v>
      </c>
      <c r="AY35">
        <v>7200</v>
      </c>
      <c r="AZ35">
        <v>90000</v>
      </c>
      <c r="BB35" t="s">
        <v>463</v>
      </c>
      <c r="BC35" t="s">
        <v>270</v>
      </c>
      <c r="BE35" t="s">
        <v>464</v>
      </c>
      <c r="BF35" t="s">
        <v>458</v>
      </c>
      <c r="BH35">
        <v>3</v>
      </c>
      <c r="BJ35">
        <v>10000</v>
      </c>
      <c r="BK35" t="s">
        <v>273</v>
      </c>
      <c r="BL35" t="s">
        <v>300</v>
      </c>
    </row>
  </sheetData>
  <sortState xmlns:xlrd2="http://schemas.microsoft.com/office/spreadsheetml/2017/richdata2" ref="A2:BL35">
    <sortCondition ref="N1:N35"/>
  </sortState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Contributions</vt:lpstr>
      <vt:lpstr>GitLab</vt:lpstr>
      <vt:lpstr>JIRA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2022-04-02T20:46:44Z</dcterms:created>
  <dcterms:modified xsi:type="dcterms:W3CDTF">2022-04-05T18:04:16Z</dcterms:modified>
</cp:coreProperties>
</file>