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justit831.sharepoint.com/sites/msteams_e5f087/Student Work/Working files/Sanjay Singh/Day03_Pivot_Macros_FollowAlong/"/>
    </mc:Choice>
  </mc:AlternateContent>
  <xr:revisionPtr revIDLastSave="227" documentId="13_ncr:1_{C33271F6-7B2F-45C8-B23D-24BE88135F3D}" xr6:coauthVersionLast="47" xr6:coauthVersionMax="47" xr10:uidLastSave="{5CC2A221-C0A7-4FE9-8422-AD0AA91671C9}"/>
  <bookViews>
    <workbookView xWindow="-105" yWindow="0" windowWidth="19410" windowHeight="20985" firstSheet="1" activeTab="3" xr2:uid="{00000000-000D-0000-FFFF-FFFF00000000}"/>
  </bookViews>
  <sheets>
    <sheet name="pivot_table" sheetId="2" r:id="rId1"/>
    <sheet name="Sheet3" sheetId="4" r:id="rId2"/>
    <sheet name="Bike Sales" sheetId="1" r:id="rId3"/>
    <sheet name="Day 3 t2" sheetId="5" r:id="rId4"/>
    <sheet name="d3t2pt" sheetId="6" r:id="rId5"/>
  </sheets>
  <calcPr calcId="191028"/>
  <pivotCaches>
    <pivotCache cacheId="26" r:id="rId6"/>
    <pivotCache cacheId="3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<sst xmlns="http://schemas.openxmlformats.org/spreadsheetml/2006/main" count="918" uniqueCount="179">
  <si>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</si>
  <si>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</si>
  <si>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</si>
  <si>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</si>
  <si>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</si>
  <si>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</si>
  <si>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</si>
  <si>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</si>
  <si>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</si>
  <si>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</si>
  <si>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</si>
  <si>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</si>
  <si>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</si>
  <si>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</si>
  <si>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</si>
  <si>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</si>
  <si>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</si>
  <si>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</si>
  <si>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</si>
  <si>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</si>
  <si>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</si>
  <si>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</si>
  <si>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</si>
  <si>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</si>
  <si>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</si>
  <si>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</si>
  <si>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</si>
  <si>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</si>
  <si>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</si>
  <si>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</si>
  <si>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</si>
  <si>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</si>
  <si>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</si>
  <si>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</si>
  <si>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</si>
  <si>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</si>
  <si>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</si>
  <si>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</si>
  <si>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</si>
  <si>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</si>
  <si>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</si>
  <si>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</si>
  <si>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</si>
  <si>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</si>
  <si>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</si>
  <si>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</si>
  <si>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</si>
  <si>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</si>
  <si>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</si>
  <si>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</si>
  <si>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</si>
  <si>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</si>
  <si>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</si>
  <si>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</si>
  <si>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</si>
  <si>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</si>
  <si>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</si>
  <si>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</si>
  <si>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</si>
  <si>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</si>
  <si>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</si>
  <si>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</si>
  <si>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</si>
  <si>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</si>
  <si>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</si>
  <si>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</si>
  <si>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</si>
  <si>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</si>
  <si>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</si>
  <si>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</si>
  <si>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</si>
  <si>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</si>
  <si>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</si>
  <si>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</si>
  <si>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</si>
  <si>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</si>
  <si>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</si>
  <si>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</si>
  <si>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</si>
  <si>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</si>
  <si>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</si>
  <si>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</si>
  <si>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</si>
  <si>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</si>
  <si>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</si>
  <si>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</si>
  <si>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</si>
  <si>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</si>
  <si>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</si>
  <si>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</si>
  <si>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</si>
  <si>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</si>
  <si>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</si>
  <si>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</si>
  <si>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</si>
  <si>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</si>
  <si>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</si>
  <si>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</si>
  <si>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</si>
  <si>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</si>
  <si>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</si>
  <si>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</si>
  <si>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</si>
  <si>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</si>
  <si>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</si>
  <si>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</si>
  <si>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</si>
  <si>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</si>
  <si>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</si>
  <si>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</si>
  <si>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</si>
  <si>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</si>
  <si>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</si>
  <si>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</si>
  <si>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</si>
  <si>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</si>
  <si>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</si>
  <si>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</si>
  <si>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</si>
  <si>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</si>
  <si>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</si>
  <si>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</si>
  <si>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</si>
  <si>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</si>
  <si>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</si>
  <si>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</si>
  <si>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</si>
  <si>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</si>
  <si>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</si>
  <si>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</si>
  <si>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</si>
  <si>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</si>
  <si>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</si>
  <si>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</si>
  <si>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</si>
  <si>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</si>
  <si>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</si>
  <si>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</si>
  <si>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</si>
  <si>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</si>
  <si>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</si>
  <si>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</si>
  <si>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</si>
  <si>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</si>
  <si>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</si>
  <si>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</si>
  <si>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</si>
  <si>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</si>
  <si>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</si>
  <si>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</si>
  <si>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</si>
  <si>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</si>
  <si>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</si>
  <si>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</si>
  <si>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</si>
  <si>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</si>
  <si>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Row Labels</t>
  </si>
  <si>
    <t>Grand Total</t>
  </si>
  <si>
    <t>Column Labels</t>
  </si>
  <si>
    <t xml:space="preserve">Sum of  Profit </t>
  </si>
  <si>
    <r>
      <t>County</t>
    </r>
    <r>
      <rPr>
        <sz val="12"/>
        <rFont val="Segoe UI"/>
        <family val="2"/>
      </rPr>
      <t> </t>
    </r>
  </si>
  <si>
    <r>
      <t>Product</t>
    </r>
    <r>
      <rPr>
        <sz val="12"/>
        <rFont val="Segoe UI"/>
        <family val="2"/>
      </rPr>
      <t> </t>
    </r>
  </si>
  <si>
    <r>
      <t>Sales Volume</t>
    </r>
    <r>
      <rPr>
        <sz val="12"/>
        <rFont val="Segoe UI"/>
        <family val="2"/>
      </rPr>
      <t> </t>
    </r>
  </si>
  <si>
    <t>Laptops </t>
  </si>
  <si>
    <t>Smartphones </t>
  </si>
  <si>
    <t>Cornwall </t>
  </si>
  <si>
    <t>Printers </t>
  </si>
  <si>
    <t>Essex </t>
  </si>
  <si>
    <t>300 </t>
  </si>
  <si>
    <t>Durham </t>
  </si>
  <si>
    <t>250 </t>
  </si>
  <si>
    <t>Smartphones</t>
  </si>
  <si>
    <t>Laptops</t>
  </si>
  <si>
    <t>Greater Manchester</t>
  </si>
  <si>
    <t>Essex</t>
  </si>
  <si>
    <t>Lancashire</t>
  </si>
  <si>
    <t>Yorkshire</t>
  </si>
  <si>
    <t>Count of Sales Volume </t>
  </si>
  <si>
    <t>Sales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</si>
</sst>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Segoe UI"/>
      <family val="2"/>
    </font>
    <font>
      <sz val="1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22" fillId="0" borderId="21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numFmt numFmtId="0" formatCode="General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/>
        <top style="medium">
          <color rgb="FFBFBFBF"/>
        </top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rgb="FFBFBFBF"/>
        </right>
        <top style="medium">
          <color rgb="FFBFBFBF"/>
        </top>
        <bottom style="medium">
          <color rgb="FFBFBFBF"/>
        </bottom>
        <vertical/>
        <horizontal/>
      </border>
    </dxf>
    <dxf>
      <border outline="0">
        <top style="medium">
          <color rgb="FFBFBFBF"/>
        </top>
      </border>
    </dxf>
    <dxf>
      <border outline="0">
        <bottom style="medium">
          <color rgb="FFBFBFBF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alignment vertical="bottom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numFmt numFmtId="164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lef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[Day_3_Task_1_Bike_Sales_Pivot_Lab.xlsx]pivot_table!PivotTable1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pivot_table!$B$5:$B$54</c:f>
              <c:numCache>
                <c:formatCode>"$"#,##0.00_);[Red]\("$"#,##0.00\)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980</c:v>
                </c:pt>
                <c:pt idx="3">
                  <c:v>1285</c:v>
                </c:pt>
                <c:pt idx="4">
                  <c:v>0</c:v>
                </c:pt>
                <c:pt idx="5">
                  <c:v>0</c:v>
                </c:pt>
                <c:pt idx="6">
                  <c:v>490</c:v>
                </c:pt>
                <c:pt idx="7">
                  <c:v>8862</c:v>
                </c:pt>
                <c:pt idx="8">
                  <c:v>0</c:v>
                </c:pt>
                <c:pt idx="9">
                  <c:v>2086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3162</c:v>
                </c:pt>
                <c:pt idx="14">
                  <c:v>0</c:v>
                </c:pt>
                <c:pt idx="15">
                  <c:v>1745</c:v>
                </c:pt>
                <c:pt idx="16">
                  <c:v>349</c:v>
                </c:pt>
                <c:pt idx="17">
                  <c:v>2086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349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4172</c:v>
                </c:pt>
                <c:pt idx="27">
                  <c:v>2108</c:v>
                </c:pt>
                <c:pt idx="28">
                  <c:v>5270</c:v>
                </c:pt>
                <c:pt idx="29">
                  <c:v>0</c:v>
                </c:pt>
                <c:pt idx="30">
                  <c:v>698</c:v>
                </c:pt>
                <c:pt idx="31">
                  <c:v>0</c:v>
                </c:pt>
                <c:pt idx="32">
                  <c:v>0</c:v>
                </c:pt>
                <c:pt idx="33">
                  <c:v>1028</c:v>
                </c:pt>
                <c:pt idx="34">
                  <c:v>3129</c:v>
                </c:pt>
                <c:pt idx="35">
                  <c:v>7301</c:v>
                </c:pt>
                <c:pt idx="36">
                  <c:v>4172</c:v>
                </c:pt>
                <c:pt idx="37">
                  <c:v>1054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0-4D1C-9239-96842723A5F5}"/>
            </c:ext>
          </c:extLst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pivot_table!$C$5:$C$54</c:f>
              <c:numCache>
                <c:formatCode>"$"#,##0.00_);[Red]\("$"#,##0.00\)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1043</c:v>
                </c:pt>
                <c:pt idx="11">
                  <c:v>1043</c:v>
                </c:pt>
                <c:pt idx="12">
                  <c:v>4216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2086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735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A890-4D1C-9239-96842723A5F5}"/>
            </c:ext>
          </c:extLst>
        </c:ser>
        <c:ser>
          <c:idx val="2"/>
          <c:order val="2"/>
          <c:tx>
            <c:strRef>
              <c:f>pivot_table!$D$3:$D$4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pivot_table!$D$5:$D$54</c:f>
              <c:numCache>
                <c:formatCode>"$"#,##0.00_);[Red]\("$"#,##0.00\)</c:formatCode>
                <c:ptCount val="40"/>
                <c:pt idx="0">
                  <c:v>3129</c:v>
                </c:pt>
                <c:pt idx="1">
                  <c:v>3162</c:v>
                </c:pt>
                <c:pt idx="2">
                  <c:v>0</c:v>
                </c:pt>
                <c:pt idx="3">
                  <c:v>0</c:v>
                </c:pt>
                <c:pt idx="4">
                  <c:v>4216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1054</c:v>
                </c:pt>
                <c:pt idx="15">
                  <c:v>0</c:v>
                </c:pt>
                <c:pt idx="16">
                  <c:v>0</c:v>
                </c:pt>
                <c:pt idx="17">
                  <c:v>5215</c:v>
                </c:pt>
                <c:pt idx="18">
                  <c:v>1043</c:v>
                </c:pt>
                <c:pt idx="19">
                  <c:v>3162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890-4D1C-9239-96842723A5F5}"/>
            </c:ext>
          </c:extLst>
        </c:ser>
        <c:ser>
          <c:idx val="3"/>
          <c:order val="3"/>
          <c:tx>
            <c:strRef>
              <c:f>pivot_table!$E$3:$E$4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pivot_table!$E$5:$E$54</c:f>
              <c:numCache>
                <c:formatCode>"$"#,##0.00_);[Red]\("$"#,##0.00\)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2086</c:v>
                </c:pt>
                <c:pt idx="27">
                  <c:v>0</c:v>
                </c:pt>
                <c:pt idx="28">
                  <c:v>1054</c:v>
                </c:pt>
                <c:pt idx="29">
                  <c:v>5270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4172</c:v>
                </c:pt>
                <c:pt idx="35">
                  <c:v>0</c:v>
                </c:pt>
                <c:pt idx="36">
                  <c:v>0</c:v>
                </c:pt>
                <c:pt idx="37">
                  <c:v>1054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A890-4D1C-9239-96842723A5F5}"/>
            </c:ext>
          </c:extLst>
        </c:ser>
        <c:ser>
          <c:idx val="4"/>
          <c:order val="4"/>
          <c:tx>
            <c:strRef>
              <c:f>pivot_table!$F$3:$F$4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pivot_table!$F$5:$F$54</c:f>
              <c:numCache>
                <c:formatCode>"$"#,##0.00_);[Red]\("$"#,##0.00\)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1488</c:v>
                </c:pt>
                <c:pt idx="9">
                  <c:v>0</c:v>
                </c:pt>
                <c:pt idx="10">
                  <c:v>2086</c:v>
                </c:pt>
                <c:pt idx="11">
                  <c:v>0</c:v>
                </c:pt>
                <c:pt idx="12">
                  <c:v>5270</c:v>
                </c:pt>
                <c:pt idx="13">
                  <c:v>2108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1043</c:v>
                </c:pt>
                <c:pt idx="19">
                  <c:v>0</c:v>
                </c:pt>
                <c:pt idx="20">
                  <c:v>1396</c:v>
                </c:pt>
                <c:pt idx="21">
                  <c:v>0</c:v>
                </c:pt>
                <c:pt idx="22">
                  <c:v>245</c:v>
                </c:pt>
                <c:pt idx="23">
                  <c:v>0</c:v>
                </c:pt>
                <c:pt idx="24">
                  <c:v>5908</c:v>
                </c:pt>
                <c:pt idx="25">
                  <c:v>0</c:v>
                </c:pt>
                <c:pt idx="26">
                  <c:v>15645</c:v>
                </c:pt>
                <c:pt idx="27">
                  <c:v>4216</c:v>
                </c:pt>
                <c:pt idx="28">
                  <c:v>1054</c:v>
                </c:pt>
                <c:pt idx="29">
                  <c:v>0</c:v>
                </c:pt>
                <c:pt idx="30">
                  <c:v>0</c:v>
                </c:pt>
                <c:pt idx="31">
                  <c:v>2576</c:v>
                </c:pt>
                <c:pt idx="32">
                  <c:v>257</c:v>
                </c:pt>
                <c:pt idx="33">
                  <c:v>0</c:v>
                </c:pt>
                <c:pt idx="34">
                  <c:v>4172</c:v>
                </c:pt>
                <c:pt idx="35">
                  <c:v>6258</c:v>
                </c:pt>
                <c:pt idx="36">
                  <c:v>1043</c:v>
                </c:pt>
                <c:pt idx="37">
                  <c:v>1054</c:v>
                </c:pt>
                <c:pt idx="38">
                  <c:v>2108</c:v>
                </c:pt>
                <c:pt idx="39">
                  <c:v>2443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890-4D1C-9239-96842723A5F5}"/>
            </c:ext>
          </c:extLst>
        </c:ser>
        <c:ser>
          <c:idx val="5"/>
          <c:order val="5"/>
          <c:tx>
            <c:strRef>
              <c:f>pivot_table!$G$3:$G$4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pivot_table!$A$5:$A$54</c:f>
              <c:multiLvlStrCache>
                <c:ptCount val="40"/>
                <c:lvl>
                  <c:pt idx="0">
                    <c:v>Mountain-200 Black, 38</c:v>
                  </c:pt>
                  <c:pt idx="1">
                    <c:v>Mountain-200 Silver, 38</c:v>
                  </c:pt>
                  <c:pt idx="2">
                    <c:v>Mountain-500 Black, 44</c:v>
                  </c:pt>
                  <c:pt idx="3">
                    <c:v>Mountain-500 Silver, 42</c:v>
                  </c:pt>
                  <c:pt idx="4">
                    <c:v>Mountain-200 Silver, 46</c:v>
                  </c:pt>
                  <c:pt idx="5">
                    <c:v>Mountain-400-W Silver, 46</c:v>
                  </c:pt>
                  <c:pt idx="6">
                    <c:v>Mountain-500 Black, 40</c:v>
                  </c:pt>
                  <c:pt idx="7">
                    <c:v>Mountain-100 Black, 38</c:v>
                  </c:pt>
                  <c:pt idx="8">
                    <c:v>Mountain-100 Silver, 44</c:v>
                  </c:pt>
                  <c:pt idx="9">
                    <c:v>Mountain-200 Black, 38</c:v>
                  </c:pt>
                  <c:pt idx="10">
                    <c:v>Mountain-200 Black, 42</c:v>
                  </c:pt>
                  <c:pt idx="11">
                    <c:v>Mountain-200 Black, 46</c:v>
                  </c:pt>
                  <c:pt idx="12">
                    <c:v>Mountain-200 Silver, 38</c:v>
                  </c:pt>
                  <c:pt idx="13">
                    <c:v>Mountain-200 Silver, 42</c:v>
                  </c:pt>
                  <c:pt idx="14">
                    <c:v>Mountain-200 Silver, 46</c:v>
                  </c:pt>
                  <c:pt idx="15">
                    <c:v>Mountain-400-W Silver, 42</c:v>
                  </c:pt>
                  <c:pt idx="16">
                    <c:v>Mountain-400-W Silver, 46</c:v>
                  </c:pt>
                  <c:pt idx="17">
                    <c:v>Mountain-200 Black, 38</c:v>
                  </c:pt>
                  <c:pt idx="18">
                    <c:v>Mountain-200 Black, 46</c:v>
                  </c:pt>
                  <c:pt idx="19">
                    <c:v>Mountain-200 Silver, 38</c:v>
                  </c:pt>
                  <c:pt idx="20">
                    <c:v>Mountain-400-W Silver, 38</c:v>
                  </c:pt>
                  <c:pt idx="21">
                    <c:v>Mountain-400-W Silver, 42</c:v>
                  </c:pt>
                  <c:pt idx="22">
                    <c:v>Mountain-500 Black, 40</c:v>
                  </c:pt>
                  <c:pt idx="23">
                    <c:v>Mountain-500 Black, 52</c:v>
                  </c:pt>
                  <c:pt idx="24">
                    <c:v>Mountain-100 Black, 48</c:v>
                  </c:pt>
                  <c:pt idx="25">
                    <c:v>Mountain-200 Black, 38</c:v>
                  </c:pt>
                  <c:pt idx="26">
                    <c:v>Mountain-200 Black, 46</c:v>
                  </c:pt>
                  <c:pt idx="27">
                    <c:v>Mountain-200 Silver, 38</c:v>
                  </c:pt>
                  <c:pt idx="28">
                    <c:v>Mountain-200 Silver, 42</c:v>
                  </c:pt>
                  <c:pt idx="29">
                    <c:v>Mountain-200 Silver, 46</c:v>
                  </c:pt>
                  <c:pt idx="30">
                    <c:v>Mountain-400-W Silver, 38</c:v>
                  </c:pt>
                  <c:pt idx="31">
                    <c:v>Mountain-500 Black, 42</c:v>
                  </c:pt>
                  <c:pt idx="32">
                    <c:v>Mountain-500 Silver, 40</c:v>
                  </c:pt>
                  <c:pt idx="33">
                    <c:v>Mountain-500 Silver, 42</c:v>
                  </c:pt>
                  <c:pt idx="34">
                    <c:v>Mountain-200 Black, 38</c:v>
                  </c:pt>
                  <c:pt idx="35">
                    <c:v>Mountain-200 Black, 42</c:v>
                  </c:pt>
                  <c:pt idx="36">
                    <c:v>Mountain-200 Black, 46</c:v>
                  </c:pt>
                  <c:pt idx="37">
                    <c:v>Mountain-200 Silver, 38</c:v>
                  </c:pt>
                  <c:pt idx="38">
                    <c:v>Mountain-200 Silver, 42</c:v>
                  </c:pt>
                  <c:pt idx="39">
                    <c:v>Mountain-400-W Silver, 46</c:v>
                  </c:pt>
                </c:lvl>
                <c:lvl>
                  <c:pt idx="0">
                    <c:v>F</c:v>
                  </c:pt>
                  <c:pt idx="4">
                    <c:v>M</c:v>
                  </c:pt>
                  <c:pt idx="7">
                    <c:v>F</c:v>
                  </c:pt>
                  <c:pt idx="17">
                    <c:v>M</c:v>
                  </c:pt>
                  <c:pt idx="24">
                    <c:v>F</c:v>
                  </c:pt>
                  <c:pt idx="34">
                    <c:v>M</c:v>
                  </c:pt>
                </c:lvl>
                <c:lvl>
                  <c:pt idx="0">
                    <c:v>Youth (&lt;25)</c:v>
                  </c:pt>
                  <c:pt idx="7">
                    <c:v>Young Adults (25-34)</c:v>
                  </c:pt>
                  <c:pt idx="24">
                    <c:v>Adults (35-64)</c:v>
                  </c:pt>
                </c:lvl>
              </c:multiLvlStrCache>
            </c:multiLvlStrRef>
          </c:cat>
          <c:val>
            <c:numRef>
              <c:f>pivot_table!$G$5:$G$54</c:f>
              <c:numCache>
                <c:formatCode>"$"#,##0.00_);[Red]\("$"#,##0.00\)</c:formatCode>
                <c:ptCount val="40"/>
                <c:pt idx="0">
                  <c:v>1043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1047</c:v>
                </c:pt>
                <c:pt idx="16">
                  <c:v>0</c:v>
                </c:pt>
                <c:pt idx="17">
                  <c:v>1043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1043</c:v>
                </c:pt>
                <c:pt idx="35">
                  <c:v>0</c:v>
                </c:pt>
                <c:pt idx="36">
                  <c:v>0</c:v>
                </c:pt>
                <c:pt idx="37">
                  <c:v>1054</c:v>
                </c:pt>
                <c:pt idx="38">
                  <c:v>1054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A890-4D1C-9239-96842723A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94976"/>
        <c:axId val="93593536"/>
      </c:barChart>
      <c:catAx>
        <c:axId val="9359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3536"/>
        <c:crosses val="autoZero"/>
        <c:auto val="1"/>
        <c:lblAlgn val="ctr"/>
        <c:lblOffset val="100"/>
        <c:noMultiLvlLbl val="0"/>
      </c:catAx>
      <c:valAx>
        <c:axId val="935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165099</xdr:colOff>
      <xdr:row>8</xdr:row>
      <xdr:rowOff>85725</xdr:rowOff>
    </xdr:from>
    <xdr:to>
      <xdr:col>16</xdr:col>
      <xdr:colOff>314324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1E745-579F-5D74-C9C8-4397AEC58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ay singh" refreshedDate="45694.610975231481" createdVersion="8" refreshedVersion="8" minRefreshableVersion="3" recordCount="88" xr:uid="{9EF41C2B-5171-4AA4-BEBF-423232425611}">
  <cacheSource type="worksheet">
    <worksheetSource name="Table1"/>
  </cacheSource>
  <cacheFields count="18"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Germany"/>
        <s v="Canada"/>
        <s v="France"/>
        <s v="United States " u="1"/>
        <s v="United  States" u="1"/>
      </sharedItems>
    </cacheField>
    <cacheField name="State" numFmtId="0">
      <sharedItems/>
    </cacheField>
    <cacheField name="Product_Category" numFmtId="0">
      <sharedItems count="1">
        <s v="Bikes"/>
      </sharedItems>
    </cacheField>
    <cacheField name="Sub_Category" numFmtId="0">
      <sharedItems count="1">
        <s v="Mountain Bikes"/>
      </sharedItems>
    </cacheField>
    <cacheField name="Product_Description" numFmtId="0">
      <sharedItems count="18">
        <s v="Mountain-200 Black, 46"/>
        <s v="Mountain-200 Silver, 42"/>
        <s v="Mountain-400-W Silver, 46"/>
        <s v="Mountain-400-W Silver, 42"/>
        <s v="Mountain-200 Black, 38"/>
        <s v="Mountain-200 Silver, 38"/>
        <s v="Mountain-200 Black, 42"/>
        <s v="Mountain-400-W Silver, 38"/>
        <s v="Mountain-500 Silver, 42"/>
        <s v="Mountain-500 Black, 42"/>
        <s v="Mountain-100 Black, 38"/>
        <s v="Mountain-500 Black, 40"/>
        <s v="Mountain-100 Silver, 44"/>
        <s v="Mountain-500 Silver, 40"/>
        <s v="Mountain-200 Silver, 46"/>
        <s v="Mountain-500 Black, 44"/>
        <s v="Mountain-100 Black, 48"/>
        <s v="Mountain-500 Black, 52"/>
      </sharedItems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jay singh" refreshedDate="45694.63831840278" createdVersion="8" refreshedVersion="8" minRefreshableVersion="3" recordCount="12" xr:uid="{56414E1E-765C-444A-A182-2628AE3B3FED}">
  <cacheSource type="worksheet">
    <worksheetSource name="Table2"/>
  </cacheSource>
  <cacheFields count="3">
    <cacheField name="County " numFmtId="0">
      <sharedItems count="7">
        <s v="Yorkshire"/>
        <s v="Cornwall "/>
        <s v="Lancashire"/>
        <s v="Essex "/>
        <s v="Essex"/>
        <s v="Durham "/>
        <s v="Greater Manchester"/>
      </sharedItems>
    </cacheField>
    <cacheField name="Product " numFmtId="0">
      <sharedItems count="5">
        <s v="Laptops "/>
        <s v="Smartphones "/>
        <s v="Printers "/>
        <s v="Smartphones"/>
        <s v="Laptops"/>
      </sharedItems>
    </cacheField>
    <cacheField name="Sales Volume " numFmtId="0">
      <sharedItems containsMixedTypes="1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d v="2021-12-01T00:00:00"/>
    <n v="1"/>
    <s v="December"/>
    <n v="2021"/>
    <n v="39"/>
    <x v="0"/>
    <x v="0"/>
    <x v="0"/>
    <s v="California"/>
    <x v="0"/>
    <x v="0"/>
    <x v="0"/>
    <n v="4"/>
    <n v="1252"/>
    <n v="2295"/>
    <n v="4172"/>
    <n v="5008"/>
    <n v="9180"/>
  </r>
  <r>
    <d v="2021-12-01T00:00:00"/>
    <n v="1"/>
    <s v="December"/>
    <n v="2021"/>
    <n v="44"/>
    <x v="0"/>
    <x v="1"/>
    <x v="1"/>
    <s v="England"/>
    <x v="0"/>
    <x v="0"/>
    <x v="1"/>
    <n v="1"/>
    <n v="1266"/>
    <n v="2320"/>
    <n v="1054"/>
    <n v="1266"/>
    <n v="2320"/>
  </r>
  <r>
    <d v="2021-12-02T00:00:00"/>
    <n v="2"/>
    <s v="December"/>
    <n v="2021"/>
    <n v="37"/>
    <x v="0"/>
    <x v="1"/>
    <x v="0"/>
    <s v="California"/>
    <x v="0"/>
    <x v="0"/>
    <x v="2"/>
    <n v="2"/>
    <n v="420"/>
    <n v="769"/>
    <n v="698"/>
    <n v="840"/>
    <n v="1538"/>
  </r>
  <r>
    <d v="2021-12-02T00:00:00"/>
    <n v="2"/>
    <s v="December"/>
    <n v="2021"/>
    <n v="31"/>
    <x v="1"/>
    <x v="0"/>
    <x v="2"/>
    <s v="New South Wales"/>
    <x v="0"/>
    <x v="0"/>
    <x v="3"/>
    <n v="1"/>
    <n v="420"/>
    <n v="769"/>
    <n v="349"/>
    <n v="420"/>
    <n v="769"/>
  </r>
  <r>
    <d v="2021-12-03T00:00:00"/>
    <n v="3"/>
    <s v="December"/>
    <n v="2021"/>
    <n v="37"/>
    <x v="0"/>
    <x v="0"/>
    <x v="0"/>
    <s v="California"/>
    <x v="0"/>
    <x v="0"/>
    <x v="0"/>
    <n v="2"/>
    <n v="1252"/>
    <n v="2295"/>
    <n v="2086"/>
    <n v="2504"/>
    <n v="4590"/>
  </r>
  <r>
    <d v="2021-12-03T00:00:00"/>
    <n v="3"/>
    <s v="December"/>
    <n v="2021"/>
    <n v="24"/>
    <x v="2"/>
    <x v="0"/>
    <x v="1"/>
    <s v="England"/>
    <x v="0"/>
    <x v="0"/>
    <x v="4"/>
    <n v="1"/>
    <n v="1252"/>
    <n v="2295"/>
    <n v="1043"/>
    <n v="1252"/>
    <n v="2295"/>
  </r>
  <r>
    <d v="2021-12-03T00:00:00"/>
    <n v="3"/>
    <s v="December"/>
    <n v="2021"/>
    <n v="37"/>
    <x v="0"/>
    <x v="1"/>
    <x v="0"/>
    <s v="Washington"/>
    <x v="0"/>
    <x v="0"/>
    <x v="0"/>
    <n v="1"/>
    <n v="1252"/>
    <n v="2295"/>
    <n v="1043"/>
    <n v="1252"/>
    <n v="2295"/>
  </r>
  <r>
    <d v="2021-12-04T00:00:00"/>
    <n v="4"/>
    <s v="December"/>
    <n v="2021"/>
    <n v="31"/>
    <x v="1"/>
    <x v="0"/>
    <x v="2"/>
    <s v="New South Wales"/>
    <x v="0"/>
    <x v="0"/>
    <x v="3"/>
    <n v="4"/>
    <n v="420"/>
    <n v="769"/>
    <n v="1396"/>
    <n v="1680"/>
    <n v="3076"/>
  </r>
  <r>
    <d v="2021-12-05T00:00:00"/>
    <n v="5"/>
    <s v="December"/>
    <n v="2021"/>
    <n v="39"/>
    <x v="0"/>
    <x v="0"/>
    <x v="0"/>
    <s v="California"/>
    <x v="0"/>
    <x v="0"/>
    <x v="0"/>
    <n v="4"/>
    <n v="1252"/>
    <n v="2295"/>
    <n v="4172"/>
    <n v="5008"/>
    <n v="9180"/>
  </r>
  <r>
    <d v="2021-12-05T00:00:00"/>
    <m/>
    <s v="December"/>
    <n v="2021"/>
    <n v="42"/>
    <x v="0"/>
    <x v="1"/>
    <x v="3"/>
    <s v="Nordrhein-Westfalen"/>
    <x v="0"/>
    <x v="0"/>
    <x v="4"/>
    <n v="4"/>
    <n v="1252"/>
    <n v="2295"/>
    <n v="4172"/>
    <n v="5008"/>
    <n v="9180"/>
  </r>
  <r>
    <d v="2021-12-05T00:00:00"/>
    <n v="5"/>
    <s v="December"/>
    <n v="2021"/>
    <n v="35"/>
    <x v="0"/>
    <x v="0"/>
    <x v="2"/>
    <s v="Queensland"/>
    <x v="0"/>
    <x v="0"/>
    <x v="5"/>
    <n v="1"/>
    <n v="1266"/>
    <n v="2320"/>
    <n v="1054"/>
    <n v="1266"/>
    <n v="2320"/>
  </r>
  <r>
    <d v="2021-12-05T00:00:00"/>
    <n v="5"/>
    <s v="December"/>
    <n v="2021"/>
    <n v="37"/>
    <x v="0"/>
    <x v="0"/>
    <x v="0"/>
    <s v="California"/>
    <x v="0"/>
    <x v="0"/>
    <x v="0"/>
    <n v="1"/>
    <n v="1252"/>
    <n v="2295"/>
    <n v="1043"/>
    <n v="1252"/>
    <n v="2295"/>
  </r>
  <r>
    <d v="2021-12-06T00:00:00"/>
    <n v="6"/>
    <s v="December"/>
    <n v="2021"/>
    <n v="23"/>
    <x v="2"/>
    <x v="1"/>
    <x v="1"/>
    <s v="England"/>
    <x v="0"/>
    <x v="0"/>
    <x v="2"/>
    <n v="3"/>
    <n v="420"/>
    <n v="769"/>
    <n v="1047"/>
    <n v="1260"/>
    <n v="2307"/>
  </r>
  <r>
    <d v="2021-12-06T00:00:00"/>
    <n v="6"/>
    <s v="December"/>
    <n v="2021"/>
    <n v="27"/>
    <x v="1"/>
    <x v="1"/>
    <x v="4"/>
    <s v="British Columbia"/>
    <x v="0"/>
    <x v="0"/>
    <x v="0"/>
    <n v="1"/>
    <n v="1252"/>
    <n v="2295"/>
    <n v="1043"/>
    <n v="1252"/>
    <n v="2295"/>
  </r>
  <r>
    <d v="2021-12-06T00:00:00"/>
    <n v="6"/>
    <s v="December"/>
    <n v="2021"/>
    <n v="36"/>
    <x v="0"/>
    <x v="1"/>
    <x v="2"/>
    <s v="New South Wales"/>
    <x v="0"/>
    <x v="0"/>
    <x v="6"/>
    <n v="1"/>
    <n v="1252"/>
    <n v="2295"/>
    <n v="1043"/>
    <n v="1252"/>
    <n v="2295"/>
  </r>
  <r>
    <d v="2021-12-06T00:00:00"/>
    <n v="6"/>
    <s v="December"/>
    <n v="2021"/>
    <n v="47"/>
    <x v="0"/>
    <x v="1"/>
    <x v="1"/>
    <s v="England"/>
    <x v="0"/>
    <x v="0"/>
    <x v="5"/>
    <n v="1"/>
    <n v="1266"/>
    <n v="2320"/>
    <n v="1054"/>
    <n v="1266"/>
    <n v="2320"/>
  </r>
  <r>
    <d v="2021-12-07T00:00:00"/>
    <n v="7"/>
    <s v="December"/>
    <n v="2021"/>
    <n v="30"/>
    <x v="1"/>
    <x v="1"/>
    <x v="0"/>
    <s v="California"/>
    <x v="0"/>
    <x v="0"/>
    <x v="7"/>
    <n v="4"/>
    <n v="420"/>
    <n v="769"/>
    <n v="1396"/>
    <n v="1680"/>
    <n v="3076"/>
  </r>
  <r>
    <d v="2021-12-07T00:00:00"/>
    <n v="7"/>
    <s v="December"/>
    <n v="2021"/>
    <n v="38"/>
    <x v="0"/>
    <x v="1"/>
    <x v="0"/>
    <s v="California"/>
    <x v="0"/>
    <x v="0"/>
    <x v="1"/>
    <n v="2"/>
    <n v="1266"/>
    <n v="2320"/>
    <n v="2108"/>
    <n v="2532"/>
    <n v="4640"/>
  </r>
  <r>
    <d v="2021-12-08T00:00:00"/>
    <n v="8"/>
    <s v="December"/>
    <n v="2021"/>
    <n v="19"/>
    <x v="2"/>
    <x v="0"/>
    <x v="2"/>
    <s v="New South Wales"/>
    <x v="0"/>
    <x v="0"/>
    <x v="8"/>
    <n v="4"/>
    <n v="308"/>
    <n v="565"/>
    <n v="1028"/>
    <n v="1232"/>
    <n v="2260"/>
  </r>
  <r>
    <d v="2021-12-08T00:00:00"/>
    <n v="8"/>
    <s v="December"/>
    <n v="2021"/>
    <n v="30"/>
    <x v="1"/>
    <x v="0"/>
    <x v="4"/>
    <s v="British Columbia"/>
    <x v="0"/>
    <x v="0"/>
    <x v="5"/>
    <n v="4"/>
    <n v="1266"/>
    <n v="2320"/>
    <n v="4216"/>
    <n v="5064"/>
    <n v="9280"/>
  </r>
  <r>
    <d v="2021-12-08T00:00:00"/>
    <n v="8"/>
    <s v="December"/>
    <n v="2021"/>
    <n v="39"/>
    <x v="0"/>
    <x v="0"/>
    <x v="0"/>
    <s v="Oregon"/>
    <x v="0"/>
    <x v="0"/>
    <x v="9"/>
    <n v="2"/>
    <n v="1252"/>
    <n v="2295"/>
    <n v="2086"/>
    <n v="2504"/>
    <n v="4590"/>
  </r>
  <r>
    <d v="2021-12-08T00:00:00"/>
    <n v="8"/>
    <s v="December"/>
    <n v="2021"/>
    <n v="35"/>
    <x v="0"/>
    <x v="0"/>
    <x v="0"/>
    <s v="California"/>
    <x v="0"/>
    <x v="0"/>
    <x v="9"/>
    <n v="1"/>
    <n v="295"/>
    <n v="540"/>
    <n v="245"/>
    <n v="295"/>
    <n v="540"/>
  </r>
  <r>
    <d v="2021-12-09T00:00:00"/>
    <n v="9"/>
    <s v="December"/>
    <n v="2021"/>
    <n v="33"/>
    <x v="1"/>
    <x v="0"/>
    <x v="2"/>
    <s v="Victoria"/>
    <x v="0"/>
    <x v="0"/>
    <x v="10"/>
    <n v="2"/>
    <n v="1898"/>
    <n v="3375"/>
    <n v="2954"/>
    <n v="3796"/>
    <n v="6750"/>
  </r>
  <r>
    <d v="2021-12-09T00:00:00"/>
    <n v="9"/>
    <s v="December"/>
    <n v="2021"/>
    <n v="41"/>
    <x v="0"/>
    <x v="0"/>
    <x v="3"/>
    <s v="Hamburg"/>
    <x v="0"/>
    <x v="0"/>
    <x v="1"/>
    <n v="1"/>
    <n v="1266"/>
    <n v="2320"/>
    <n v="1054"/>
    <n v="1266"/>
    <n v="2320"/>
  </r>
  <r>
    <d v="2021-12-10T00:00:00"/>
    <n v="10"/>
    <s v="December"/>
    <n v="2021"/>
    <n v="34"/>
    <x v="1"/>
    <x v="0"/>
    <x v="0"/>
    <s v="California"/>
    <x v="0"/>
    <x v="0"/>
    <x v="6"/>
    <n v="2"/>
    <n v="1252"/>
    <n v="2295"/>
    <n v="2086"/>
    <n v="2504"/>
    <n v="4590"/>
  </r>
  <r>
    <d v="2021-12-10T00:00:00"/>
    <n v="10"/>
    <s v="December"/>
    <n v="2021"/>
    <n v="40"/>
    <x v="0"/>
    <x v="1"/>
    <x v="2"/>
    <s v="New South Wales"/>
    <x v="0"/>
    <x v="0"/>
    <x v="6"/>
    <n v="2"/>
    <n v="1252"/>
    <n v="2295"/>
    <n v="2086"/>
    <n v="2504"/>
    <n v="4590"/>
  </r>
  <r>
    <d v="2021-12-10T00:00:00"/>
    <n v="10"/>
    <s v="December"/>
    <n v="2021"/>
    <n v="26"/>
    <x v="1"/>
    <x v="1"/>
    <x v="1"/>
    <s v="England"/>
    <x v="0"/>
    <x v="0"/>
    <x v="4"/>
    <n v="1"/>
    <n v="1252"/>
    <n v="2295"/>
    <n v="1043"/>
    <n v="1252"/>
    <n v="2295"/>
  </r>
  <r>
    <d v="2021-12-10T00:00:00"/>
    <n v="10"/>
    <s v="December"/>
    <n v="2021"/>
    <n v="34"/>
    <x v="1"/>
    <x v="1"/>
    <x v="0"/>
    <s v="California"/>
    <x v="0"/>
    <x v="0"/>
    <x v="11"/>
    <n v="1"/>
    <n v="295"/>
    <n v="540"/>
    <n v="245"/>
    <n v="295"/>
    <n v="540"/>
  </r>
  <r>
    <d v="2021-12-10T00:00:00"/>
    <n v="10"/>
    <s v="December"/>
    <n v="2021"/>
    <n v="34"/>
    <x v="1"/>
    <x v="0"/>
    <x v="0"/>
    <s v="Washington"/>
    <x v="0"/>
    <x v="0"/>
    <x v="12"/>
    <n v="1"/>
    <n v="1912"/>
    <n v="3400"/>
    <n v="1488"/>
    <n v="1912"/>
    <n v="3400"/>
  </r>
  <r>
    <d v="2021-12-10T00:00:00"/>
    <n v="10"/>
    <s v="December"/>
    <n v="2021"/>
    <n v="38"/>
    <x v="0"/>
    <x v="1"/>
    <x v="2"/>
    <s v="New South Wales"/>
    <x v="0"/>
    <x v="0"/>
    <x v="4"/>
    <n v="1"/>
    <n v="1252"/>
    <n v="2295"/>
    <n v="1043"/>
    <n v="1252"/>
    <n v="2295"/>
  </r>
  <r>
    <d v="2021-12-11T00:00:00"/>
    <n v="11"/>
    <s v="December"/>
    <n v="2021"/>
    <n v="24"/>
    <x v="2"/>
    <x v="0"/>
    <x v="5"/>
    <s v="Seine (Paris)"/>
    <x v="0"/>
    <x v="0"/>
    <x v="4"/>
    <n v="3"/>
    <n v="1252"/>
    <n v="2295"/>
    <n v="3129"/>
    <n v="3756"/>
    <n v="6885"/>
  </r>
  <r>
    <d v="2021-12-11T00:00:00"/>
    <n v="11"/>
    <s v="December"/>
    <n v="2021"/>
    <n v="41"/>
    <x v="0"/>
    <x v="0"/>
    <x v="2"/>
    <s v="New South Wales"/>
    <x v="0"/>
    <x v="0"/>
    <x v="7"/>
    <n v="2"/>
    <n v="420"/>
    <n v="769"/>
    <n v="698"/>
    <n v="840"/>
    <n v="1538"/>
  </r>
  <r>
    <d v="2021-12-11T00:00:00"/>
    <n v="11"/>
    <s v="December"/>
    <n v="2021"/>
    <n v="27"/>
    <x v="1"/>
    <x v="1"/>
    <x v="4"/>
    <s v="British Columbia"/>
    <x v="0"/>
    <x v="0"/>
    <x v="0"/>
    <n v="1"/>
    <n v="1252"/>
    <n v="2295"/>
    <n v="1043"/>
    <n v="1252"/>
    <n v="2295"/>
  </r>
  <r>
    <d v="2021-12-11T00:00:00"/>
    <n v="11"/>
    <s v="December"/>
    <n v="2021"/>
    <n v="37"/>
    <x v="0"/>
    <x v="1"/>
    <x v="0"/>
    <s v="California"/>
    <x v="0"/>
    <x v="0"/>
    <x v="2"/>
    <n v="1"/>
    <n v="420"/>
    <n v="769"/>
    <n v="349"/>
    <n v="420"/>
    <n v="769"/>
  </r>
  <r>
    <d v="2021-12-11T00:00:00"/>
    <n v="11"/>
    <s v="December"/>
    <n v="2021"/>
    <n v="38"/>
    <x v="0"/>
    <x v="0"/>
    <x v="0"/>
    <s v="California"/>
    <x v="0"/>
    <x v="0"/>
    <x v="5"/>
    <n v="1"/>
    <n v="1266"/>
    <n v="2320"/>
    <n v="1054"/>
    <n v="1266"/>
    <n v="2320"/>
  </r>
  <r>
    <d v="2021-12-12T00:00:00"/>
    <n v="12"/>
    <s v="December"/>
    <n v="2021"/>
    <n v="36"/>
    <x v="0"/>
    <x v="0"/>
    <x v="2"/>
    <s v="New South Wales"/>
    <x v="0"/>
    <x v="0"/>
    <x v="1"/>
    <n v="4"/>
    <n v="1266"/>
    <n v="2320"/>
    <n v="4216"/>
    <n v="5064"/>
    <n v="9280"/>
  </r>
  <r>
    <d v="2021-12-12T00:00:00"/>
    <n v="12"/>
    <s v="December"/>
    <n v="2021"/>
    <n v="37"/>
    <x v="0"/>
    <x v="1"/>
    <x v="0"/>
    <s v="California"/>
    <x v="0"/>
    <x v="0"/>
    <x v="2"/>
    <n v="4"/>
    <n v="420"/>
    <n v="769"/>
    <n v="1396"/>
    <n v="1680"/>
    <n v="3076"/>
  </r>
  <r>
    <d v="2021-12-12T00:00:00"/>
    <n v="12"/>
    <s v="December"/>
    <n v="2021"/>
    <n v="34"/>
    <x v="1"/>
    <x v="1"/>
    <x v="2"/>
    <s v="New South Wales"/>
    <x v="0"/>
    <x v="0"/>
    <x v="4"/>
    <n v="2"/>
    <n v="1252"/>
    <n v="2295"/>
    <n v="2086"/>
    <n v="2504"/>
    <n v="4590"/>
  </r>
  <r>
    <d v="2021-12-12T00:00:00"/>
    <n v="12"/>
    <s v="December"/>
    <n v="2021"/>
    <n v="35"/>
    <x v="0"/>
    <x v="0"/>
    <x v="2"/>
    <s v="Victoria"/>
    <x v="0"/>
    <x v="0"/>
    <x v="1"/>
    <n v="1"/>
    <n v="1266"/>
    <n v="2320"/>
    <n v="1054"/>
    <n v="1266"/>
    <n v="2320"/>
  </r>
  <r>
    <d v="2021-12-12T00:00:00"/>
    <n v="12"/>
    <s v="December"/>
    <n v="2021"/>
    <n v="38"/>
    <x v="0"/>
    <x v="0"/>
    <x v="0"/>
    <s v="Washington"/>
    <x v="0"/>
    <x v="0"/>
    <x v="1"/>
    <n v="1"/>
    <n v="1266"/>
    <n v="2320"/>
    <n v="1054"/>
    <n v="1266"/>
    <n v="2320"/>
  </r>
  <r>
    <d v="2021-12-13T00:00:00"/>
    <n v="13"/>
    <s v="December"/>
    <n v="2021"/>
    <n v="32"/>
    <x v="1"/>
    <x v="0"/>
    <x v="2"/>
    <s v="Queensland"/>
    <x v="0"/>
    <x v="0"/>
    <x v="1"/>
    <n v="3"/>
    <n v="1266"/>
    <n v="2320"/>
    <n v="3162"/>
    <n v="3798"/>
    <n v="6960"/>
  </r>
  <r>
    <d v="2021-12-13T00:00:00"/>
    <n v="13"/>
    <s v="December"/>
    <n v="2021"/>
    <n v="40"/>
    <x v="0"/>
    <x v="0"/>
    <x v="0"/>
    <s v="California"/>
    <x v="0"/>
    <x v="0"/>
    <x v="13"/>
    <n v="1"/>
    <n v="308"/>
    <n v="565"/>
    <n v="257"/>
    <n v="308"/>
    <n v="565"/>
  </r>
  <r>
    <d v="2021-12-13T00:00:00"/>
    <n v="13"/>
    <s v="December"/>
    <n v="2021"/>
    <n v="44"/>
    <x v="0"/>
    <x v="0"/>
    <x v="1"/>
    <s v="England"/>
    <x v="0"/>
    <x v="0"/>
    <x v="4"/>
    <n v="1"/>
    <n v="1252"/>
    <n v="2295"/>
    <n v="1043"/>
    <n v="1252"/>
    <n v="2295"/>
  </r>
  <r>
    <d v="2021-12-13T00:00:00"/>
    <n v="13"/>
    <s v="December"/>
    <n v="2021"/>
    <n v="49"/>
    <x v="0"/>
    <x v="1"/>
    <x v="1"/>
    <s v="England"/>
    <x v="0"/>
    <x v="0"/>
    <x v="4"/>
    <n v="1"/>
    <n v="1252"/>
    <n v="2295"/>
    <n v="1043"/>
    <n v="1252"/>
    <n v="2295"/>
  </r>
  <r>
    <d v="2021-12-14T00:00:00"/>
    <n v="14"/>
    <s v="December"/>
    <n v="2021"/>
    <n v="30"/>
    <x v="1"/>
    <x v="0"/>
    <x v="0"/>
    <s v="Washington"/>
    <x v="0"/>
    <x v="0"/>
    <x v="5"/>
    <n v="2"/>
    <n v="1266"/>
    <n v="2320"/>
    <n v="2108"/>
    <n v="2532"/>
    <n v="4640"/>
  </r>
  <r>
    <d v="2021-12-14T00:00:00"/>
    <n v="14"/>
    <s v="December"/>
    <n v="2021"/>
    <n v="32"/>
    <x v="1"/>
    <x v="1"/>
    <x v="0"/>
    <s v="California"/>
    <x v="0"/>
    <x v="0"/>
    <x v="0"/>
    <n v="1"/>
    <n v="1252"/>
    <n v="2295"/>
    <n v="1043"/>
    <n v="1252"/>
    <n v="2295"/>
  </r>
  <r>
    <d v="2021-12-14T00:00:00"/>
    <n v="14"/>
    <s v="December"/>
    <n v="2021"/>
    <n v="32"/>
    <x v="1"/>
    <x v="0"/>
    <x v="2"/>
    <s v="Victoria"/>
    <x v="0"/>
    <x v="0"/>
    <x v="2"/>
    <n v="1"/>
    <n v="420"/>
    <n v="769"/>
    <n v="349"/>
    <n v="420"/>
    <n v="769"/>
  </r>
  <r>
    <d v="2021-12-15T00:00:00"/>
    <n v="15"/>
    <s v="December"/>
    <n v="2021"/>
    <n v="29"/>
    <x v="1"/>
    <x v="0"/>
    <x v="0"/>
    <s v="California"/>
    <x v="0"/>
    <x v="0"/>
    <x v="1"/>
    <n v="1"/>
    <n v="1266"/>
    <n v="2320"/>
    <n v="1054"/>
    <n v="1266"/>
    <n v="2320"/>
  </r>
  <r>
    <d v="2021-12-16T00:00:00"/>
    <n v="16"/>
    <s v="December"/>
    <n v="2021"/>
    <n v="33"/>
    <x v="1"/>
    <x v="0"/>
    <x v="2"/>
    <s v="New South Wales"/>
    <x v="0"/>
    <x v="0"/>
    <x v="4"/>
    <n v="2"/>
    <n v="1252"/>
    <n v="2295"/>
    <n v="2086"/>
    <n v="2504"/>
    <n v="4590"/>
  </r>
  <r>
    <d v="2021-12-16T00:00:00"/>
    <n v="16"/>
    <s v="December"/>
    <n v="2021"/>
    <n v="38"/>
    <x v="0"/>
    <x v="1"/>
    <x v="2"/>
    <s v="New South Wales"/>
    <x v="0"/>
    <x v="0"/>
    <x v="4"/>
    <n v="2"/>
    <n v="1252"/>
    <n v="2295"/>
    <n v="2086"/>
    <n v="2504"/>
    <n v="4590"/>
  </r>
  <r>
    <d v="2021-12-16T00:00:00"/>
    <n v="16"/>
    <s v="December"/>
    <n v="2021"/>
    <n v="27"/>
    <x v="1"/>
    <x v="0"/>
    <x v="5"/>
    <s v="Seine et Marne"/>
    <x v="0"/>
    <x v="0"/>
    <x v="14"/>
    <n v="1"/>
    <n v="1266"/>
    <n v="2320"/>
    <n v="1054"/>
    <n v="1266"/>
    <n v="2320"/>
  </r>
  <r>
    <d v="2021-12-17T00:00:00"/>
    <n v="17"/>
    <s v="December"/>
    <n v="2021"/>
    <n v="37"/>
    <x v="0"/>
    <x v="0"/>
    <x v="0"/>
    <s v="Washington"/>
    <x v="0"/>
    <x v="0"/>
    <x v="5"/>
    <n v="2"/>
    <n v="1266"/>
    <n v="2320"/>
    <n v="2108"/>
    <n v="2532"/>
    <n v="4640"/>
  </r>
  <r>
    <d v="2021-12-17T00:00:00"/>
    <n v="17"/>
    <s v="December"/>
    <n v="2021"/>
    <n v="31"/>
    <x v="1"/>
    <x v="1"/>
    <x v="2"/>
    <s v="New South Wales"/>
    <x v="0"/>
    <x v="0"/>
    <x v="3"/>
    <n v="1"/>
    <n v="420"/>
    <n v="769"/>
    <n v="349"/>
    <n v="420"/>
    <n v="769"/>
  </r>
  <r>
    <d v="2021-12-17T00:00:00"/>
    <n v="17"/>
    <s v="December"/>
    <n v="2021"/>
    <n v="42"/>
    <x v="0"/>
    <x v="0"/>
    <x v="3"/>
    <s v="Nordrhein-Westfalen"/>
    <x v="0"/>
    <x v="0"/>
    <x v="14"/>
    <n v="1"/>
    <n v="1266"/>
    <n v="2320"/>
    <n v="1054"/>
    <n v="1266"/>
    <n v="2320"/>
  </r>
  <r>
    <d v="2021-12-18T00:00:00"/>
    <n v="18"/>
    <s v="December"/>
    <n v="2021"/>
    <n v="35"/>
    <x v="0"/>
    <x v="0"/>
    <x v="2"/>
    <s v="New South Wales"/>
    <x v="0"/>
    <x v="0"/>
    <x v="8"/>
    <n v="4"/>
    <n v="308"/>
    <n v="565"/>
    <n v="1028"/>
    <n v="1232"/>
    <n v="2260"/>
  </r>
  <r>
    <d v="2021-12-18T00:00:00"/>
    <n v="18"/>
    <s v="December"/>
    <n v="2021"/>
    <n v="38"/>
    <x v="0"/>
    <x v="0"/>
    <x v="3"/>
    <s v="Nordrhein-Westfalen"/>
    <x v="0"/>
    <x v="0"/>
    <x v="14"/>
    <n v="4"/>
    <n v="1266"/>
    <n v="2320"/>
    <n v="4216"/>
    <n v="5064"/>
    <n v="9280"/>
  </r>
  <r>
    <d v="2021-12-18T00:00:00"/>
    <n v="18"/>
    <s v="December"/>
    <n v="2021"/>
    <n v="24"/>
    <x v="2"/>
    <x v="0"/>
    <x v="5"/>
    <s v="Seine Saint Denis"/>
    <x v="0"/>
    <x v="0"/>
    <x v="5"/>
    <n v="3"/>
    <n v="1266"/>
    <n v="2320"/>
    <n v="3162"/>
    <n v="3798"/>
    <n v="6960"/>
  </r>
  <r>
    <d v="2021-12-18T00:00:00"/>
    <n v="18"/>
    <s v="December"/>
    <n v="2021"/>
    <n v="26"/>
    <x v="1"/>
    <x v="0"/>
    <x v="1"/>
    <s v="England"/>
    <x v="0"/>
    <x v="0"/>
    <x v="3"/>
    <n v="3"/>
    <n v="420"/>
    <n v="769"/>
    <n v="1047"/>
    <n v="1260"/>
    <n v="2307"/>
  </r>
  <r>
    <d v="2021-12-18T00:00:00"/>
    <n v="18"/>
    <s v="December"/>
    <n v="2021"/>
    <n v="39"/>
    <x v="0"/>
    <x v="1"/>
    <x v="0"/>
    <s v="California"/>
    <x v="0"/>
    <x v="0"/>
    <x v="6"/>
    <n v="3"/>
    <n v="1252"/>
    <n v="2295"/>
    <n v="3129"/>
    <n v="3756"/>
    <n v="6885"/>
  </r>
  <r>
    <d v="2021-12-18T00:00:00"/>
    <n v="18"/>
    <s v="December"/>
    <n v="2021"/>
    <n v="26"/>
    <x v="1"/>
    <x v="1"/>
    <x v="5"/>
    <s v="Seine (Paris)"/>
    <x v="0"/>
    <x v="0"/>
    <x v="0"/>
    <n v="1"/>
    <n v="1252"/>
    <n v="2295"/>
    <n v="1043"/>
    <n v="1252"/>
    <n v="2295"/>
  </r>
  <r>
    <d v="2021-12-18T00:00:00"/>
    <n v="18"/>
    <s v="December"/>
    <n v="2021"/>
    <n v="36"/>
    <x v="0"/>
    <x v="1"/>
    <x v="0"/>
    <s v="Washington"/>
    <x v="0"/>
    <x v="0"/>
    <x v="5"/>
    <n v="1"/>
    <n v="1266"/>
    <n v="2320"/>
    <n v="1054"/>
    <n v="1266"/>
    <n v="2320"/>
  </r>
  <r>
    <d v="2021-12-19T00:00:00"/>
    <n v="19"/>
    <s v="December"/>
    <n v="2021"/>
    <n v="17"/>
    <x v="2"/>
    <x v="1"/>
    <x v="5"/>
    <s v="Nord"/>
    <x v="0"/>
    <x v="0"/>
    <x v="14"/>
    <n v="4"/>
    <n v="1266"/>
    <n v="2320"/>
    <n v="4216"/>
    <n v="5064"/>
    <n v="9280"/>
  </r>
  <r>
    <d v="2021-12-19T00:00:00"/>
    <n v="19"/>
    <s v="December"/>
    <n v="2021"/>
    <n v="19"/>
    <x v="2"/>
    <x v="0"/>
    <x v="2"/>
    <s v="Victoria"/>
    <x v="0"/>
    <x v="0"/>
    <x v="15"/>
    <n v="4"/>
    <n v="295"/>
    <n v="540"/>
    <n v="980"/>
    <n v="1180"/>
    <n v="2160"/>
  </r>
  <r>
    <d v="2021-12-19T00:00:00"/>
    <n v="19"/>
    <s v="December"/>
    <n v="2021"/>
    <n v="25"/>
    <x v="1"/>
    <x v="1"/>
    <x v="5"/>
    <s v="Seine (Paris)"/>
    <x v="0"/>
    <x v="0"/>
    <x v="4"/>
    <n v="4"/>
    <n v="1252"/>
    <n v="2295"/>
    <n v="4172"/>
    <n v="5008"/>
    <n v="9180"/>
  </r>
  <r>
    <d v="2021-12-19T00:00:00"/>
    <n v="19"/>
    <s v="December"/>
    <n v="2021"/>
    <n v="35"/>
    <x v="0"/>
    <x v="0"/>
    <x v="0"/>
    <s v="Oregon"/>
    <x v="0"/>
    <x v="0"/>
    <x v="16"/>
    <n v="4"/>
    <n v="1898"/>
    <n v="3375"/>
    <n v="5908"/>
    <n v="7592"/>
    <n v="13500"/>
  </r>
  <r>
    <d v="2021-12-19T00:00:00"/>
    <n v="19"/>
    <s v="December"/>
    <n v="2021"/>
    <n v="37"/>
    <x v="0"/>
    <x v="1"/>
    <x v="0"/>
    <s v="Oregon"/>
    <x v="0"/>
    <x v="0"/>
    <x v="4"/>
    <n v="4"/>
    <n v="1252"/>
    <n v="2295"/>
    <n v="4172"/>
    <n v="5008"/>
    <n v="9180"/>
  </r>
  <r>
    <d v="2021-12-19T00:00:00"/>
    <n v="19"/>
    <s v="December"/>
    <n v="2021"/>
    <n v="39"/>
    <x v="0"/>
    <x v="0"/>
    <x v="0"/>
    <s v="California"/>
    <x v="0"/>
    <x v="0"/>
    <x v="0"/>
    <n v="4"/>
    <n v="1252"/>
    <n v="2295"/>
    <n v="4172"/>
    <n v="5008"/>
    <n v="9180"/>
  </r>
  <r>
    <d v="2021-12-19T00:00:00"/>
    <n v="19"/>
    <s v="December"/>
    <n v="2021"/>
    <n v="63"/>
    <x v="0"/>
    <x v="0"/>
    <x v="2"/>
    <s v="Queensland"/>
    <x v="0"/>
    <x v="0"/>
    <x v="0"/>
    <n v="4"/>
    <n v="1252"/>
    <n v="2295"/>
    <n v="4172"/>
    <n v="5008"/>
    <n v="9180"/>
  </r>
  <r>
    <d v="2021-12-19T00:00:00"/>
    <n v="19"/>
    <s v="December"/>
    <n v="2021"/>
    <n v="18"/>
    <x v="2"/>
    <x v="1"/>
    <x v="2"/>
    <s v="South Australia"/>
    <x v="0"/>
    <x v="0"/>
    <x v="11"/>
    <n v="2"/>
    <n v="295"/>
    <n v="540"/>
    <n v="490"/>
    <n v="590"/>
    <n v="1080"/>
  </r>
  <r>
    <d v="2021-12-19T00:00:00"/>
    <n v="19"/>
    <s v="December"/>
    <n v="2021"/>
    <n v="56"/>
    <x v="0"/>
    <x v="0"/>
    <x v="3"/>
    <s v="Hessen"/>
    <x v="0"/>
    <x v="0"/>
    <x v="0"/>
    <n v="2"/>
    <n v="1252"/>
    <n v="2295"/>
    <n v="2086"/>
    <n v="2504"/>
    <n v="4590"/>
  </r>
  <r>
    <d v="2021-12-19T00:00:00"/>
    <n v="19"/>
    <s v="December"/>
    <n v="2021"/>
    <n v="39"/>
    <x v="0"/>
    <x v="0"/>
    <x v="0"/>
    <s v="Washington"/>
    <x v="0"/>
    <x v="0"/>
    <x v="5"/>
    <n v="1"/>
    <n v="1266"/>
    <n v="2320"/>
    <n v="1054"/>
    <n v="1266"/>
    <n v="2320"/>
  </r>
  <r>
    <d v="2021-12-20T00:00:00"/>
    <n v="20"/>
    <s v="December"/>
    <n v="2021"/>
    <n v="33"/>
    <x v="1"/>
    <x v="0"/>
    <x v="2"/>
    <s v="Victoria"/>
    <x v="0"/>
    <x v="0"/>
    <x v="10"/>
    <n v="4"/>
    <n v="1898"/>
    <n v="3375"/>
    <n v="5908"/>
    <n v="7592"/>
    <n v="13500"/>
  </r>
  <r>
    <d v="2021-12-20T00:00:00"/>
    <n v="20"/>
    <s v="December"/>
    <n v="2021"/>
    <n v="57"/>
    <x v="0"/>
    <x v="1"/>
    <x v="2"/>
    <s v="Queensland"/>
    <x v="0"/>
    <x v="0"/>
    <x v="0"/>
    <n v="4"/>
    <n v="1252"/>
    <n v="2295"/>
    <n v="4172"/>
    <n v="5008"/>
    <n v="9180"/>
  </r>
  <r>
    <d v="2021-12-20T00:00:00"/>
    <n v="20"/>
    <s v="December"/>
    <n v="2021"/>
    <n v="29"/>
    <x v="1"/>
    <x v="1"/>
    <x v="4"/>
    <s v="British Columbia"/>
    <x v="0"/>
    <x v="0"/>
    <x v="17"/>
    <n v="3"/>
    <n v="295"/>
    <n v="540"/>
    <n v="735"/>
    <n v="885"/>
    <n v="1620"/>
  </r>
  <r>
    <d v="2021-12-20T00:00:00"/>
    <n v="20"/>
    <s v="December"/>
    <n v="2021"/>
    <n v="35"/>
    <x v="0"/>
    <x v="0"/>
    <x v="2"/>
    <s v="Queensland"/>
    <x v="0"/>
    <x v="0"/>
    <x v="5"/>
    <n v="1"/>
    <n v="1266"/>
    <n v="2320"/>
    <n v="1054"/>
    <n v="1266"/>
    <n v="2320"/>
  </r>
  <r>
    <d v="2021-12-20T00:00:00"/>
    <n v="20"/>
    <s v="December"/>
    <n v="2021"/>
    <n v="35"/>
    <x v="0"/>
    <x v="1"/>
    <x v="2"/>
    <s v="Victoria"/>
    <x v="0"/>
    <x v="0"/>
    <x v="5"/>
    <n v="1"/>
    <n v="1266"/>
    <n v="2320"/>
    <n v="1054"/>
    <n v="1266"/>
    <n v="2320"/>
  </r>
  <r>
    <d v="2021-12-21T00:00:00"/>
    <n v="21"/>
    <s v="December"/>
    <n v="2021"/>
    <n v="26"/>
    <x v="1"/>
    <x v="1"/>
    <x v="5"/>
    <s v="Somme"/>
    <x v="0"/>
    <x v="0"/>
    <x v="5"/>
    <n v="3"/>
    <n v="1266"/>
    <n v="2320"/>
    <n v="3162"/>
    <n v="3798"/>
    <n v="6960"/>
  </r>
  <r>
    <d v="2021-12-21T00:00:00"/>
    <n v="21"/>
    <s v="December"/>
    <n v="2021"/>
    <n v="23"/>
    <x v="2"/>
    <x v="1"/>
    <x v="1"/>
    <s v="England"/>
    <x v="0"/>
    <x v="0"/>
    <x v="2"/>
    <n v="2"/>
    <n v="420"/>
    <n v="769"/>
    <n v="698"/>
    <n v="840"/>
    <n v="1538"/>
  </r>
  <r>
    <d v="2021-12-22T00:00:00"/>
    <n v="22"/>
    <s v="December"/>
    <n v="2021"/>
    <n v="30"/>
    <x v="1"/>
    <x v="0"/>
    <x v="0"/>
    <s v="Washington"/>
    <x v="0"/>
    <x v="0"/>
    <x v="5"/>
    <n v="3"/>
    <n v="1266"/>
    <n v="2320"/>
    <n v="3162"/>
    <n v="3798"/>
    <n v="6960"/>
  </r>
  <r>
    <d v="2021-12-22T00:00:00"/>
    <n v="22"/>
    <s v="December"/>
    <n v="2021"/>
    <n v="41"/>
    <x v="0"/>
    <x v="1"/>
    <x v="0"/>
    <s v="California"/>
    <x v="0"/>
    <x v="0"/>
    <x v="6"/>
    <n v="3"/>
    <n v="1252"/>
    <n v="2295"/>
    <n v="3129"/>
    <n v="3756"/>
    <n v="6885"/>
  </r>
  <r>
    <d v="2021-12-22T00:00:00"/>
    <n v="22"/>
    <s v="December"/>
    <n v="2021"/>
    <n v="19"/>
    <x v="2"/>
    <x v="0"/>
    <x v="2"/>
    <s v="New South Wales"/>
    <x v="0"/>
    <x v="0"/>
    <x v="8"/>
    <n v="1"/>
    <n v="308"/>
    <n v="565"/>
    <n v="257"/>
    <n v="308"/>
    <n v="565"/>
  </r>
  <r>
    <d v="2021-12-22T00:00:00"/>
    <n v="22"/>
    <s v="December"/>
    <n v="2021"/>
    <n v="25"/>
    <x v="1"/>
    <x v="1"/>
    <x v="5"/>
    <s v="Seine (Paris)"/>
    <x v="0"/>
    <x v="0"/>
    <x v="4"/>
    <n v="1"/>
    <n v="1252"/>
    <n v="2295"/>
    <n v="1043"/>
    <n v="1252"/>
    <n v="2295"/>
  </r>
  <r>
    <d v="2021-12-22T00:00:00"/>
    <n v="22"/>
    <s v="December"/>
    <n v="2021"/>
    <n v="27"/>
    <x v="1"/>
    <x v="0"/>
    <x v="4"/>
    <s v="British Columbia"/>
    <x v="0"/>
    <x v="0"/>
    <x v="0"/>
    <n v="1"/>
    <n v="1252"/>
    <n v="2295"/>
    <n v="1043"/>
    <n v="1252"/>
    <n v="2295"/>
  </r>
  <r>
    <d v="2021-12-22T00:00:00"/>
    <n v="22"/>
    <s v="December"/>
    <n v="2021"/>
    <n v="41"/>
    <x v="0"/>
    <x v="1"/>
    <x v="3"/>
    <s v="Hessen"/>
    <x v="0"/>
    <x v="0"/>
    <x v="5"/>
    <n v="1"/>
    <n v="1266"/>
    <n v="2320"/>
    <n v="1054"/>
    <n v="1266"/>
    <n v="2320"/>
  </r>
  <r>
    <d v="2021-12-23T00:00:00"/>
    <n v="23"/>
    <s v="December"/>
    <n v="2021"/>
    <n v="30"/>
    <x v="1"/>
    <x v="0"/>
    <x v="0"/>
    <s v="Oregon"/>
    <x v="0"/>
    <x v="0"/>
    <x v="1"/>
    <n v="1"/>
    <n v="1266"/>
    <n v="2320"/>
    <n v="1054"/>
    <n v="1266"/>
    <n v="2320"/>
  </r>
  <r>
    <d v="2021-12-23T00:00:00"/>
    <n v="23"/>
    <s v="December"/>
    <n v="2021"/>
    <n v="31"/>
    <x v="1"/>
    <x v="0"/>
    <x v="4"/>
    <s v="British Columbia"/>
    <x v="0"/>
    <x v="0"/>
    <x v="6"/>
    <n v="1"/>
    <n v="1252"/>
    <n v="2295"/>
    <n v="1043"/>
    <n v="1252"/>
    <n v="2295"/>
  </r>
  <r>
    <d v="2021-12-23T00:00:00"/>
    <n v="23"/>
    <s v="December"/>
    <n v="2021"/>
    <n v="35"/>
    <x v="0"/>
    <x v="0"/>
    <x v="0"/>
    <s v="California"/>
    <x v="0"/>
    <x v="0"/>
    <x v="9"/>
    <n v="1"/>
    <n v="295"/>
    <n v="540"/>
    <n v="245"/>
    <n v="295"/>
    <n v="540"/>
  </r>
  <r>
    <d v="2021-12-24T00:00:00"/>
    <n v="24"/>
    <s v="December"/>
    <n v="2021"/>
    <n v="38"/>
    <x v="0"/>
    <x v="1"/>
    <x v="2"/>
    <s v="Queensland"/>
    <x v="0"/>
    <x v="0"/>
    <x v="6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4"/>
    <x v="1"/>
    <s v="300 "/>
  </r>
  <r>
    <x v="5"/>
    <x v="0"/>
    <s v="250 "/>
  </r>
  <r>
    <x v="5"/>
    <x v="2"/>
    <n v="300"/>
  </r>
  <r>
    <x v="6"/>
    <x v="3"/>
    <n v="600"/>
  </r>
  <r>
    <x v="6"/>
    <x v="4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96513-6089-4421-82A5-A441AA2C663F}" name="PivotTable1" cacheId="26" dataOnRows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3">
  <location ref="A3:H54" firstHeaderRow="1" firstDataRow="2" firstDataCol="1"/>
  <pivotFields count="18">
    <pivotField numFmtId="14"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4"/>
        <item x="5"/>
        <item x="3"/>
        <item m="1" x="7"/>
        <item x="0"/>
        <item x="1"/>
        <item m="1" x="6"/>
        <item t="default"/>
      </items>
    </pivotField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Row" showAll="0">
      <items count="19">
        <item x="10"/>
        <item x="16"/>
        <item x="12"/>
        <item x="4"/>
        <item x="6"/>
        <item x="0"/>
        <item x="5"/>
        <item x="1"/>
        <item x="14"/>
        <item x="7"/>
        <item x="3"/>
        <item x="2"/>
        <item x="11"/>
        <item x="9"/>
        <item x="15"/>
        <item x="17"/>
        <item x="13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numFmtId="164" showAll="0"/>
    <pivotField numFmtId="164" showAll="0"/>
  </pivotFields>
  <rowFields count="3">
    <field x="5"/>
    <field x="6"/>
    <field x="11"/>
  </rowFields>
  <rowItems count="50">
    <i>
      <x/>
    </i>
    <i r="1">
      <x/>
    </i>
    <i r="2">
      <x v="3"/>
    </i>
    <i r="2">
      <x v="6"/>
    </i>
    <i r="2">
      <x v="14"/>
    </i>
    <i r="2">
      <x v="17"/>
    </i>
    <i r="1">
      <x v="1"/>
    </i>
    <i r="2">
      <x v="8"/>
    </i>
    <i r="2">
      <x v="11"/>
    </i>
    <i r="2">
      <x v="12"/>
    </i>
    <i>
      <x v="1"/>
    </i>
    <i r="1">
      <x/>
    </i>
    <i r="2"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1">
      <x v="1"/>
    </i>
    <i r="2">
      <x v="3"/>
    </i>
    <i r="2">
      <x v="5"/>
    </i>
    <i r="2">
      <x v="6"/>
    </i>
    <i r="2">
      <x v="9"/>
    </i>
    <i r="2">
      <x v="10"/>
    </i>
    <i r="2">
      <x v="12"/>
    </i>
    <i r="2">
      <x v="15"/>
    </i>
    <i>
      <x v="2"/>
    </i>
    <i r="1">
      <x/>
    </i>
    <i r="2">
      <x v="1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3"/>
    </i>
    <i r="2">
      <x v="16"/>
    </i>
    <i r="2">
      <x v="17"/>
    </i>
    <i r="1">
      <x v="1"/>
    </i>
    <i r="2">
      <x v="3"/>
    </i>
    <i r="2">
      <x v="4"/>
    </i>
    <i r="2">
      <x v="5"/>
    </i>
    <i r="2">
      <x v="6"/>
    </i>
    <i r="2">
      <x v="7"/>
    </i>
    <i r="2">
      <x v="11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5"/>
    </i>
    <i>
      <x v="6"/>
    </i>
    <i t="grand">
      <x/>
    </i>
  </colItems>
  <dataFields count="1">
    <dataField name="Sum of  Profit " fld="15" baseField="0" baseItem="0" numFmtId="164"/>
  </dataFields>
  <formats count="2">
    <format dxfId="56">
      <pivotArea outline="0" collapsedLevelsAreSubtotals="1" fieldPosition="0"/>
    </format>
    <format dxfId="57">
      <pivotArea outline="0" collapsedLevelsAreSubtotals="1" fieldPosition="0"/>
    </format>
  </formats>
  <chartFormats count="8"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9E570-5B52-42F6-9DF4-4F9E5C233EFD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C819E-BF18-4B0D-B4EC-63FFC51C352E}" name="PivotTable4" cacheId="3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G12" firstHeaderRow="1" firstDataRow="2" firstDataCol="1"/>
  <pivotFields count="3">
    <pivotField axis="axisRow" showAll="0">
      <items count="8">
        <item x="1"/>
        <item x="5"/>
        <item x="4"/>
        <item x="3"/>
        <item x="6"/>
        <item x="2"/>
        <item x="0"/>
        <item t="default"/>
      </items>
    </pivotField>
    <pivotField axis="axisCol" showAll="0">
      <items count="6">
        <item x="4"/>
        <item x="0"/>
        <item x="2"/>
        <item x="3"/>
        <item x="1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ales Volume " fld="2" subtotal="count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44608-A78A-4C5A-A751-F6D17C0283D7}" name="Table1" displayName="Table1" ref="B1:S89" totalsRowShown="0" headerRowDxfId="58">
  <autoFilter ref="B1:S89" xr:uid="{84A44608-A78A-4C5A-A751-F6D17C0283D7}"/>
  <tableColumns count="18">
    <tableColumn id="1" xr3:uid="{8C06CE78-EB45-4A95-8F5A-04245CF1BC0A}" name="Date" dataDxfId="66"/>
    <tableColumn id="2" xr3:uid="{F65662AD-D48C-4F6B-B36C-9FC2DF05BEC3}" name="Day"/>
    <tableColumn id="3" xr3:uid="{8CA5A489-0334-4BA7-9B79-DBB28EA5DAB6}" name="Month"/>
    <tableColumn id="4" xr3:uid="{16D50FFA-7802-4F64-BAC4-5185CE29AF69}" name="Year"/>
    <tableColumn id="5" xr3:uid="{B33F8912-F5F4-43F6-9E0C-D364A1DA43FD}" name="Customer_Age"/>
    <tableColumn id="6" xr3:uid="{932211F3-AF04-4176-85E0-70A64B553761}" name="Age_Group" dataDxfId="65"/>
    <tableColumn id="7" xr3:uid="{C2189965-EADD-4906-A128-64D49EA62498}" name="Customer_Gender"/>
    <tableColumn id="8" xr3:uid="{EE52F522-7837-4A95-B9CC-C7D019DD14B1}" name="Country"/>
    <tableColumn id="9" xr3:uid="{35654780-7E35-415C-9491-6D5D6E428C57}" name="State"/>
    <tableColumn id="10" xr3:uid="{EE700280-0328-4C0C-9A2A-1A190FCD5D54}" name="Product_Category"/>
    <tableColumn id="11" xr3:uid="{2016D5FF-9E78-4C17-9F01-1F37151704A5}" name="Sub_Category"/>
    <tableColumn id="12" xr3:uid="{CFFFC72C-46A3-434D-8513-8F1852002283}" name="Product_Description" dataDxfId="64"/>
    <tableColumn id="13" xr3:uid="{A8399C22-C8AE-4D34-96AD-DE53CE50209E}" name="Order_Quantity"/>
    <tableColumn id="14" xr3:uid="{52F11358-5C57-483F-A630-F3217A7CC481}" name=" Unit_Cost " dataDxfId="63"/>
    <tableColumn id="15" xr3:uid="{3B805646-33E1-4AEC-B933-24C6FA2A52C1}" name=" Unit_Price " dataDxfId="62"/>
    <tableColumn id="16" xr3:uid="{58562E9C-9EC5-43C2-ABE3-777A4C41B4BD}" name=" Profit " dataDxfId="61"/>
    <tableColumn id="17" xr3:uid="{D7875BE5-8FCC-462C-8B50-9C3E74115378}" name=" Cost " dataDxfId="60">
      <calculatedColumnFormula>N2*O2</calculatedColumnFormula>
    </tableColumn>
    <tableColumn id="18" xr3:uid="{E0C14DF6-F396-486A-A4E5-480A1526AF4A}" name="Revenue" dataDxfId="59">
      <calculatedColumnFormula>N2*P2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7DD24-AF45-4D57-BA30-74496FFB7FF2}" name="Table2" displayName="Table2" ref="A1:D13" totalsRowShown="0" headerRowDxfId="3" headerRowBorderDxfId="8" tableBorderDxfId="9" totalsRowBorderDxfId="7">
  <autoFilter ref="A1:D13" xr:uid="{A987DD24-AF45-4D57-BA30-74496FFB7FF2}"/>
  <tableColumns count="4">
    <tableColumn id="1" xr3:uid="{87A9E9CE-6ECC-4B70-9535-44B98DA8ADEB}" name="County " dataDxfId="6"/>
    <tableColumn id="2" xr3:uid="{180738FE-1E92-41E4-96D2-7A67BB663271}" name="Product " dataDxfId="5"/>
    <tableColumn id="3" xr3:uid="{666A0284-FC37-4D08-95E2-0873DDD6A9DE}" name="Sales Volume " dataDxfId="4"/>
    <tableColumn id="4" xr3:uid="{F0C7C983-71BC-4F1C-9529-887910EF4830}" name="Sales Level" dataDxfId="0">
      <calculatedColumnFormula array="1">_xlfn.SWITCH(TRUE,C2&gt;=600,"High",C2&gt;=300,"Medium",C2&lt;300,"Low")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BCE1-6225-4718-ADF4-B993FF3E1508}">
  <dimension ref="A3:H54"/>
  <sheetViews>
    <sheetView zoomScaleNormal="100" workbookViewId="0">
      <selection activeCell="H29" sqref="H29"/>
    </sheetView>
  </sheetViews>
  <sheetFormatPr defaultRowHeight="15" x14ac:dyDescent="0.25"/>
  <cols>
    <col min="1" max="1" width="30.42578125" bestFit="1" customWidth="1"/>
    <col min="2" max="2" width="16.28515625" bestFit="1" customWidth="1"/>
    <col min="3" max="3" width="9.85546875" bestFit="1" customWidth="1"/>
    <col min="4" max="5" width="10.85546875" bestFit="1" customWidth="1"/>
    <col min="6" max="6" width="13.140625" bestFit="1" customWidth="1"/>
    <col min="7" max="7" width="15.5703125" bestFit="1" customWidth="1"/>
    <col min="8" max="10" width="11.85546875" bestFit="1" customWidth="1"/>
    <col min="11" max="16" width="9.85546875" bestFit="1" customWidth="1"/>
    <col min="17" max="17" width="13.85546875" bestFit="1" customWidth="1"/>
    <col min="18" max="18" width="9.28515625" bestFit="1" customWidth="1"/>
    <col min="19" max="20" width="9.85546875" bestFit="1" customWidth="1"/>
    <col min="21" max="21" width="12.28515625" bestFit="1" customWidth="1"/>
    <col min="22" max="27" width="9.85546875" bestFit="1" customWidth="1"/>
    <col min="28" max="28" width="11.7109375" bestFit="1" customWidth="1"/>
    <col min="29" max="29" width="11" bestFit="1" customWidth="1"/>
    <col min="30" max="32" width="9.85546875" bestFit="1" customWidth="1"/>
    <col min="33" max="33" width="14.140625" bestFit="1" customWidth="1"/>
    <col min="34" max="34" width="15.42578125" bestFit="1" customWidth="1"/>
    <col min="35" max="35" width="18.5703125" bestFit="1" customWidth="1"/>
    <col min="36" max="36" width="17.42578125" bestFit="1" customWidth="1"/>
    <col min="37" max="39" width="9.85546875" bestFit="1" customWidth="1"/>
    <col min="40" max="40" width="20.5703125" bestFit="1" customWidth="1"/>
    <col min="41" max="41" width="15" bestFit="1" customWidth="1"/>
    <col min="42" max="44" width="8.28515625" bestFit="1" customWidth="1"/>
    <col min="45" max="54" width="9.85546875" bestFit="1" customWidth="1"/>
    <col min="55" max="55" width="18.140625" bestFit="1" customWidth="1"/>
    <col min="56" max="56" width="15.42578125" bestFit="1" customWidth="1"/>
    <col min="57" max="57" width="18.5703125" bestFit="1" customWidth="1"/>
    <col min="58" max="58" width="11.28515625" bestFit="1" customWidth="1"/>
  </cols>
  <sheetData>
    <row r="3" spans="1:8" x14ac:dyDescent="0.25">
      <c r="A3" s="18" t="s">
        <v>159</v>
      </c>
      <c r="B3" s="18" t="s">
        <v>158</v>
      </c>
    </row>
    <row r="4" spans="1:8" x14ac:dyDescent="0.25">
      <c r="A4" s="18" t="s">
        <v>156</v>
      </c>
      <c r="B4" t="s">
        <v>36</v>
      </c>
      <c r="C4" t="s">
        <v>56</v>
      </c>
      <c r="D4" t="s">
        <v>85</v>
      </c>
      <c r="E4" t="s">
        <v>48</v>
      </c>
      <c r="F4" t="s">
        <v>23</v>
      </c>
      <c r="G4" t="s">
        <v>29</v>
      </c>
      <c r="H4" t="s">
        <v>157</v>
      </c>
    </row>
    <row r="5" spans="1:8" x14ac:dyDescent="0.25">
      <c r="A5" s="8" t="s">
        <v>41</v>
      </c>
      <c r="B5" s="22">
        <v>2755</v>
      </c>
      <c r="C5" s="22">
        <v>0</v>
      </c>
      <c r="D5" s="22">
        <v>10507</v>
      </c>
      <c r="E5" s="22">
        <v>0</v>
      </c>
      <c r="F5" s="22">
        <v>0</v>
      </c>
      <c r="G5" s="22">
        <v>2788</v>
      </c>
      <c r="H5" s="22">
        <v>16050</v>
      </c>
    </row>
    <row r="6" spans="1:8" x14ac:dyDescent="0.25">
      <c r="A6" s="19" t="s">
        <v>22</v>
      </c>
      <c r="B6" s="22">
        <v>2265</v>
      </c>
      <c r="C6" s="22">
        <v>0</v>
      </c>
      <c r="D6" s="22">
        <v>6291</v>
      </c>
      <c r="E6" s="22">
        <v>0</v>
      </c>
      <c r="F6" s="22">
        <v>0</v>
      </c>
      <c r="G6" s="22">
        <v>1043</v>
      </c>
      <c r="H6" s="22">
        <v>9599</v>
      </c>
    </row>
    <row r="7" spans="1:8" x14ac:dyDescent="0.25">
      <c r="A7" s="20" t="s">
        <v>42</v>
      </c>
      <c r="B7" s="22">
        <v>0</v>
      </c>
      <c r="C7" s="22">
        <v>0</v>
      </c>
      <c r="D7" s="22">
        <v>3129</v>
      </c>
      <c r="E7" s="22">
        <v>0</v>
      </c>
      <c r="F7" s="22">
        <v>0</v>
      </c>
      <c r="G7" s="22">
        <v>1043</v>
      </c>
      <c r="H7" s="22">
        <v>4172</v>
      </c>
    </row>
    <row r="8" spans="1:8" x14ac:dyDescent="0.25">
      <c r="A8" s="20" t="s">
        <v>52</v>
      </c>
      <c r="B8" s="22">
        <v>0</v>
      </c>
      <c r="C8" s="22">
        <v>0</v>
      </c>
      <c r="D8" s="22">
        <v>3162</v>
      </c>
      <c r="E8" s="22">
        <v>0</v>
      </c>
      <c r="F8" s="22">
        <v>0</v>
      </c>
      <c r="G8" s="22">
        <v>0</v>
      </c>
      <c r="H8" s="22">
        <v>3162</v>
      </c>
    </row>
    <row r="9" spans="1:8" x14ac:dyDescent="0.25">
      <c r="A9" s="20" t="s">
        <v>124</v>
      </c>
      <c r="B9" s="22">
        <v>980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980</v>
      </c>
    </row>
    <row r="10" spans="1:8" x14ac:dyDescent="0.25">
      <c r="A10" s="20" t="s">
        <v>65</v>
      </c>
      <c r="B10" s="22">
        <v>1285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1285</v>
      </c>
    </row>
    <row r="11" spans="1:8" x14ac:dyDescent="0.25">
      <c r="A11" s="19" t="s">
        <v>28</v>
      </c>
      <c r="B11" s="22">
        <v>490</v>
      </c>
      <c r="C11" s="22">
        <v>0</v>
      </c>
      <c r="D11" s="22">
        <v>4216</v>
      </c>
      <c r="E11" s="22">
        <v>0</v>
      </c>
      <c r="F11" s="22">
        <v>0</v>
      </c>
      <c r="G11" s="22">
        <v>1745</v>
      </c>
      <c r="H11" s="22">
        <v>6451</v>
      </c>
    </row>
    <row r="12" spans="1:8" x14ac:dyDescent="0.25">
      <c r="A12" s="20" t="s">
        <v>109</v>
      </c>
      <c r="B12" s="22">
        <v>0</v>
      </c>
      <c r="C12" s="22">
        <v>0</v>
      </c>
      <c r="D12" s="22">
        <v>4216</v>
      </c>
      <c r="E12" s="22">
        <v>0</v>
      </c>
      <c r="F12" s="22">
        <v>0</v>
      </c>
      <c r="G12" s="22">
        <v>0</v>
      </c>
      <c r="H12" s="22">
        <v>4216</v>
      </c>
    </row>
    <row r="13" spans="1:8" x14ac:dyDescent="0.25">
      <c r="A13" s="20" t="s">
        <v>33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1745</v>
      </c>
      <c r="H13" s="22">
        <v>1745</v>
      </c>
    </row>
    <row r="14" spans="1:8" x14ac:dyDescent="0.25">
      <c r="A14" s="20" t="s">
        <v>80</v>
      </c>
      <c r="B14" s="22">
        <v>490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490</v>
      </c>
    </row>
    <row r="15" spans="1:8" x14ac:dyDescent="0.25">
      <c r="A15" s="8" t="s">
        <v>35</v>
      </c>
      <c r="B15" s="22">
        <v>18639</v>
      </c>
      <c r="C15" s="22">
        <v>9123</v>
      </c>
      <c r="D15" s="22">
        <v>10474</v>
      </c>
      <c r="E15" s="22">
        <v>0</v>
      </c>
      <c r="F15" s="22">
        <v>13636</v>
      </c>
      <c r="G15" s="22">
        <v>2090</v>
      </c>
      <c r="H15" s="22">
        <v>53962</v>
      </c>
    </row>
    <row r="16" spans="1:8" x14ac:dyDescent="0.25">
      <c r="A16" s="19" t="s">
        <v>22</v>
      </c>
      <c r="B16" s="22">
        <v>16204</v>
      </c>
      <c r="C16" s="22">
        <v>6302</v>
      </c>
      <c r="D16" s="22">
        <v>1054</v>
      </c>
      <c r="E16" s="22">
        <v>0</v>
      </c>
      <c r="F16" s="22">
        <v>10952</v>
      </c>
      <c r="G16" s="22">
        <v>1047</v>
      </c>
      <c r="H16" s="22">
        <v>35559</v>
      </c>
    </row>
    <row r="17" spans="1:8" x14ac:dyDescent="0.25">
      <c r="A17" s="20" t="s">
        <v>73</v>
      </c>
      <c r="B17" s="22">
        <v>8862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8862</v>
      </c>
    </row>
    <row r="18" spans="1:8" x14ac:dyDescent="0.25">
      <c r="A18" s="20" t="s">
        <v>82</v>
      </c>
      <c r="B18" s="22">
        <v>0</v>
      </c>
      <c r="C18" s="22">
        <v>0</v>
      </c>
      <c r="D18" s="22">
        <v>0</v>
      </c>
      <c r="E18" s="22">
        <v>0</v>
      </c>
      <c r="F18" s="22">
        <v>1488</v>
      </c>
      <c r="G18" s="22">
        <v>0</v>
      </c>
      <c r="H18" s="22">
        <v>1488</v>
      </c>
    </row>
    <row r="19" spans="1:8" x14ac:dyDescent="0.25">
      <c r="A19" s="20" t="s">
        <v>42</v>
      </c>
      <c r="B19" s="22">
        <v>2086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2086</v>
      </c>
    </row>
    <row r="20" spans="1:8" x14ac:dyDescent="0.25">
      <c r="A20" s="20" t="s">
        <v>59</v>
      </c>
      <c r="B20" s="22">
        <v>0</v>
      </c>
      <c r="C20" s="22">
        <v>1043</v>
      </c>
      <c r="D20" s="22">
        <v>0</v>
      </c>
      <c r="E20" s="22">
        <v>0</v>
      </c>
      <c r="F20" s="22">
        <v>2086</v>
      </c>
      <c r="G20" s="22">
        <v>0</v>
      </c>
      <c r="H20" s="22">
        <v>3129</v>
      </c>
    </row>
    <row r="21" spans="1:8" x14ac:dyDescent="0.25">
      <c r="A21" s="20" t="s">
        <v>27</v>
      </c>
      <c r="B21" s="22">
        <v>0</v>
      </c>
      <c r="C21" s="22">
        <v>1043</v>
      </c>
      <c r="D21" s="22">
        <v>0</v>
      </c>
      <c r="E21" s="22">
        <v>0</v>
      </c>
      <c r="F21" s="22">
        <v>0</v>
      </c>
      <c r="G21" s="22">
        <v>0</v>
      </c>
      <c r="H21" s="22">
        <v>1043</v>
      </c>
    </row>
    <row r="22" spans="1:8" x14ac:dyDescent="0.25">
      <c r="A22" s="20" t="s">
        <v>52</v>
      </c>
      <c r="B22" s="22">
        <v>0</v>
      </c>
      <c r="C22" s="22">
        <v>4216</v>
      </c>
      <c r="D22" s="22">
        <v>0</v>
      </c>
      <c r="E22" s="22">
        <v>0</v>
      </c>
      <c r="F22" s="22">
        <v>5270</v>
      </c>
      <c r="G22" s="22">
        <v>0</v>
      </c>
      <c r="H22" s="22">
        <v>9486</v>
      </c>
    </row>
    <row r="23" spans="1:8" x14ac:dyDescent="0.25">
      <c r="A23" s="20" t="s">
        <v>31</v>
      </c>
      <c r="B23" s="22">
        <v>3162</v>
      </c>
      <c r="C23" s="22">
        <v>0</v>
      </c>
      <c r="D23" s="22">
        <v>0</v>
      </c>
      <c r="E23" s="22">
        <v>0</v>
      </c>
      <c r="F23" s="22">
        <v>2108</v>
      </c>
      <c r="G23" s="22">
        <v>0</v>
      </c>
      <c r="H23" s="22">
        <v>5270</v>
      </c>
    </row>
    <row r="24" spans="1:8" x14ac:dyDescent="0.25">
      <c r="A24" s="20" t="s">
        <v>109</v>
      </c>
      <c r="B24" s="22">
        <v>0</v>
      </c>
      <c r="C24" s="22">
        <v>0</v>
      </c>
      <c r="D24" s="22">
        <v>1054</v>
      </c>
      <c r="E24" s="22">
        <v>0</v>
      </c>
      <c r="F24" s="22">
        <v>0</v>
      </c>
      <c r="G24" s="22">
        <v>0</v>
      </c>
      <c r="H24" s="22">
        <v>1054</v>
      </c>
    </row>
    <row r="25" spans="1:8" x14ac:dyDescent="0.25">
      <c r="A25" s="20" t="s">
        <v>38</v>
      </c>
      <c r="B25" s="22">
        <v>1745</v>
      </c>
      <c r="C25" s="22">
        <v>0</v>
      </c>
      <c r="D25" s="22">
        <v>0</v>
      </c>
      <c r="E25" s="22">
        <v>0</v>
      </c>
      <c r="F25" s="22">
        <v>0</v>
      </c>
      <c r="G25" s="22">
        <v>1047</v>
      </c>
      <c r="H25" s="22">
        <v>2792</v>
      </c>
    </row>
    <row r="26" spans="1:8" x14ac:dyDescent="0.25">
      <c r="A26" s="20" t="s">
        <v>33</v>
      </c>
      <c r="B26" s="22">
        <v>349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349</v>
      </c>
    </row>
    <row r="27" spans="1:8" x14ac:dyDescent="0.25">
      <c r="A27" s="19" t="s">
        <v>28</v>
      </c>
      <c r="B27" s="22">
        <v>2435</v>
      </c>
      <c r="C27" s="22">
        <v>2821</v>
      </c>
      <c r="D27" s="22">
        <v>9420</v>
      </c>
      <c r="E27" s="22">
        <v>0</v>
      </c>
      <c r="F27" s="22">
        <v>2684</v>
      </c>
      <c r="G27" s="22">
        <v>1043</v>
      </c>
      <c r="H27" s="22">
        <v>18403</v>
      </c>
    </row>
    <row r="28" spans="1:8" x14ac:dyDescent="0.25">
      <c r="A28" s="20" t="s">
        <v>42</v>
      </c>
      <c r="B28" s="22">
        <v>2086</v>
      </c>
      <c r="C28" s="22">
        <v>0</v>
      </c>
      <c r="D28" s="22">
        <v>5215</v>
      </c>
      <c r="E28" s="22">
        <v>0</v>
      </c>
      <c r="F28" s="22">
        <v>0</v>
      </c>
      <c r="G28" s="22">
        <v>1043</v>
      </c>
      <c r="H28" s="22">
        <v>8344</v>
      </c>
    </row>
    <row r="29" spans="1:8" x14ac:dyDescent="0.25">
      <c r="A29" s="20" t="s">
        <v>27</v>
      </c>
      <c r="B29" s="22">
        <v>0</v>
      </c>
      <c r="C29" s="22">
        <v>2086</v>
      </c>
      <c r="D29" s="22">
        <v>1043</v>
      </c>
      <c r="E29" s="22">
        <v>0</v>
      </c>
      <c r="F29" s="22">
        <v>1043</v>
      </c>
      <c r="G29" s="22">
        <v>0</v>
      </c>
      <c r="H29" s="22">
        <v>4172</v>
      </c>
    </row>
    <row r="30" spans="1:8" x14ac:dyDescent="0.25">
      <c r="A30" s="20" t="s">
        <v>52</v>
      </c>
      <c r="B30" s="22">
        <v>0</v>
      </c>
      <c r="C30" s="22">
        <v>0</v>
      </c>
      <c r="D30" s="22">
        <v>3162</v>
      </c>
      <c r="E30" s="22">
        <v>0</v>
      </c>
      <c r="F30" s="22">
        <v>0</v>
      </c>
      <c r="G30" s="22">
        <v>0</v>
      </c>
      <c r="H30" s="22">
        <v>3162</v>
      </c>
    </row>
    <row r="31" spans="1:8" x14ac:dyDescent="0.25">
      <c r="A31" s="20" t="s">
        <v>62</v>
      </c>
      <c r="B31" s="22">
        <v>0</v>
      </c>
      <c r="C31" s="22">
        <v>0</v>
      </c>
      <c r="D31" s="22">
        <v>0</v>
      </c>
      <c r="E31" s="22">
        <v>0</v>
      </c>
      <c r="F31" s="22">
        <v>1396</v>
      </c>
      <c r="G31" s="22">
        <v>0</v>
      </c>
      <c r="H31" s="22">
        <v>1396</v>
      </c>
    </row>
    <row r="32" spans="1:8" x14ac:dyDescent="0.25">
      <c r="A32" s="20" t="s">
        <v>38</v>
      </c>
      <c r="B32" s="22">
        <v>349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349</v>
      </c>
    </row>
    <row r="33" spans="1:8" x14ac:dyDescent="0.25">
      <c r="A33" s="20" t="s">
        <v>80</v>
      </c>
      <c r="B33" s="22">
        <v>0</v>
      </c>
      <c r="C33" s="22">
        <v>0</v>
      </c>
      <c r="D33" s="22">
        <v>0</v>
      </c>
      <c r="E33" s="22">
        <v>0</v>
      </c>
      <c r="F33" s="22">
        <v>245</v>
      </c>
      <c r="G33" s="22">
        <v>0</v>
      </c>
      <c r="H33" s="22">
        <v>245</v>
      </c>
    </row>
    <row r="34" spans="1:8" x14ac:dyDescent="0.25">
      <c r="A34" s="20" t="s">
        <v>139</v>
      </c>
      <c r="B34" s="22">
        <v>0</v>
      </c>
      <c r="C34" s="22">
        <v>735</v>
      </c>
      <c r="D34" s="22">
        <v>0</v>
      </c>
      <c r="E34" s="22">
        <v>0</v>
      </c>
      <c r="F34" s="22">
        <v>0</v>
      </c>
      <c r="G34" s="22">
        <v>0</v>
      </c>
      <c r="H34" s="22">
        <v>735</v>
      </c>
    </row>
    <row r="35" spans="1:8" x14ac:dyDescent="0.25">
      <c r="A35" s="8" t="s">
        <v>21</v>
      </c>
      <c r="B35" s="22">
        <v>28932</v>
      </c>
      <c r="C35" s="22">
        <v>0</v>
      </c>
      <c r="D35" s="22">
        <v>0</v>
      </c>
      <c r="E35" s="22">
        <v>13636</v>
      </c>
      <c r="F35" s="22">
        <v>46734</v>
      </c>
      <c r="G35" s="22">
        <v>4194</v>
      </c>
      <c r="H35" s="22">
        <v>93496</v>
      </c>
    </row>
    <row r="36" spans="1:8" x14ac:dyDescent="0.25">
      <c r="A36" s="19" t="s">
        <v>22</v>
      </c>
      <c r="B36" s="22">
        <v>13276</v>
      </c>
      <c r="C36" s="22">
        <v>0</v>
      </c>
      <c r="D36" s="22">
        <v>0</v>
      </c>
      <c r="E36" s="22">
        <v>8410</v>
      </c>
      <c r="F36" s="22">
        <v>29656</v>
      </c>
      <c r="G36" s="22">
        <v>1043</v>
      </c>
      <c r="H36" s="22">
        <v>52385</v>
      </c>
    </row>
    <row r="37" spans="1:8" x14ac:dyDescent="0.25">
      <c r="A37" s="20" t="s">
        <v>127</v>
      </c>
      <c r="B37" s="22">
        <v>0</v>
      </c>
      <c r="C37" s="22">
        <v>0</v>
      </c>
      <c r="D37" s="22">
        <v>0</v>
      </c>
      <c r="E37" s="22">
        <v>0</v>
      </c>
      <c r="F37" s="22">
        <v>5908</v>
      </c>
      <c r="G37" s="22">
        <v>0</v>
      </c>
      <c r="H37" s="22">
        <v>5908</v>
      </c>
    </row>
    <row r="38" spans="1:8" x14ac:dyDescent="0.25">
      <c r="A38" s="20" t="s">
        <v>42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1043</v>
      </c>
      <c r="H38" s="22">
        <v>1043</v>
      </c>
    </row>
    <row r="39" spans="1:8" x14ac:dyDescent="0.25">
      <c r="A39" s="20" t="s">
        <v>27</v>
      </c>
      <c r="B39" s="22">
        <v>4172</v>
      </c>
      <c r="C39" s="22">
        <v>0</v>
      </c>
      <c r="D39" s="22">
        <v>0</v>
      </c>
      <c r="E39" s="22">
        <v>2086</v>
      </c>
      <c r="F39" s="22">
        <v>15645</v>
      </c>
      <c r="G39" s="22">
        <v>0</v>
      </c>
      <c r="H39" s="22">
        <v>21903</v>
      </c>
    </row>
    <row r="40" spans="1:8" x14ac:dyDescent="0.25">
      <c r="A40" s="20" t="s">
        <v>52</v>
      </c>
      <c r="B40" s="22">
        <v>2108</v>
      </c>
      <c r="C40" s="22">
        <v>0</v>
      </c>
      <c r="D40" s="22">
        <v>0</v>
      </c>
      <c r="E40" s="22">
        <v>0</v>
      </c>
      <c r="F40" s="22">
        <v>4216</v>
      </c>
      <c r="G40" s="22">
        <v>0</v>
      </c>
      <c r="H40" s="22">
        <v>6324</v>
      </c>
    </row>
    <row r="41" spans="1:8" x14ac:dyDescent="0.25">
      <c r="A41" s="20" t="s">
        <v>31</v>
      </c>
      <c r="B41" s="22">
        <v>5270</v>
      </c>
      <c r="C41" s="22">
        <v>0</v>
      </c>
      <c r="D41" s="22">
        <v>0</v>
      </c>
      <c r="E41" s="22">
        <v>1054</v>
      </c>
      <c r="F41" s="22">
        <v>1054</v>
      </c>
      <c r="G41" s="22">
        <v>0</v>
      </c>
      <c r="H41" s="22">
        <v>7378</v>
      </c>
    </row>
    <row r="42" spans="1:8" x14ac:dyDescent="0.25">
      <c r="A42" s="20" t="s">
        <v>109</v>
      </c>
      <c r="B42" s="22">
        <v>0</v>
      </c>
      <c r="C42" s="22">
        <v>0</v>
      </c>
      <c r="D42" s="22">
        <v>0</v>
      </c>
      <c r="E42" s="22">
        <v>5270</v>
      </c>
      <c r="F42" s="22">
        <v>0</v>
      </c>
      <c r="G42" s="22">
        <v>0</v>
      </c>
      <c r="H42" s="22">
        <v>5270</v>
      </c>
    </row>
    <row r="43" spans="1:8" x14ac:dyDescent="0.25">
      <c r="A43" s="20" t="s">
        <v>62</v>
      </c>
      <c r="B43" s="22">
        <v>698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698</v>
      </c>
    </row>
    <row r="44" spans="1:8" x14ac:dyDescent="0.25">
      <c r="A44" s="20" t="s">
        <v>70</v>
      </c>
      <c r="B44" s="22">
        <v>0</v>
      </c>
      <c r="C44" s="22">
        <v>0</v>
      </c>
      <c r="D44" s="22">
        <v>0</v>
      </c>
      <c r="E44" s="22">
        <v>0</v>
      </c>
      <c r="F44" s="22">
        <v>2576</v>
      </c>
      <c r="G44" s="22">
        <v>0</v>
      </c>
      <c r="H44" s="22">
        <v>2576</v>
      </c>
    </row>
    <row r="45" spans="1:8" x14ac:dyDescent="0.25">
      <c r="A45" s="20" t="s">
        <v>98</v>
      </c>
      <c r="B45" s="22">
        <v>0</v>
      </c>
      <c r="C45" s="22">
        <v>0</v>
      </c>
      <c r="D45" s="22">
        <v>0</v>
      </c>
      <c r="E45" s="22">
        <v>0</v>
      </c>
      <c r="F45" s="22">
        <v>257</v>
      </c>
      <c r="G45" s="22">
        <v>0</v>
      </c>
      <c r="H45" s="22">
        <v>257</v>
      </c>
    </row>
    <row r="46" spans="1:8" x14ac:dyDescent="0.25">
      <c r="A46" s="20" t="s">
        <v>65</v>
      </c>
      <c r="B46" s="22">
        <v>1028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1028</v>
      </c>
    </row>
    <row r="47" spans="1:8" x14ac:dyDescent="0.25">
      <c r="A47" s="19" t="s">
        <v>28</v>
      </c>
      <c r="B47" s="22">
        <v>15656</v>
      </c>
      <c r="C47" s="22">
        <v>0</v>
      </c>
      <c r="D47" s="22">
        <v>0</v>
      </c>
      <c r="E47" s="22">
        <v>5226</v>
      </c>
      <c r="F47" s="22">
        <v>17078</v>
      </c>
      <c r="G47" s="22">
        <v>3151</v>
      </c>
      <c r="H47" s="22">
        <v>41111</v>
      </c>
    </row>
    <row r="48" spans="1:8" x14ac:dyDescent="0.25">
      <c r="A48" s="20" t="s">
        <v>42</v>
      </c>
      <c r="B48" s="22">
        <v>3129</v>
      </c>
      <c r="C48" s="22">
        <v>0</v>
      </c>
      <c r="D48" s="22">
        <v>0</v>
      </c>
      <c r="E48" s="22">
        <v>4172</v>
      </c>
      <c r="F48" s="22">
        <v>4172</v>
      </c>
      <c r="G48" s="22">
        <v>1043</v>
      </c>
      <c r="H48" s="22">
        <v>12516</v>
      </c>
    </row>
    <row r="49" spans="1:8" x14ac:dyDescent="0.25">
      <c r="A49" s="20" t="s">
        <v>59</v>
      </c>
      <c r="B49" s="22">
        <v>7301</v>
      </c>
      <c r="C49" s="22">
        <v>0</v>
      </c>
      <c r="D49" s="22">
        <v>0</v>
      </c>
      <c r="E49" s="22">
        <v>0</v>
      </c>
      <c r="F49" s="22">
        <v>6258</v>
      </c>
      <c r="G49" s="22">
        <v>0</v>
      </c>
      <c r="H49" s="22">
        <v>13559</v>
      </c>
    </row>
    <row r="50" spans="1:8" x14ac:dyDescent="0.25">
      <c r="A50" s="20" t="s">
        <v>27</v>
      </c>
      <c r="B50" s="22">
        <v>4172</v>
      </c>
      <c r="C50" s="22">
        <v>0</v>
      </c>
      <c r="D50" s="22">
        <v>0</v>
      </c>
      <c r="E50" s="22">
        <v>0</v>
      </c>
      <c r="F50" s="22">
        <v>1043</v>
      </c>
      <c r="G50" s="22">
        <v>0</v>
      </c>
      <c r="H50" s="22">
        <v>5215</v>
      </c>
    </row>
    <row r="51" spans="1:8" x14ac:dyDescent="0.25">
      <c r="A51" s="20" t="s">
        <v>52</v>
      </c>
      <c r="B51" s="22">
        <v>1054</v>
      </c>
      <c r="C51" s="22">
        <v>0</v>
      </c>
      <c r="D51" s="22">
        <v>0</v>
      </c>
      <c r="E51" s="22">
        <v>1054</v>
      </c>
      <c r="F51" s="22">
        <v>1054</v>
      </c>
      <c r="G51" s="22">
        <v>1054</v>
      </c>
      <c r="H51" s="22">
        <v>4216</v>
      </c>
    </row>
    <row r="52" spans="1:8" x14ac:dyDescent="0.25">
      <c r="A52" s="20" t="s">
        <v>31</v>
      </c>
      <c r="B52" s="22">
        <v>0</v>
      </c>
      <c r="C52" s="22">
        <v>0</v>
      </c>
      <c r="D52" s="22">
        <v>0</v>
      </c>
      <c r="E52" s="22">
        <v>0</v>
      </c>
      <c r="F52" s="22">
        <v>2108</v>
      </c>
      <c r="G52" s="22">
        <v>1054</v>
      </c>
      <c r="H52" s="22">
        <v>3162</v>
      </c>
    </row>
    <row r="53" spans="1:8" x14ac:dyDescent="0.25">
      <c r="A53" s="20" t="s">
        <v>33</v>
      </c>
      <c r="B53" s="22">
        <v>0</v>
      </c>
      <c r="C53" s="22">
        <v>0</v>
      </c>
      <c r="D53" s="22">
        <v>0</v>
      </c>
      <c r="E53" s="22">
        <v>0</v>
      </c>
      <c r="F53" s="22">
        <v>2443</v>
      </c>
      <c r="G53" s="22">
        <v>0</v>
      </c>
      <c r="H53" s="22">
        <v>2443</v>
      </c>
    </row>
    <row r="54" spans="1:8" x14ac:dyDescent="0.25">
      <c r="A54" s="8" t="s">
        <v>157</v>
      </c>
      <c r="B54" s="22">
        <v>50326</v>
      </c>
      <c r="C54" s="22">
        <v>9123</v>
      </c>
      <c r="D54" s="22">
        <v>20981</v>
      </c>
      <c r="E54" s="22">
        <v>13636</v>
      </c>
      <c r="F54" s="22">
        <v>60370</v>
      </c>
      <c r="G54" s="22">
        <v>9072</v>
      </c>
      <c r="H54" s="22">
        <v>163508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71E6-DFE3-4F66-AB5F-3AF100BCD479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9"/>
      <c r="B3" s="10"/>
      <c r="C3" s="11"/>
    </row>
    <row r="4" spans="1:3" x14ac:dyDescent="0.25">
      <c r="A4" s="12"/>
      <c r="B4" s="13"/>
      <c r="C4" s="14"/>
    </row>
    <row r="5" spans="1:3" x14ac:dyDescent="0.25">
      <c r="A5" s="12"/>
      <c r="B5" s="13"/>
      <c r="C5" s="14"/>
    </row>
    <row r="6" spans="1:3" x14ac:dyDescent="0.25">
      <c r="A6" s="12"/>
      <c r="B6" s="13"/>
      <c r="C6" s="14"/>
    </row>
    <row r="7" spans="1:3" x14ac:dyDescent="0.25">
      <c r="A7" s="12"/>
      <c r="B7" s="13"/>
      <c r="C7" s="14"/>
    </row>
    <row r="8" spans="1:3" x14ac:dyDescent="0.25">
      <c r="A8" s="12"/>
      <c r="B8" s="13"/>
      <c r="C8" s="14"/>
    </row>
    <row r="9" spans="1:3" x14ac:dyDescent="0.25">
      <c r="A9" s="12"/>
      <c r="B9" s="13"/>
      <c r="C9" s="14"/>
    </row>
    <row r="10" spans="1:3" x14ac:dyDescent="0.25">
      <c r="A10" s="12"/>
      <c r="B10" s="13"/>
      <c r="C10" s="14"/>
    </row>
    <row r="11" spans="1:3" x14ac:dyDescent="0.25">
      <c r="A11" s="12"/>
      <c r="B11" s="13"/>
      <c r="C11" s="14"/>
    </row>
    <row r="12" spans="1:3" x14ac:dyDescent="0.25">
      <c r="A12" s="12"/>
      <c r="B12" s="13"/>
      <c r="C12" s="14"/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x14ac:dyDescent="0.25">
      <c r="A15" s="12"/>
      <c r="B15" s="13"/>
      <c r="C15" s="14"/>
    </row>
    <row r="16" spans="1:3" x14ac:dyDescent="0.25">
      <c r="A16" s="12"/>
      <c r="B16" s="13"/>
      <c r="C16" s="14"/>
    </row>
    <row r="17" spans="1:3" x14ac:dyDescent="0.25">
      <c r="A17" s="12"/>
      <c r="B17" s="13"/>
      <c r="C17" s="14"/>
    </row>
    <row r="18" spans="1:3" x14ac:dyDescent="0.25">
      <c r="A18" s="12"/>
      <c r="B18" s="13"/>
      <c r="C18" s="14"/>
    </row>
    <row r="19" spans="1:3" x14ac:dyDescent="0.25">
      <c r="A19" s="12"/>
      <c r="B19" s="13"/>
      <c r="C19" s="14"/>
    </row>
    <row r="20" spans="1:3" x14ac:dyDescent="0.25">
      <c r="A20" s="15"/>
      <c r="B20" s="16"/>
      <c r="C2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B1" zoomScaleNormal="100" workbookViewId="0">
      <selection activeCell="I8" sqref="I8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6" max="6" width="16.140625" customWidth="1"/>
    <col min="7" max="7" width="19.7109375" style="8" bestFit="1" customWidth="1"/>
    <col min="8" max="8" width="19.42578125" customWidth="1"/>
    <col min="9" max="9" width="15.42578125" bestFit="1" customWidth="1"/>
    <col min="10" max="10" width="19.85546875" bestFit="1" customWidth="1"/>
    <col min="11" max="11" width="18.85546875" customWidth="1"/>
    <col min="12" max="12" width="15.28515625" customWidth="1"/>
    <col min="13" max="13" width="25" bestFit="1" customWidth="1"/>
    <col min="14" max="14" width="17" customWidth="1"/>
    <col min="15" max="15" width="12.7109375" customWidth="1"/>
    <col min="16" max="16" width="13.28515625" customWidth="1"/>
    <col min="17" max="18" width="9.85546875" bestFit="1" customWidth="1"/>
    <col min="19" max="19" width="1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155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 s="5" t="s">
        <v>33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34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35</v>
      </c>
      <c r="H5" t="s">
        <v>22</v>
      </c>
      <c r="I5" t="s">
        <v>36</v>
      </c>
      <c r="J5" t="s">
        <v>37</v>
      </c>
      <c r="K5" t="s">
        <v>25</v>
      </c>
      <c r="L5" t="s">
        <v>26</v>
      </c>
      <c r="M5" s="5" t="s">
        <v>38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39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40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41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42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43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23</v>
      </c>
      <c r="J8" t="s">
        <v>44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45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35</v>
      </c>
      <c r="H9" t="s">
        <v>22</v>
      </c>
      <c r="I9" t="s">
        <v>36</v>
      </c>
      <c r="J9" t="s">
        <v>37</v>
      </c>
      <c r="K9" t="s">
        <v>25</v>
      </c>
      <c r="L9" t="s">
        <v>26</v>
      </c>
      <c r="M9" s="5" t="s">
        <v>38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46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47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28</v>
      </c>
      <c r="I11" t="s">
        <v>48</v>
      </c>
      <c r="J11" t="s">
        <v>49</v>
      </c>
      <c r="K11" t="s">
        <v>25</v>
      </c>
      <c r="L11" t="s">
        <v>26</v>
      </c>
      <c r="M11" s="5" t="s">
        <v>42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50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36</v>
      </c>
      <c r="J12" t="s">
        <v>51</v>
      </c>
      <c r="K12" t="s">
        <v>25</v>
      </c>
      <c r="L12" t="s">
        <v>26</v>
      </c>
      <c r="M12" s="5" t="s">
        <v>52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54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41</v>
      </c>
      <c r="H14" t="s">
        <v>28</v>
      </c>
      <c r="I14" t="s">
        <v>29</v>
      </c>
      <c r="J14" t="s">
        <v>30</v>
      </c>
      <c r="K14" t="s">
        <v>25</v>
      </c>
      <c r="L14" t="s">
        <v>26</v>
      </c>
      <c r="M14" s="5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55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35</v>
      </c>
      <c r="H15" t="s">
        <v>28</v>
      </c>
      <c r="I15" t="s">
        <v>56</v>
      </c>
      <c r="J15" t="s">
        <v>57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28</v>
      </c>
      <c r="I16" t="s">
        <v>36</v>
      </c>
      <c r="J16" t="s">
        <v>37</v>
      </c>
      <c r="K16" t="s">
        <v>25</v>
      </c>
      <c r="L16" t="s">
        <v>26</v>
      </c>
      <c r="M16" s="5" t="s">
        <v>59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60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28</v>
      </c>
      <c r="I17" t="s">
        <v>29</v>
      </c>
      <c r="J17" t="s">
        <v>30</v>
      </c>
      <c r="K17" t="s">
        <v>25</v>
      </c>
      <c r="L17" t="s">
        <v>26</v>
      </c>
      <c r="M17" s="5" t="s">
        <v>52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61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35</v>
      </c>
      <c r="H18" t="s">
        <v>28</v>
      </c>
      <c r="I18" t="s">
        <v>23</v>
      </c>
      <c r="J18" t="s">
        <v>24</v>
      </c>
      <c r="K18" t="s">
        <v>25</v>
      </c>
      <c r="L18" t="s">
        <v>26</v>
      </c>
      <c r="M18" s="5" t="s">
        <v>62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63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64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41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M20" s="5" t="s">
        <v>65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66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35</v>
      </c>
      <c r="H21" t="s">
        <v>22</v>
      </c>
      <c r="I21" t="s">
        <v>56</v>
      </c>
      <c r="J21" t="s">
        <v>57</v>
      </c>
      <c r="K21" t="s">
        <v>25</v>
      </c>
      <c r="L21" t="s">
        <v>26</v>
      </c>
      <c r="M21" s="5" t="s">
        <v>52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67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68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69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71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35</v>
      </c>
      <c r="H24" t="s">
        <v>22</v>
      </c>
      <c r="I24" t="s">
        <v>36</v>
      </c>
      <c r="J24" t="s">
        <v>72</v>
      </c>
      <c r="K24" t="s">
        <v>25</v>
      </c>
      <c r="L24" t="s">
        <v>26</v>
      </c>
      <c r="M24" s="5" t="s">
        <v>73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74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48</v>
      </c>
      <c r="J25" t="s">
        <v>75</v>
      </c>
      <c r="K25" t="s">
        <v>25</v>
      </c>
      <c r="L25" t="s">
        <v>26</v>
      </c>
      <c r="M25" s="5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76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59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77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28</v>
      </c>
      <c r="I27" t="s">
        <v>36</v>
      </c>
      <c r="J27" t="s">
        <v>37</v>
      </c>
      <c r="K27" t="s">
        <v>25</v>
      </c>
      <c r="L27" t="s">
        <v>26</v>
      </c>
      <c r="M27" s="5" t="s">
        <v>59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78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35</v>
      </c>
      <c r="H28" t="s">
        <v>28</v>
      </c>
      <c r="I28" t="s">
        <v>29</v>
      </c>
      <c r="J28" t="s">
        <v>30</v>
      </c>
      <c r="K28" t="s">
        <v>25</v>
      </c>
      <c r="L28" t="s">
        <v>26</v>
      </c>
      <c r="M28" s="5" t="s">
        <v>42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79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35</v>
      </c>
      <c r="H29" t="s">
        <v>28</v>
      </c>
      <c r="I29" t="s">
        <v>23</v>
      </c>
      <c r="J29" t="s">
        <v>24</v>
      </c>
      <c r="K29" t="s">
        <v>25</v>
      </c>
      <c r="L29" t="s">
        <v>26</v>
      </c>
      <c r="M29" s="5" t="s">
        <v>80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81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35</v>
      </c>
      <c r="H30" t="s">
        <v>22</v>
      </c>
      <c r="I30" t="s">
        <v>23</v>
      </c>
      <c r="J30" t="s">
        <v>44</v>
      </c>
      <c r="K30" t="s">
        <v>25</v>
      </c>
      <c r="L30" t="s">
        <v>26</v>
      </c>
      <c r="M30" s="5" t="s">
        <v>82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83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28</v>
      </c>
      <c r="I31" t="s">
        <v>36</v>
      </c>
      <c r="J31" t="s">
        <v>37</v>
      </c>
      <c r="K31" t="s">
        <v>25</v>
      </c>
      <c r="L31" t="s">
        <v>26</v>
      </c>
      <c r="M31" s="5" t="s">
        <v>42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84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41</v>
      </c>
      <c r="H32" t="s">
        <v>22</v>
      </c>
      <c r="I32" t="s">
        <v>85</v>
      </c>
      <c r="J32" t="s">
        <v>86</v>
      </c>
      <c r="K32" t="s">
        <v>25</v>
      </c>
      <c r="L32" t="s">
        <v>26</v>
      </c>
      <c r="M32" s="5" t="s">
        <v>42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87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36</v>
      </c>
      <c r="J33" t="s">
        <v>37</v>
      </c>
      <c r="K33" t="s">
        <v>25</v>
      </c>
      <c r="L33" t="s">
        <v>26</v>
      </c>
      <c r="M33" s="5" t="s">
        <v>62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88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35</v>
      </c>
      <c r="H34" t="s">
        <v>28</v>
      </c>
      <c r="I34" t="s">
        <v>56</v>
      </c>
      <c r="J34" t="s">
        <v>57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89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28</v>
      </c>
      <c r="I35" t="s">
        <v>23</v>
      </c>
      <c r="J35" t="s">
        <v>24</v>
      </c>
      <c r="K35" t="s">
        <v>25</v>
      </c>
      <c r="L35" t="s">
        <v>26</v>
      </c>
      <c r="M35" s="5" t="s">
        <v>33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90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52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91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36</v>
      </c>
      <c r="J37" t="s">
        <v>37</v>
      </c>
      <c r="K37" t="s">
        <v>25</v>
      </c>
      <c r="L37" t="s">
        <v>26</v>
      </c>
      <c r="M37" s="5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92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28</v>
      </c>
      <c r="I38" t="s">
        <v>23</v>
      </c>
      <c r="J38" t="s">
        <v>24</v>
      </c>
      <c r="K38" t="s">
        <v>25</v>
      </c>
      <c r="L38" t="s">
        <v>26</v>
      </c>
      <c r="M38" s="5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93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35</v>
      </c>
      <c r="H39" t="s">
        <v>28</v>
      </c>
      <c r="I39" t="s">
        <v>36</v>
      </c>
      <c r="J39" t="s">
        <v>37</v>
      </c>
      <c r="K39" t="s">
        <v>25</v>
      </c>
      <c r="L39" t="s">
        <v>26</v>
      </c>
      <c r="M39" s="5" t="s">
        <v>42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94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36</v>
      </c>
      <c r="J40" t="s">
        <v>72</v>
      </c>
      <c r="K40" t="s">
        <v>25</v>
      </c>
      <c r="L40" t="s">
        <v>26</v>
      </c>
      <c r="M40" s="5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95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44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96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35</v>
      </c>
      <c r="H42" t="s">
        <v>22</v>
      </c>
      <c r="I42" t="s">
        <v>36</v>
      </c>
      <c r="J42" t="s">
        <v>51</v>
      </c>
      <c r="K42" t="s">
        <v>25</v>
      </c>
      <c r="L42" t="s">
        <v>26</v>
      </c>
      <c r="M42" s="5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97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98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99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29</v>
      </c>
      <c r="J44" t="s">
        <v>30</v>
      </c>
      <c r="K44" t="s">
        <v>25</v>
      </c>
      <c r="L44" t="s">
        <v>26</v>
      </c>
      <c r="M44" s="5" t="s">
        <v>42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100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28</v>
      </c>
      <c r="I45" t="s">
        <v>29</v>
      </c>
      <c r="J45" t="s">
        <v>30</v>
      </c>
      <c r="K45" t="s">
        <v>25</v>
      </c>
      <c r="L45" t="s">
        <v>26</v>
      </c>
      <c r="M45" s="5" t="s">
        <v>42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101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35</v>
      </c>
      <c r="H46" t="s">
        <v>22</v>
      </c>
      <c r="I46" t="s">
        <v>23</v>
      </c>
      <c r="J46" t="s">
        <v>44</v>
      </c>
      <c r="K46" t="s">
        <v>25</v>
      </c>
      <c r="L46" t="s">
        <v>26</v>
      </c>
      <c r="M46" s="5" t="s">
        <v>52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102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35</v>
      </c>
      <c r="H47" t="s">
        <v>28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103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35</v>
      </c>
      <c r="H48" t="s">
        <v>22</v>
      </c>
      <c r="I48" t="s">
        <v>36</v>
      </c>
      <c r="J48" t="s">
        <v>72</v>
      </c>
      <c r="K48" t="s">
        <v>25</v>
      </c>
      <c r="L48" t="s">
        <v>26</v>
      </c>
      <c r="M48" s="5" t="s">
        <v>33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104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105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35</v>
      </c>
      <c r="H50" t="s">
        <v>22</v>
      </c>
      <c r="I50" t="s">
        <v>36</v>
      </c>
      <c r="J50" t="s">
        <v>37</v>
      </c>
      <c r="K50" t="s">
        <v>25</v>
      </c>
      <c r="L50" t="s">
        <v>26</v>
      </c>
      <c r="M50" s="5" t="s">
        <v>42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106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28</v>
      </c>
      <c r="I51" t="s">
        <v>36</v>
      </c>
      <c r="J51" t="s">
        <v>37</v>
      </c>
      <c r="K51" t="s">
        <v>25</v>
      </c>
      <c r="L51" t="s">
        <v>26</v>
      </c>
      <c r="M51" s="5" t="s">
        <v>42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107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35</v>
      </c>
      <c r="H52" t="s">
        <v>22</v>
      </c>
      <c r="I52" t="s">
        <v>85</v>
      </c>
      <c r="J52" t="s">
        <v>108</v>
      </c>
      <c r="K52" t="s">
        <v>25</v>
      </c>
      <c r="L52" t="s">
        <v>26</v>
      </c>
      <c r="M52" s="5" t="s">
        <v>109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110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44</v>
      </c>
      <c r="K53" t="s">
        <v>25</v>
      </c>
      <c r="L53" t="s">
        <v>26</v>
      </c>
      <c r="M53" s="5" t="s">
        <v>52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111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35</v>
      </c>
      <c r="H54" t="s">
        <v>28</v>
      </c>
      <c r="I54" t="s">
        <v>36</v>
      </c>
      <c r="J54" t="s">
        <v>37</v>
      </c>
      <c r="K54" t="s">
        <v>25</v>
      </c>
      <c r="L54" t="s">
        <v>26</v>
      </c>
      <c r="M54" s="5" t="s">
        <v>38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112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48</v>
      </c>
      <c r="J55" t="s">
        <v>49</v>
      </c>
      <c r="K55" t="s">
        <v>25</v>
      </c>
      <c r="L55" t="s">
        <v>26</v>
      </c>
      <c r="M55" s="5" t="s">
        <v>109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113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36</v>
      </c>
      <c r="J56" t="s">
        <v>37</v>
      </c>
      <c r="K56" t="s">
        <v>25</v>
      </c>
      <c r="L56" t="s">
        <v>26</v>
      </c>
      <c r="M56" s="5" t="s">
        <v>65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114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48</v>
      </c>
      <c r="J57" t="s">
        <v>49</v>
      </c>
      <c r="K57" t="s">
        <v>25</v>
      </c>
      <c r="L57" t="s">
        <v>26</v>
      </c>
      <c r="M57" s="5" t="s">
        <v>109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115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41</v>
      </c>
      <c r="H58" t="s">
        <v>22</v>
      </c>
      <c r="I58" t="s">
        <v>85</v>
      </c>
      <c r="J58" t="s">
        <v>116</v>
      </c>
      <c r="K58" t="s">
        <v>25</v>
      </c>
      <c r="L58" t="s">
        <v>26</v>
      </c>
      <c r="M58" s="5" t="s">
        <v>52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117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35</v>
      </c>
      <c r="H59" t="s">
        <v>22</v>
      </c>
      <c r="I59" t="s">
        <v>29</v>
      </c>
      <c r="J59" t="s">
        <v>30</v>
      </c>
      <c r="K59" t="s">
        <v>25</v>
      </c>
      <c r="L59" t="s">
        <v>26</v>
      </c>
      <c r="M59" s="5" t="s">
        <v>38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118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28</v>
      </c>
      <c r="I60" t="s">
        <v>23</v>
      </c>
      <c r="J60" t="s">
        <v>24</v>
      </c>
      <c r="K60" t="s">
        <v>25</v>
      </c>
      <c r="L60" t="s">
        <v>26</v>
      </c>
      <c r="M60" s="5" t="s">
        <v>59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119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35</v>
      </c>
      <c r="H61" t="s">
        <v>28</v>
      </c>
      <c r="I61" t="s">
        <v>85</v>
      </c>
      <c r="J61" t="s">
        <v>86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120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28</v>
      </c>
      <c r="I62" t="s">
        <v>23</v>
      </c>
      <c r="J62" t="s">
        <v>44</v>
      </c>
      <c r="K62" t="s">
        <v>25</v>
      </c>
      <c r="L62" t="s">
        <v>26</v>
      </c>
      <c r="M62" s="5" t="s">
        <v>52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121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41</v>
      </c>
      <c r="H63" t="s">
        <v>28</v>
      </c>
      <c r="I63" t="s">
        <v>85</v>
      </c>
      <c r="J63" t="s">
        <v>122</v>
      </c>
      <c r="K63" t="s">
        <v>25</v>
      </c>
      <c r="L63" t="s">
        <v>26</v>
      </c>
      <c r="M63" s="5" t="s">
        <v>109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123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41</v>
      </c>
      <c r="H64" t="s">
        <v>22</v>
      </c>
      <c r="I64" t="s">
        <v>36</v>
      </c>
      <c r="J64" t="s">
        <v>72</v>
      </c>
      <c r="K64" t="s">
        <v>25</v>
      </c>
      <c r="L64" t="s">
        <v>26</v>
      </c>
      <c r="M64" s="5" t="s">
        <v>124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125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35</v>
      </c>
      <c r="H65" t="s">
        <v>28</v>
      </c>
      <c r="I65" t="s">
        <v>85</v>
      </c>
      <c r="J65" t="s">
        <v>86</v>
      </c>
      <c r="K65" t="s">
        <v>25</v>
      </c>
      <c r="L65" t="s">
        <v>26</v>
      </c>
      <c r="M65" s="5" t="s">
        <v>42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126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68</v>
      </c>
      <c r="K66" t="s">
        <v>25</v>
      </c>
      <c r="L66" t="s">
        <v>26</v>
      </c>
      <c r="M66" s="5" t="s">
        <v>127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128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28</v>
      </c>
      <c r="I67" t="s">
        <v>23</v>
      </c>
      <c r="J67" t="s">
        <v>68</v>
      </c>
      <c r="K67" t="s">
        <v>25</v>
      </c>
      <c r="L67" t="s">
        <v>26</v>
      </c>
      <c r="M67" s="5" t="s">
        <v>42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129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130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36</v>
      </c>
      <c r="J69" t="s">
        <v>51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131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41</v>
      </c>
      <c r="H70" t="s">
        <v>28</v>
      </c>
      <c r="I70" t="s">
        <v>36</v>
      </c>
      <c r="J70" t="s">
        <v>132</v>
      </c>
      <c r="K70" t="s">
        <v>25</v>
      </c>
      <c r="L70" t="s">
        <v>26</v>
      </c>
      <c r="M70" s="5" t="s">
        <v>80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133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48</v>
      </c>
      <c r="J71" t="s">
        <v>134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135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44</v>
      </c>
      <c r="K72" t="s">
        <v>25</v>
      </c>
      <c r="L72" t="s">
        <v>26</v>
      </c>
      <c r="M72" s="5" t="s">
        <v>52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25">
      <c r="A73" s="3" t="s">
        <v>136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35</v>
      </c>
      <c r="H73" t="s">
        <v>22</v>
      </c>
      <c r="I73" t="s">
        <v>36</v>
      </c>
      <c r="J73" t="s">
        <v>72</v>
      </c>
      <c r="K73" t="s">
        <v>25</v>
      </c>
      <c r="L73" t="s">
        <v>26</v>
      </c>
      <c r="M73" s="5" t="s">
        <v>73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137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28</v>
      </c>
      <c r="I74" t="s">
        <v>36</v>
      </c>
      <c r="J74" t="s">
        <v>51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138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35</v>
      </c>
      <c r="H75" t="s">
        <v>28</v>
      </c>
      <c r="I75" t="s">
        <v>56</v>
      </c>
      <c r="J75" t="s">
        <v>57</v>
      </c>
      <c r="K75" t="s">
        <v>25</v>
      </c>
      <c r="L75" t="s">
        <v>26</v>
      </c>
      <c r="M75" s="5" t="s">
        <v>139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140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36</v>
      </c>
      <c r="J76" t="s">
        <v>51</v>
      </c>
      <c r="K76" t="s">
        <v>25</v>
      </c>
      <c r="L76" t="s">
        <v>26</v>
      </c>
      <c r="M76" s="5" t="s">
        <v>52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141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28</v>
      </c>
      <c r="I77" t="s">
        <v>36</v>
      </c>
      <c r="J77" t="s">
        <v>72</v>
      </c>
      <c r="K77" t="s">
        <v>25</v>
      </c>
      <c r="L77" t="s">
        <v>26</v>
      </c>
      <c r="M77" s="5" t="s">
        <v>52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142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35</v>
      </c>
      <c r="H78" t="s">
        <v>28</v>
      </c>
      <c r="I78" t="s">
        <v>85</v>
      </c>
      <c r="J78" t="s">
        <v>143</v>
      </c>
      <c r="K78" t="s">
        <v>25</v>
      </c>
      <c r="L78" t="s">
        <v>26</v>
      </c>
      <c r="M78" s="5" t="s">
        <v>52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144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41</v>
      </c>
      <c r="H79" t="s">
        <v>28</v>
      </c>
      <c r="I79" t="s">
        <v>29</v>
      </c>
      <c r="J79" t="s">
        <v>30</v>
      </c>
      <c r="K79" t="s">
        <v>25</v>
      </c>
      <c r="L79" t="s">
        <v>26</v>
      </c>
      <c r="M79" s="5" t="s">
        <v>33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145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35</v>
      </c>
      <c r="H80" t="s">
        <v>22</v>
      </c>
      <c r="I80" t="s">
        <v>23</v>
      </c>
      <c r="J80" t="s">
        <v>44</v>
      </c>
      <c r="K80" t="s">
        <v>25</v>
      </c>
      <c r="L80" t="s">
        <v>26</v>
      </c>
      <c r="M80" s="5" t="s">
        <v>52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146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28</v>
      </c>
      <c r="I81" t="s">
        <v>23</v>
      </c>
      <c r="J81" t="s">
        <v>24</v>
      </c>
      <c r="K81" t="s">
        <v>25</v>
      </c>
      <c r="L81" t="s">
        <v>26</v>
      </c>
      <c r="M81" s="5" t="s">
        <v>59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147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41</v>
      </c>
      <c r="H82" t="s">
        <v>22</v>
      </c>
      <c r="I82" t="s">
        <v>36</v>
      </c>
      <c r="J82" t="s">
        <v>37</v>
      </c>
      <c r="K82" t="s">
        <v>25</v>
      </c>
      <c r="L82" t="s">
        <v>26</v>
      </c>
      <c r="M82" s="5" t="s">
        <v>65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148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35</v>
      </c>
      <c r="H83" t="s">
        <v>28</v>
      </c>
      <c r="I83" t="s">
        <v>85</v>
      </c>
      <c r="J83" t="s">
        <v>86</v>
      </c>
      <c r="K83" t="s">
        <v>25</v>
      </c>
      <c r="L83" t="s">
        <v>26</v>
      </c>
      <c r="M83" s="5" t="s">
        <v>42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149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35</v>
      </c>
      <c r="H84" t="s">
        <v>22</v>
      </c>
      <c r="I84" t="s">
        <v>56</v>
      </c>
      <c r="J84" t="s">
        <v>57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150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28</v>
      </c>
      <c r="I85" t="s">
        <v>48</v>
      </c>
      <c r="J85" t="s">
        <v>134</v>
      </c>
      <c r="K85" t="s">
        <v>25</v>
      </c>
      <c r="L85" t="s">
        <v>26</v>
      </c>
      <c r="M85" s="5" t="s">
        <v>52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151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35</v>
      </c>
      <c r="H86" t="s">
        <v>22</v>
      </c>
      <c r="I86" t="s">
        <v>23</v>
      </c>
      <c r="J86" t="s">
        <v>68</v>
      </c>
      <c r="K86" t="s">
        <v>25</v>
      </c>
      <c r="L86" t="s">
        <v>26</v>
      </c>
      <c r="M86" s="5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152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35</v>
      </c>
      <c r="H87" t="s">
        <v>22</v>
      </c>
      <c r="I87" t="s">
        <v>56</v>
      </c>
      <c r="J87" t="s">
        <v>57</v>
      </c>
      <c r="K87" t="s">
        <v>25</v>
      </c>
      <c r="L87" t="s">
        <v>26</v>
      </c>
      <c r="M87" s="5" t="s">
        <v>59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153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154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28</v>
      </c>
      <c r="I89" t="s">
        <v>36</v>
      </c>
      <c r="J89" t="s">
        <v>51</v>
      </c>
      <c r="K89" t="s">
        <v>25</v>
      </c>
      <c r="L89" t="s">
        <v>26</v>
      </c>
      <c r="M89" s="5" t="s">
        <v>59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584-9EA8-47AE-AB0C-C696B3A94AC8}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16.85546875" customWidth="1"/>
    <col min="3" max="3" width="18.5703125" customWidth="1"/>
    <col min="4" max="4" width="16.28515625" customWidth="1"/>
  </cols>
  <sheetData>
    <row r="1" spans="1:4" ht="35.25" thickBot="1" x14ac:dyDescent="0.3">
      <c r="A1" s="26" t="s">
        <v>160</v>
      </c>
      <c r="B1" s="27" t="s">
        <v>161</v>
      </c>
      <c r="C1" s="28" t="s">
        <v>162</v>
      </c>
      <c r="D1" s="27" t="s">
        <v>178</v>
      </c>
    </row>
    <row r="2" spans="1:4" ht="18" thickBot="1" x14ac:dyDescent="0.3">
      <c r="A2" s="24" t="s">
        <v>176</v>
      </c>
      <c r="B2" s="23" t="s">
        <v>163</v>
      </c>
      <c r="C2" s="25">
        <v>500</v>
      </c>
      <c r="D2" t="str" cm="1">
        <f t="array" ref="D2">_xlfn.SWITCH(TRUE,C2&gt;=600,"High",C2&gt;=300,"Medium",C2&lt;300,"Low")</f>
        <v>Medium</v>
      </c>
    </row>
    <row r="3" spans="1:4" ht="18" thickBot="1" x14ac:dyDescent="0.3">
      <c r="A3" s="24" t="s">
        <v>176</v>
      </c>
      <c r="B3" s="23" t="s">
        <v>164</v>
      </c>
      <c r="C3" s="25">
        <v>200</v>
      </c>
      <c r="D3" t="str" cm="1">
        <f t="array" ref="D3">_xlfn.SWITCH(TRUE,C3&gt;=600,"High",C3&gt;=300,"Medium",C3&lt;300,"Low")</f>
        <v>Low</v>
      </c>
    </row>
    <row r="4" spans="1:4" ht="18" thickBot="1" x14ac:dyDescent="0.3">
      <c r="A4" s="24" t="s">
        <v>165</v>
      </c>
      <c r="B4" s="23" t="s">
        <v>163</v>
      </c>
      <c r="C4" s="25">
        <v>700</v>
      </c>
      <c r="D4" t="str" cm="1">
        <f t="array" ref="D4">_xlfn.SWITCH(TRUE,C4&gt;=600,"High",C4&gt;=300,"Medium",C4&lt;300,"Low")</f>
        <v>High</v>
      </c>
    </row>
    <row r="5" spans="1:4" ht="18" thickBot="1" x14ac:dyDescent="0.3">
      <c r="A5" s="24" t="s">
        <v>165</v>
      </c>
      <c r="B5" s="23" t="s">
        <v>166</v>
      </c>
      <c r="C5" s="25">
        <v>400</v>
      </c>
      <c r="D5" t="str" cm="1">
        <f t="array" ref="D5">_xlfn.SWITCH(TRUE,C5&gt;=600,"High",C5&gt;=300,"Medium",C5&lt;300,"Low")</f>
        <v>Medium</v>
      </c>
    </row>
    <row r="6" spans="1:4" ht="18" thickBot="1" x14ac:dyDescent="0.3">
      <c r="A6" s="24" t="s">
        <v>175</v>
      </c>
      <c r="B6" s="23" t="s">
        <v>164</v>
      </c>
      <c r="C6" s="25">
        <v>150</v>
      </c>
      <c r="D6" t="str" cm="1">
        <f t="array" ref="D6">_xlfn.SWITCH(TRUE,C6&gt;=600,"High",C6&gt;=300,"Medium",C6&lt;300,"Low")</f>
        <v>Low</v>
      </c>
    </row>
    <row r="7" spans="1:4" ht="18" thickBot="1" x14ac:dyDescent="0.3">
      <c r="A7" s="24" t="s">
        <v>175</v>
      </c>
      <c r="B7" s="23" t="s">
        <v>163</v>
      </c>
      <c r="C7" s="25">
        <v>600</v>
      </c>
      <c r="D7" t="str" cm="1">
        <f t="array" ref="D7">_xlfn.SWITCH(TRUE,C7&gt;=600,"High",C7&gt;=300,"Medium",C7&lt;300,"Low")</f>
        <v>High</v>
      </c>
    </row>
    <row r="8" spans="1:4" ht="18" thickBot="1" x14ac:dyDescent="0.3">
      <c r="A8" s="24" t="s">
        <v>167</v>
      </c>
      <c r="B8" s="23" t="s">
        <v>166</v>
      </c>
      <c r="C8" s="25">
        <v>800</v>
      </c>
      <c r="D8" t="str" cm="1">
        <f t="array" ref="D8">_xlfn.SWITCH(TRUE,C8&gt;=600,"High",C8&gt;=300,"Medium",C8&lt;300,"Low")</f>
        <v>High</v>
      </c>
    </row>
    <row r="9" spans="1:4" ht="18" thickBot="1" x14ac:dyDescent="0.3">
      <c r="A9" s="24" t="s">
        <v>174</v>
      </c>
      <c r="B9" s="23" t="s">
        <v>164</v>
      </c>
      <c r="C9" s="25" t="s">
        <v>168</v>
      </c>
      <c r="D9" t="str" cm="1">
        <f t="array" ref="D9">_xlfn.SWITCH(TRUE,C9&gt;=600,"High",C9&gt;=300,"Medium",C9&lt;300,"Low")</f>
        <v>High</v>
      </c>
    </row>
    <row r="10" spans="1:4" ht="18" thickBot="1" x14ac:dyDescent="0.3">
      <c r="A10" s="24" t="s">
        <v>169</v>
      </c>
      <c r="B10" s="23" t="s">
        <v>163</v>
      </c>
      <c r="C10" s="25" t="s">
        <v>170</v>
      </c>
      <c r="D10" t="str" cm="1">
        <f t="array" ref="D10">_xlfn.SWITCH(TRUE,C10&gt;=600,"High",C10&gt;=300,"Medium",C10&lt;300,"Low")</f>
        <v>High</v>
      </c>
    </row>
    <row r="11" spans="1:4" ht="18" thickBot="1" x14ac:dyDescent="0.3">
      <c r="A11" s="24" t="s">
        <v>169</v>
      </c>
      <c r="B11" s="23" t="s">
        <v>166</v>
      </c>
      <c r="C11" s="25">
        <v>300</v>
      </c>
      <c r="D11" t="str" cm="1">
        <f t="array" ref="D11">_xlfn.SWITCH(TRUE,C11&gt;=600,"High",C11&gt;=300,"Medium",C11&lt;300,"Low")</f>
        <v>Medium</v>
      </c>
    </row>
    <row r="12" spans="1:4" ht="18" thickBot="1" x14ac:dyDescent="0.3">
      <c r="A12" s="24" t="s">
        <v>173</v>
      </c>
      <c r="B12" s="23" t="s">
        <v>171</v>
      </c>
      <c r="C12" s="25">
        <v>600</v>
      </c>
      <c r="D12" t="str" cm="1">
        <f t="array" ref="D12">_xlfn.SWITCH(TRUE,C12&gt;=600,"High",C12&gt;=300,"Medium",C12&lt;300,"Low")</f>
        <v>High</v>
      </c>
    </row>
    <row r="13" spans="1:4" ht="17.25" x14ac:dyDescent="0.25">
      <c r="A13" s="29" t="s">
        <v>173</v>
      </c>
      <c r="B13" s="30" t="s">
        <v>172</v>
      </c>
      <c r="C13" s="31">
        <v>400</v>
      </c>
      <c r="D13" t="str" cm="1">
        <f t="array" ref="D13">_xlfn.SWITCH(TRUE,C13&gt;=600,"High",C13&gt;=300,"Medium",C13&lt;300,"Low")</f>
        <v>Medium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3A30-C50F-466F-9A7B-913007F01981}">
  <dimension ref="A3:H12"/>
  <sheetViews>
    <sheetView workbookViewId="0">
      <selection activeCell="H14" sqref="H14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3" width="8.28515625" bestFit="1" customWidth="1"/>
    <col min="4" max="4" width="8.42578125" bestFit="1" customWidth="1"/>
    <col min="5" max="5" width="12.7109375" bestFit="1" customWidth="1"/>
    <col min="6" max="6" width="13.28515625" bestFit="1" customWidth="1"/>
    <col min="7" max="7" width="11.28515625" bestFit="1" customWidth="1"/>
    <col min="8" max="8" width="9.85546875" customWidth="1"/>
  </cols>
  <sheetData>
    <row r="3" spans="1:8" x14ac:dyDescent="0.25">
      <c r="A3" s="18" t="s">
        <v>177</v>
      </c>
      <c r="B3" s="18" t="s">
        <v>158</v>
      </c>
    </row>
    <row r="4" spans="1:8" x14ac:dyDescent="0.25">
      <c r="A4" s="18" t="s">
        <v>156</v>
      </c>
      <c r="B4" t="s">
        <v>172</v>
      </c>
      <c r="C4" t="s">
        <v>163</v>
      </c>
      <c r="D4" t="s">
        <v>166</v>
      </c>
      <c r="E4" t="s">
        <v>171</v>
      </c>
      <c r="F4" t="s">
        <v>164</v>
      </c>
      <c r="G4" t="s">
        <v>157</v>
      </c>
      <c r="H4" s="4"/>
    </row>
    <row r="5" spans="1:8" x14ac:dyDescent="0.25">
      <c r="A5" s="8" t="s">
        <v>165</v>
      </c>
      <c r="B5" s="21">
        <v>0</v>
      </c>
      <c r="C5" s="21">
        <v>1</v>
      </c>
      <c r="D5" s="21">
        <v>1</v>
      </c>
      <c r="E5" s="21">
        <v>0</v>
      </c>
      <c r="F5" s="21">
        <v>0</v>
      </c>
      <c r="G5" s="21">
        <v>2</v>
      </c>
    </row>
    <row r="6" spans="1:8" x14ac:dyDescent="0.25">
      <c r="A6" s="8" t="s">
        <v>169</v>
      </c>
      <c r="B6" s="21">
        <v>0</v>
      </c>
      <c r="C6" s="21">
        <v>1</v>
      </c>
      <c r="D6" s="21">
        <v>1</v>
      </c>
      <c r="E6" s="21">
        <v>0</v>
      </c>
      <c r="F6" s="21">
        <v>0</v>
      </c>
      <c r="G6" s="21">
        <v>2</v>
      </c>
    </row>
    <row r="7" spans="1:8" x14ac:dyDescent="0.25">
      <c r="A7" s="8" t="s">
        <v>174</v>
      </c>
      <c r="B7" s="21">
        <v>0</v>
      </c>
      <c r="C7" s="21">
        <v>0</v>
      </c>
      <c r="D7" s="21">
        <v>0</v>
      </c>
      <c r="E7" s="21">
        <v>0</v>
      </c>
      <c r="F7" s="21">
        <v>1</v>
      </c>
      <c r="G7" s="21">
        <v>1</v>
      </c>
    </row>
    <row r="8" spans="1:8" x14ac:dyDescent="0.25">
      <c r="A8" s="8" t="s">
        <v>167</v>
      </c>
      <c r="B8" s="21">
        <v>0</v>
      </c>
      <c r="C8" s="21">
        <v>0</v>
      </c>
      <c r="D8" s="21">
        <v>1</v>
      </c>
      <c r="E8" s="21">
        <v>0</v>
      </c>
      <c r="F8" s="21">
        <v>0</v>
      </c>
      <c r="G8" s="21">
        <v>1</v>
      </c>
    </row>
    <row r="9" spans="1:8" x14ac:dyDescent="0.25">
      <c r="A9" s="8" t="s">
        <v>173</v>
      </c>
      <c r="B9" s="21">
        <v>1</v>
      </c>
      <c r="C9" s="21">
        <v>0</v>
      </c>
      <c r="D9" s="21">
        <v>0</v>
      </c>
      <c r="E9" s="21">
        <v>1</v>
      </c>
      <c r="F9" s="21">
        <v>0</v>
      </c>
      <c r="G9" s="21">
        <v>2</v>
      </c>
    </row>
    <row r="10" spans="1:8" x14ac:dyDescent="0.25">
      <c r="A10" s="8" t="s">
        <v>175</v>
      </c>
      <c r="B10" s="21">
        <v>0</v>
      </c>
      <c r="C10" s="21">
        <v>1</v>
      </c>
      <c r="D10" s="21">
        <v>0</v>
      </c>
      <c r="E10" s="21">
        <v>0</v>
      </c>
      <c r="F10" s="21">
        <v>1</v>
      </c>
      <c r="G10" s="21">
        <v>2</v>
      </c>
    </row>
    <row r="11" spans="1:8" x14ac:dyDescent="0.25">
      <c r="A11" s="8" t="s">
        <v>176</v>
      </c>
      <c r="B11" s="21">
        <v>0</v>
      </c>
      <c r="C11" s="21">
        <v>1</v>
      </c>
      <c r="D11" s="21">
        <v>0</v>
      </c>
      <c r="E11" s="21">
        <v>0</v>
      </c>
      <c r="F11" s="21">
        <v>1</v>
      </c>
      <c r="G11" s="21">
        <v>2</v>
      </c>
    </row>
    <row r="12" spans="1:8" x14ac:dyDescent="0.25">
      <c r="A12" s="8" t="s">
        <v>157</v>
      </c>
      <c r="B12" s="21">
        <v>1</v>
      </c>
      <c r="C12" s="21">
        <v>4</v>
      </c>
      <c r="D12" s="21">
        <v>3</v>
      </c>
      <c r="E12" s="21">
        <v>1</v>
      </c>
      <c r="F12" s="21">
        <v>3</v>
      </c>
      <c r="G12" s="2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5e2a33-43b5-4fe6-a9e8-2fd2c173b4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FF43963F384CACB13B93734DC76F" ma:contentTypeVersion="5" ma:contentTypeDescription="Create a new document." ma:contentTypeScope="" ma:versionID="9daddeed12bcdc27028735c971f43153">
  <xsd:schema xmlns:xsd="http://www.w3.org/2001/XMLSchema" xmlns:xs="http://www.w3.org/2001/XMLSchema" xmlns:p="http://schemas.microsoft.com/office/2006/metadata/properties" xmlns:ns2="105e2a33-43b5-4fe6-a9e8-2fd2c173b40a" targetNamespace="http://schemas.microsoft.com/office/2006/metadata/properties" ma:root="true" ma:fieldsID="0210474966bdc2378c312431c916a134" ns2:_="">
    <xsd:import namespace="105e2a33-43b5-4fe6-a9e8-2fd2c173b40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e2a33-43b5-4fe6-a9e8-2fd2c173b40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5A197-E6BA-450D-B171-3C9117E06810}">
  <ds:schemaRefs>
    <ds:schemaRef ds:uri="http://schemas.microsoft.com/office/infopath/2007/PartnerControls"/>
    <ds:schemaRef ds:uri="105e2a33-43b5-4fe6-a9e8-2fd2c173b40a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502A688-DDC7-48E0-91C0-F0FEF98E6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e2a33-43b5-4fe6-a9e8-2fd2c173b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pivot_table</vt:lpstr>
      <vt:lpstr>Sheet3</vt:lpstr>
      <vt:lpstr>Bike Sales</vt:lpstr>
      <vt:lpstr>Day 3 t2</vt:lpstr>
      <vt:lpstr>d3t2pt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Sanjay Singh</cp:lastModifiedBy>
  <cp:revision/>
  <dcterms:created xsi:type="dcterms:W3CDTF">2022-11-04T20:14:11Z</dcterms:created>
  <dcterms:modified xsi:type="dcterms:W3CDTF">2025-02-06T15:26:09Z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0x0101002AC2FF43963F384CACB13B93734DC76F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