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yush Gambhir\Desktop\"/>
    </mc:Choice>
  </mc:AlternateContent>
  <xr:revisionPtr revIDLastSave="0" documentId="8_{43334D52-4003-467C-B9B3-817091FA4C61}" xr6:coauthVersionLast="47" xr6:coauthVersionMax="47" xr10:uidLastSave="{00000000-0000-0000-0000-000000000000}"/>
  <bookViews>
    <workbookView xWindow="-120" yWindow="-120" windowWidth="20730" windowHeight="11040" activeTab="2" xr2:uid="{00000000-000D-0000-FFFF-FFFF00000000}"/>
  </bookViews>
  <sheets>
    <sheet name="Working Sheet" sheetId="2" r:id="rId1"/>
    <sheet name="bike_buyers" sheetId="1" r:id="rId2"/>
    <sheet name="Dashboard" sheetId="3" r:id="rId3"/>
    <sheet name="Pivot Tables" sheetId="4" r:id="rId4"/>
  </sheets>
  <definedNames>
    <definedName name="_xlnm._FilterDatabase" localSheetId="1" hidden="1">bike_buyers!$A$1:$M$1001</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<sst xmlns="http://schemas.openxmlformats.org/spreadsheetml/2006/main" count="16267" uniqueCount="51">
  <si>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</si>
  <si>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</si>
  <si>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</si>
  <si>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</si>
  <si>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</si>
  <si>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</si>
  <si>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</si>
  <si>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</si>
  <si>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</si>
  <si>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</si>
  <si>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</si>
  <si>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</si>
  <si>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</si>
  <si>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</si>
  <si>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</si>
  <si>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</si>
  <si>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</si>
  <si>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</si>
  <si>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</si>
  <si>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</si>
  <si>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</si>
  <si>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</si>
  <si>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</si>
  <si>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</si>
  <si>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</si>
  <si>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</si>
  <si>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</si>
  <si>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</si>
  <si>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</si>
  <si>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</si>
  <si>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</si>
  <si>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</si>
  <si>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</si>
  <si>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</si>
  <si>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</si>
  <si>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</si>
  <si>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</si>
  <si>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</si>
  <si>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</si>
  <si>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</si>
  <si>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</si>
  <si>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</si>
  <si>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</si>
  <si>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</si>
  <si>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Count of Purchased Bike</t>
  </si>
  <si>
    <t>More than 10 miles</t>
  </si>
  <si>
    <t>Age Brackets</t>
  </si>
  <si>
    <t>Adoloscent(Age 1-30)</t>
  </si>
  <si>
    <t>Middle Age(Age 31-54)</t>
  </si>
  <si>
    <t>Old(Age 55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</si>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</sst>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0708-4CF6-B436-67A2A8B0A2D2}"/>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08-4CF6-B436-67A2A8B0A2D2}"/>
            </c:ext>
          </c:extLst>
        </c:ser>
        <c:dLbls>
          <c:showLegendKey val="0"/>
          <c:showVal val="0"/>
          <c:showCatName val="0"/>
          <c:showSerName val="0"/>
          <c:showPercent val="0"/>
          <c:showBubbleSize val="0"/>
        </c:dLbls>
        <c:gapWidth val="219"/>
        <c:overlap val="-27"/>
        <c:axId val="724432208"/>
        <c:axId val="820296768"/>
      </c:barChart>
      <c:catAx>
        <c:axId val="7244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96768"/>
        <c:crosses val="autoZero"/>
        <c:auto val="1"/>
        <c:lblAlgn val="ctr"/>
        <c:lblOffset val="100"/>
        <c:noMultiLvlLbl val="0"/>
      </c:catAx>
      <c:valAx>
        <c:axId val="8202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3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3-47FF-A9EC-D01BADFB603F}"/>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3-47FF-A9EC-D01BADFB603F}"/>
            </c:ext>
          </c:extLst>
        </c:ser>
        <c:dLbls>
          <c:showLegendKey val="0"/>
          <c:showVal val="0"/>
          <c:showCatName val="0"/>
          <c:showSerName val="0"/>
          <c:showPercent val="0"/>
          <c:showBubbleSize val="0"/>
        </c:dLbls>
        <c:smooth val="0"/>
        <c:axId val="719379664"/>
        <c:axId val="703323368"/>
      </c:lineChart>
      <c:catAx>
        <c:axId val="7193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3368"/>
        <c:crosses val="autoZero"/>
        <c:auto val="1"/>
        <c:lblAlgn val="ctr"/>
        <c:lblOffset val="100"/>
        <c:noMultiLvlLbl val="0"/>
      </c:catAx>
      <c:valAx>
        <c:axId val="70332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Adoloscent(Age 1-30)</c:v>
                </c:pt>
                <c:pt idx="1">
                  <c:v>Middle Age(Age 31-54)</c:v>
                </c:pt>
                <c:pt idx="2">
                  <c:v>Old(Age 55 and Above)</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7C-4D7C-8CF4-BB63BEFFCACB}"/>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Adoloscent(Age 1-30)</c:v>
                </c:pt>
                <c:pt idx="1">
                  <c:v>Middle Age(Age 31-54)</c:v>
                </c:pt>
                <c:pt idx="2">
                  <c:v>Old(Age 55 and Above)</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7C-4D7C-8CF4-BB63BEFFCACB}"/>
            </c:ext>
          </c:extLst>
        </c:ser>
        <c:dLbls>
          <c:showLegendKey val="0"/>
          <c:showVal val="0"/>
          <c:showCatName val="0"/>
          <c:showSerName val="0"/>
          <c:showPercent val="0"/>
          <c:showBubbleSize val="0"/>
        </c:dLbls>
        <c:marker val="1"/>
        <c:smooth val="0"/>
        <c:axId val="696986320"/>
        <c:axId val="696986680"/>
      </c:lineChart>
      <c:catAx>
        <c:axId val="6969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680"/>
        <c:crosses val="autoZero"/>
        <c:auto val="1"/>
        <c:lblAlgn val="ctr"/>
        <c:lblOffset val="100"/>
        <c:noMultiLvlLbl val="0"/>
      </c:catAx>
      <c:valAx>
        <c:axId val="6969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E801-4697-A7EF-C9F7039CB2C7}"/>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01-4697-A7EF-C9F7039CB2C7}"/>
            </c:ext>
          </c:extLst>
        </c:ser>
        <c:dLbls>
          <c:showLegendKey val="0"/>
          <c:showVal val="0"/>
          <c:showCatName val="0"/>
          <c:showSerName val="0"/>
          <c:showPercent val="0"/>
          <c:showBubbleSize val="0"/>
        </c:dLbls>
        <c:gapWidth val="219"/>
        <c:overlap val="-27"/>
        <c:axId val="724432208"/>
        <c:axId val="820296768"/>
      </c:barChart>
      <c:catAx>
        <c:axId val="7244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96768"/>
        <c:crosses val="autoZero"/>
        <c:auto val="1"/>
        <c:lblAlgn val="ctr"/>
        <c:lblOffset val="100"/>
        <c:noMultiLvlLbl val="0"/>
      </c:catAx>
      <c:valAx>
        <c:axId val="8202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3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3E-4708-AFFC-8940D18EDEC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3E-4708-AFFC-8940D18EDEC8}"/>
            </c:ext>
          </c:extLst>
        </c:ser>
        <c:dLbls>
          <c:showLegendKey val="0"/>
          <c:showVal val="0"/>
          <c:showCatName val="0"/>
          <c:showSerName val="0"/>
          <c:showPercent val="0"/>
          <c:showBubbleSize val="0"/>
        </c:dLbls>
        <c:smooth val="0"/>
        <c:axId val="719379664"/>
        <c:axId val="703323368"/>
      </c:lineChart>
      <c:catAx>
        <c:axId val="7193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3368"/>
        <c:crosses val="autoZero"/>
        <c:auto val="1"/>
        <c:lblAlgn val="ctr"/>
        <c:lblOffset val="100"/>
        <c:noMultiLvlLbl val="0"/>
      </c:catAx>
      <c:valAx>
        <c:axId val="70332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Adoloscent(Age 1-30)</c:v>
                </c:pt>
                <c:pt idx="1">
                  <c:v>Middle Age(Age 31-54)</c:v>
                </c:pt>
                <c:pt idx="2">
                  <c:v>Old(Age 55 and Above)</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C8-46A4-9EBE-EBC10582336C}"/>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Adoloscent(Age 1-30)</c:v>
                </c:pt>
                <c:pt idx="1">
                  <c:v>Middle Age(Age 31-54)</c:v>
                </c:pt>
                <c:pt idx="2">
                  <c:v>Old(Age 55 and Above)</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C8-46A4-9EBE-EBC10582336C}"/>
            </c:ext>
          </c:extLst>
        </c:ser>
        <c:dLbls>
          <c:showLegendKey val="0"/>
          <c:showVal val="0"/>
          <c:showCatName val="0"/>
          <c:showSerName val="0"/>
          <c:showPercent val="0"/>
          <c:showBubbleSize val="0"/>
        </c:dLbls>
        <c:marker val="1"/>
        <c:smooth val="0"/>
        <c:axId val="696986320"/>
        <c:axId val="696986680"/>
      </c:lineChart>
      <c:catAx>
        <c:axId val="6969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680"/>
        <c:crosses val="autoZero"/>
        <c:auto val="1"/>
        <c:lblAlgn val="ctr"/>
        <c:lblOffset val="100"/>
        <c:noMultiLvlLbl val="0"/>
      </c:catAx>
      <c:valAx>
        <c:axId val="6969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457199</xdr:colOff>
      <xdr:row>3</xdr:row>
      <xdr:rowOff>47625</xdr:rowOff>
    </xdr:from>
    <xdr:to>
      <xdr:col>10</xdr:col>
      <xdr:colOff>154780</xdr:colOff>
      <xdr:row>17</xdr:row>
      <xdr:rowOff>123825</xdr:rowOff>
    </xdr:to>
    <xdr:graphicFrame macro="">
      <xdr:nvGraphicFramePr>
        <xdr:cNvPr id="2" name="Chart 1">
          <a:extLst>
            <a:ext uri="{FF2B5EF4-FFF2-40B4-BE49-F238E27FC236}">
              <a16:creationId xmlns:a16="http://schemas.microsoft.com/office/drawing/2014/main" id="{F0AB038F-4B3D-43D7-89B3-1C1FC3277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445432</xdr:colOff>
      <xdr:row>18</xdr:row>
      <xdr:rowOff>34739</xdr:rowOff>
    </xdr:from>
    <xdr:to>
      <xdr:col>18</xdr:col>
      <xdr:colOff>33617</xdr:colOff>
      <xdr:row>30</xdr:row>
      <xdr:rowOff>67235</xdr:rowOff>
    </xdr:to>
    <xdr:graphicFrame macro="">
      <xdr:nvGraphicFramePr>
        <xdr:cNvPr id="3" name="Chart 2">
          <a:extLst>
            <a:ext uri="{FF2B5EF4-FFF2-40B4-BE49-F238E27FC236}">
              <a16:creationId xmlns:a16="http://schemas.microsoft.com/office/drawing/2014/main" id="{E8DD461C-3A8C-4484-851E-04ED9F55C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309563</xdr:colOff>
      <xdr:row>3</xdr:row>
      <xdr:rowOff>59531</xdr:rowOff>
    </xdr:from>
    <xdr:to>
      <xdr:col>18</xdr:col>
      <xdr:colOff>4763</xdr:colOff>
      <xdr:row>17</xdr:row>
      <xdr:rowOff>107156</xdr:rowOff>
    </xdr:to>
    <xdr:graphicFrame macro="">
      <xdr:nvGraphicFramePr>
        <xdr:cNvPr id="4" name="Chart 3">
          <a:extLst>
            <a:ext uri="{FF2B5EF4-FFF2-40B4-BE49-F238E27FC236}">
              <a16:creationId xmlns:a16="http://schemas.microsoft.com/office/drawing/2014/main" id="{30666F2D-5929-452F-B318-8C02F9D5D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22514</xdr:colOff>
      <xdr:row>3</xdr:row>
      <xdr:rowOff>72385</xdr:rowOff>
    </xdr:from>
    <xdr:to>
      <xdr:col>2</xdr:col>
      <xdr:colOff>294154</xdr:colOff>
      <xdr:row>8</xdr:row>
      <xdr:rowOff>103910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9F6671-CA52-74D0-4EFA-2BB517A8E8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514" y="856797"/>
              <a:ext cx="1481875" cy="98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18</xdr:row>
      <xdr:rowOff>140074</xdr:rowOff>
    </xdr:from>
    <xdr:to>
      <xdr:col>2</xdr:col>
      <xdr:colOff>259772</xdr:colOff>
      <xdr:row>30</xdr:row>
      <xdr:rowOff>67235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DCD814E-0C13-87E9-6FE5-436106DE3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18" y="3781986"/>
              <a:ext cx="1452689" cy="221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9</xdr:row>
      <xdr:rowOff>14006</xdr:rowOff>
    </xdr:from>
    <xdr:to>
      <xdr:col>2</xdr:col>
      <xdr:colOff>294154</xdr:colOff>
      <xdr:row>18</xdr:row>
      <xdr:rowOff>42021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2B9BB4-94CE-4FF3-8C23-461EAA9506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18" y="1941418"/>
              <a:ext cx="1487071" cy="1742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0</xdr:row>
      <xdr:rowOff>176212</xdr:rowOff>
    </xdr:from>
    <xdr:to>
      <xdr:col>11</xdr:col>
      <xdr:colOff>523875</xdr:colOff>
      <xdr:row>15</xdr:row>
      <xdr:rowOff>61912</xdr:rowOff>
    </xdr:to>
    <xdr:graphicFrame macro="">
      <xdr:nvGraphicFramePr>
        <xdr:cNvPr id="2" name="Chart 1">
          <a:extLst>
            <a:ext uri="{FF2B5EF4-FFF2-40B4-BE49-F238E27FC236}">
              <a16:creationId xmlns:a16="http://schemas.microsoft.com/office/drawing/2014/main" id="{1975D4DA-A866-72BD-247F-333C822DB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176212</xdr:rowOff>
    </xdr:from>
    <xdr:to>
      <xdr:col>11</xdr:col>
      <xdr:colOff>571500</xdr:colOff>
      <xdr:row>32</xdr:row>
      <xdr:rowOff>61912</xdr:rowOff>
    </xdr:to>
    <xdr:graphicFrame macro="">
      <xdr:nvGraphicFramePr>
        <xdr:cNvPr id="3" name="Chart 2">
          <a:extLst>
            <a:ext uri="{FF2B5EF4-FFF2-40B4-BE49-F238E27FC236}">
              <a16:creationId xmlns:a16="http://schemas.microsoft.com/office/drawing/2014/main" id="{1F8F28EC-CAFA-A53A-11C7-6E044516A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39</xdr:row>
      <xdr:rowOff>23812</xdr:rowOff>
    </xdr:from>
    <xdr:to>
      <xdr:col>11</xdr:col>
      <xdr:colOff>552450</xdr:colOff>
      <xdr:row>53</xdr:row>
      <xdr:rowOff>100012</xdr:rowOff>
    </xdr:to>
    <xdr:graphicFrame macro="">
      <xdr:nvGraphicFramePr>
        <xdr:cNvPr id="4" name="Chart 3">
          <a:extLst>
            <a:ext uri="{FF2B5EF4-FFF2-40B4-BE49-F238E27FC236}">
              <a16:creationId xmlns:a16="http://schemas.microsoft.com/office/drawing/2014/main" id="{9D2FE47A-F9CD-13ED-D333-F8131A97E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Gambhir" refreshedDate="45425.735010648146" createdVersion="8" refreshedVersion="8" minRefreshableVersion="3" recordCount="1000" xr:uid="{0ED265CC-8CC4-404F-ACD6-D8C6DF6C08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Age 31-54)"/>
        <s v="Old(Age 55 and Above)"/>
        <s v="Adoloscent(Age 1-30)"/>
        <s v="Old(Age 54 and Above)" u="1"/>
      </sharedItems>
    </cacheField>
    <cacheField name="Purchased Bike" numFmtId="0">
      <sharedItems count="2">
        <s v="No"/>
        <s v="Yes"/>
      </sharedItems>
    </cacheField>
  </cacheFields>
  <extLst>
    <ext xmlns:x14="http://schemas.microsoft.com/office/spreadsheetml/2009/9/main" uri="{725AE2AE-9491-48be-B2B4-4EB974FC3084}">
      <x14:pivotCacheDefinition pivotCacheId="924925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60920-A603-47FD-AD75-8C601B7B8945}"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98FEA-6FEB-410A-9C21-016F081245B5}"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3F807-A92A-47F0-97A2-35CDAD718836}"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9"/>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B57E7-661E-44B8-A726-AD2D3A69B48C}" sourceName="Marital Status">
  <pivotTables>
    <pivotTable tabId="4" name="PivotTable1"/>
    <pivotTable tabId="4" name="PivotTable2"/>
    <pivotTable tabId="4" name="PivotTable3"/>
  </pivotTables>
  <data>
    <tabular pivotCacheId="924925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ECF67E-7459-4279-B887-A6D42FD09485}" sourceName="Education">
  <pivotTables>
    <pivotTable tabId="4" name="PivotTable3"/>
  </pivotTables>
  <data>
    <tabular pivotCacheId="9249256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8E0424-322F-4B9D-AB41-CD102EF4FBDD}" sourceName="Region">
  <pivotTables>
    <pivotTable tabId="4" name="PivotTable3"/>
  </pivotTables>
  <data>
    <tabular pivotCacheId="9249256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FB56DD-A53F-4B42-A70D-153CE4511FF2}" cache="Slicer_Marital_Status" caption="Marital Status" rowHeight="241300"/>
  <slicer name="Education" xr10:uid="{A0952FAC-1A88-4D5E-A2C4-8E3967AC1E90}" cache="Slicer_Education" caption="Education" rowHeight="241300"/>
  <slicer name="Region" xr10:uid="{0FECC6CB-C328-43FB-95F2-10AA396DFC7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6343-9FFD-4D6F-93F7-B1D1A81EBEC8}">
  <dimension ref="A1:N1001"/>
  <sheetViews>
    <sheetView topLeftCell="C992" zoomScale="115" zoomScaleNormal="115" workbookViewId="0">
      <selection activeCell="M1001" sqref="M2:M1001"/>
    </sheetView>
  </sheetViews>
  <sheetFormatPr defaultRowHeight="15" x14ac:dyDescent="0.25"/>
  <cols>
    <col min="1" max="1" width="6" bestFit="1" customWidth="1"/>
    <col min="2" max="2" width="2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46</v>
      </c>
      <c r="N1" t="s">
        <v>12</v>
      </c>
    </row>
    <row r="2" spans="1:14" x14ac:dyDescent="0.25">
      <c r="A2">
        <v>12496</v>
      </c>
      <c r="B2" t="s">
        <v>36</v>
      </c>
      <c r="C2" t="s">
        <v>39</v>
      </c>
      <c r="D2" s="1">
        <v>40000</v>
      </c>
      <c r="E2">
        <v>1</v>
      </c>
      <c r="F2" t="s">
        <v>13</v>
      </c>
      <c r="G2" t="s">
        <v>14</v>
      </c>
      <c r="H2" t="s">
        <v>15</v>
      </c>
      <c r="I2">
        <v>0</v>
      </c>
      <c r="J2" t="s">
        <v>16</v>
      </c>
      <c r="K2" t="s">
        <v>17</v>
      </c>
      <c r="L2">
        <v>42</v>
      </c>
      <c r="M2" t="str">
        <f>IF(L2&gt;54,"Old(Age 55 and Above)",IF(L2&gt;=31,"Middle Age(Age 31-54)",IF(L2&lt;31,"Adoloscent(Age 1-30)", "Invalid")))</f>
        <v>Middle Age(Age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IF(L3&gt;54,"Old(Age 55 and Above)",IF(L3&gt;=31,"Middle Age(Age 31-54)",IF(L3&lt;31,"Adoloscent(Age 1-30)", "Invalid")))</f>
        <v>Middle Age(Age 31-54)</v>
      </c>
      <c r="N3" t="s">
        <v>18</v>
      </c>
    </row>
    <row r="4" spans="1:14" x14ac:dyDescent="0.25">
      <c r="A4">
        <v>14177</v>
      </c>
      <c r="B4" t="s">
        <v>36</v>
      </c>
      <c r="C4" t="s">
        <v>38</v>
      </c>
      <c r="D4" s="1">
        <v>80000</v>
      </c>
      <c r="E4">
        <v>5</v>
      </c>
      <c r="F4" t="s">
        <v>19</v>
      </c>
      <c r="G4" t="s">
        <v>21</v>
      </c>
      <c r="H4" t="s">
        <v>18</v>
      </c>
      <c r="I4">
        <v>2</v>
      </c>
      <c r="J4" t="s">
        <v>22</v>
      </c>
      <c r="K4" t="s">
        <v>17</v>
      </c>
      <c r="L4">
        <v>60</v>
      </c>
      <c r="M4" t="str">
        <f t="shared" si="0"/>
        <v>Old(Age 55 and Above)</v>
      </c>
      <c r="N4" t="s">
        <v>18</v>
      </c>
    </row>
    <row r="5" spans="1:14" x14ac:dyDescent="0.25">
      <c r="A5">
        <v>24381</v>
      </c>
      <c r="B5" t="s">
        <v>37</v>
      </c>
      <c r="C5" t="s">
        <v>38</v>
      </c>
      <c r="D5" s="1">
        <v>70000</v>
      </c>
      <c r="E5">
        <v>0</v>
      </c>
      <c r="F5" t="s">
        <v>13</v>
      </c>
      <c r="G5" t="s">
        <v>21</v>
      </c>
      <c r="H5" t="s">
        <v>15</v>
      </c>
      <c r="I5">
        <v>1</v>
      </c>
      <c r="J5" t="s">
        <v>23</v>
      </c>
      <c r="K5" t="s">
        <v>24</v>
      </c>
      <c r="L5">
        <v>41</v>
      </c>
      <c r="M5" t="str">
        <f t="shared" si="0"/>
        <v>Middle Age(Age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Old(Age 55 and Above)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Age(Age 31-54)</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Old(Age 55 and Above)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Old(Age 55 and Above)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Old(Age 55 and Above)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Age(Age 31-54)</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Old(Age 55 and Above)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Old(Age 55 and Above)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Adoloscent(Age 1-30)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Old(Age 55 and Above)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Adoloscent(Age 1-30)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Old(Age 55 and Above)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Adoloscent(Age 1-30)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Adoloscent(Age 1-30)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Old(Age 55 and Above)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Old(Age 55 and Above)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Adoloscent(Age 1-30)</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Old(Age 55 and Above)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Old(Age 55 and Above)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Age(Age 31-54)</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Old(Age 55 and Above)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Age(Age 31-54)</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IF(L67&gt;54,"Old(Age 55 and Above)",IF(L67&gt;=31,"Middle Age(Age 31-54)",IF(L67&lt;31,"Adoloscent(Age 1-30)", "Invalid")))</f>
        <v>Old(Age 55 and Above)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Adoloscent(Age 1-30)</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Old(Age 55 and Above)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Adoloscent(Age 1-30)</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Adoloscent(Age 1-30)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Old(Age 55 and Above)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Adoloscent(Age 1-30)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Adoloscent(Age 1-30)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Adoloscent(Age 1-30)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Adoloscent(Age 1-30)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Adoloscent(Age 1-30)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Old(Age 55 and Above)</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Old(Age 55 and Above)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Adoloscent(Age 1-30)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Adoloscent(Age 1-30)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Adoloscent(Age 1-30)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Adoloscent(Age 1-30)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Old(Age 55 and Above)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Adoloscent(Age 1-30)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Old(Age 55 and Above)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Age(Age 31-54)</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Old(Age 55 and Above)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IF(L131&gt;54,"Old(Age 55 and Above)",IF(L131&gt;=31,"Middle Age(Age 31-54)",IF(L131&lt;31,"Adoloscent(Age 1-30)", "Invalid")))</f>
        <v>Middle Age(Age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Old(Age 55 and Above)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Old(Age 55 and Above)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Old(Age 55 and Above)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Old(Age 55 and Above)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Adoloscent(Age 1-30)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Age(Age 31-54)</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Old(Age 55 and Above)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Adoloscent(Age 1-30)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Old(Age 55 and Above)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Adoloscent(Age 1-30)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Adoloscent(Age 1-30)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Age(Age 31-54)</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Old(Age 55 and Above)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Old(Age 55 and Above)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Adoloscent(Age 1-30)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Adoloscent(Age 1-30)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Age(Age 31-54)</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Old(Age 55 and Above)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Old(Age 55 and Above)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Old(Age 55 and Above)</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Old(Age 55 and Above)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Old(Age 55 and Above)</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Old(Age 55 and Above)</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Old(Age 55 and Above)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Age(Age 31-54)</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Old(Age 55 and Above)</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IF(L195&gt;54,"Old(Age 55 and Above)",IF(L195&gt;=31,"Middle Age(Age 31-54)",IF(L195&lt;31,"Adoloscent(Age 1-30)", "Invalid")))</f>
        <v>Middle Age(Age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Adoloscent(Age 1-30)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Old(Age 55 and Above)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Age(Age 31-54)</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Adoloscent(Age 1-30)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Age(Age 31-54)</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Old(Age 55 and Above)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Adoloscent(Age 1-30)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Adoloscent(Age 1-30)</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Old(Age 55 and Above)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Adoloscent(Age 1-30)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Adoloscent(Age 1-30)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Age(Age 31-54)</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Old(Age 55 and Above)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Age(Age 31-54)</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Old(Age 55 and Above)</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Old(Age 55 and Above)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Adoloscent(Age 1-30)</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Old(Age 55 and Above)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Adoloscent(Age 1-30)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Adoloscent(Age 1-30)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Adoloscent(Age 1-30)</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Age(Age 31-54)</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Old(Age 55 and Above)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Old(Age 55 and Above)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Old(Age 55 and Above)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Age(Age 31-54)</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Old(Age 55 and Above)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Old(Age 55 and Above)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IF(L259&gt;54,"Old(Age 55 and Above)",IF(L259&gt;=31,"Middle Age(Age 31-54)",IF(L259&lt;31,"Adoloscent(Age 1-30)", "Invalid")))</f>
        <v>Middle Age(Age 31-54)</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Old(Age 55 and Above)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Age(Age 31-54)</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Adoloscent(Age 1-30)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Adoloscent(Age 1-30)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Adoloscent(Age 1-30)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Age(Age 31-54)</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Age(Age 31-54)</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Old(Age 55 and Above)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Old(Age 55 and Above)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Adoloscent(Age 1-30)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Old(Age 55 and Above)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Old(Age 55 and Above)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Old(Age 55 and Above)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Old(Age 55 and Above)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Old(Age 55 and Above)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Age(Age 31-54)</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IF(L323&gt;54,"Old(Age 55 and Above)",IF(L323&gt;=31,"Middle Age(Age 31-54)",IF(L323&lt;31,"Adoloscent(Age 1-30)", "Invalid")))</f>
        <v>Middle Age(Age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Adoloscent(Age 1-30)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Age(Age 31-54)</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Old(Age 55 and Above)</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Adoloscent(Age 1-30)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Old(Age 55 and Above)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Adoloscent(Age 1-30)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Adoloscent(Age 1-30)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Adoloscent(Age 1-30)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Age(Age 31-54)</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Old(Age 55 and Above)</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Adoloscent(Age 1-30)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Adoloscent(Age 1-30)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Old(Age 55 and Above)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Old(Age 55 and Above)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Age(Age 31-54)</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Adoloscent(Age 1-30)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Old(Age 55 and Above)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Old(Age 55 and Above)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Old(Age 55 and Above)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Age(Age 31-54)</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Adoloscent(Age 1-30)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Old(Age 55 and Above)</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Adoloscent(Age 1-30)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IF(L387&gt;54,"Old(Age 55 and Above)",IF(L387&gt;=31,"Middle Age(Age 31-54)",IF(L387&lt;31,"Adoloscent(Age 1-30)", "Invalid")))</f>
        <v>Middle Age(Age 31-54)</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Old(Age 55 and Above)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Old(Age 55 and Above)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Age(Age 31-54)</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Old(Age 55 and Above)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Old(Age 55 and Above)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Old(Age 55 and Above)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Age(Age 31-54)</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Old(Age 55 and Above)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Age(Age 31-54)</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Old(Age 55 and Above)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Adoloscent(Age 1-30)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Old(Age 55 and Above)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Adoloscent(Age 1-30)</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Adoloscent(Age 1-30)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Old(Age 55 and Above)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Adoloscent(Age 1-30)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Age(Age 31-54)</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Age(Age 31-54)</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IF(L451&gt;54,"Old(Age 55 and Above)",IF(L451&gt;=31,"Middle Age(Age 31-54)",IF(L451&lt;31,"Adoloscent(Age 1-30)", "Invalid")))</f>
        <v>Middle Age(Age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Old(Age 55 and Above)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Old(Age 55 and Above)</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Age(Age 31-54)</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Old(Age 55 and Above)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Old(Age 55 and Above)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Adoloscent(Age 1-30)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Old(Age 55 and Above)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Old(Age 55 and Above)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Age(Age 31-54)</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Old(Age 55 and Above)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Age(Age 31-54)</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Old(Age 55 and Above)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Age(Age 31-54)</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Old(Age 55 and Above)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Adoloscent(Age 1-30)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Adoloscent(Age 1-30)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Old(Age 55 and Above)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Age(Age 31-54)</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IF(L515&gt;54,"Old(Age 55 and Above)",IF(L515&gt;=31,"Middle Age(Age 31-54)",IF(L515&lt;31,"Adoloscent(Age 1-30)", "Invalid")))</f>
        <v>Old(Age 55 and Above)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Old(Age 55 and Above)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Age(Age 31-54)</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Old(Age 55 and Above)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Old(Age 55 and Above)</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Old(Age 55 and Above)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Adoloscent(Age 1-30)</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Old(Age 55 and Above)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Adoloscent(Age 1-30)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Adoloscent(Age 1-30)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Age(Age 31-54)</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Old(Age 55 and Above)</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Old(Age 55 and Above)</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Adoloscent(Age 1-30)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Adoloscent(Age 1-30)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Old(Age 55 and Above)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Age(Age 31-54)</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Old(Age 55 and Above)</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Old(Age 55 and Above)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Age(Age 31-54)</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Old(Age 55 and Above)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Adoloscent(Age 1-30)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Adoloscent(Age 1-30)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Old(Age 55 and Above)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Age(Age 31-54)</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Old(Age 55 and Above)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Old(Age 55 and Above)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Adoloscent(Age 1-30)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Old(Age 55 and Above)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Age(Age 31-54)</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Old(Age 55 and Above)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IF(L579&gt;54,"Old(Age 55 and Above)",IF(L579&gt;=31,"Middle Age(Age 31-54)",IF(L579&lt;31,"Adoloscent(Age 1-30)", "Invalid")))</f>
        <v>Middle Age(Age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Old(Age 55 and Above)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Age(Age 31-54)</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Old(Age 55 and Above)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Adoloscent(Age 1-30)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Age(Age 31-54)</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Old(Age 55 and Above)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Age(Age 31-54)</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Age(Age 31-54)</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Old(Age 55 and Above)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Age(Age 31-54)</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Old(Age 55 and Above)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Old(Age 55 and Above)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Old(Age 55 and Above)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Old(Age 55 and Above)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Old(Age 55 and Above)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Adoloscent(Age 1-30)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Age(Age 31-54)</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Adoloscent(Age 1-30)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Adoloscent(Age 1-30)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Old(Age 55 and Above)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Old(Age 55 and Above)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Adoloscent(Age 1-30)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Old(Age 55 and Above)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Adoloscent(Age 1-30)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Old(Age 55 and Above)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Adoloscent(Age 1-30)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Old(Age 55 and Above)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Adoloscent(Age 1-30)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Old(Age 55 and Above)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Old(Age 55 and Above)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Old(Age 55 and Above)</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IF(L643&gt;54,"Old(Age 55 and Above)",IF(L643&gt;=31,"Middle Age(Age 31-54)",IF(L643&lt;31,"Adoloscent(Age 1-30)", "Invalid")))</f>
        <v>Old(Age 55 and Above)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Age(Age 31-54)</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Old(Age 55 and Above)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Age(Age 31-54)</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Old(Age 55 and Above)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Age(Age 31-54)</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Old(Age 55 and Above)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Adoloscent(Age 1-30)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Age(Age 31-54)</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Old(Age 55 and Above)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Age(Age 31-54)</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Old(Age 55 and Above)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Adoloscent(Age 1-30)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Old(Age 55 and Above)</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Old(Age 55 and Above)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Adoloscent(Age 1-30)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Adoloscent(Age 1-30)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Adoloscent(Age 1-30)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Adoloscent(Age 1-30)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Adoloscent(Age 1-30)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Old(Age 55 and Above)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Adoloscent(Age 1-30)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Age(Age 31-54)</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IF(L707&gt;54,"Old(Age 55 and Above)",IF(L707&gt;=31,"Middle Age(Age 31-54)",IF(L707&lt;31,"Adoloscent(Age 1-30)", "Invalid")))</f>
        <v>Old(Age 55 and Above)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Age(Age 31-54)</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Old(Age 55 and Above)</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Old(Age 55 and Above)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Age(Age 31-54)</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Old(Age 55 and Above)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Old(Age 55 and Above)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Adoloscent(Age 1-30)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Old(Age 55 and Above)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Adoloscent(Age 1-30)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Adoloscent(Age 1-30)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Age(Age 31-54)</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Old(Age 55 and Above)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Adoloscent(Age 1-30)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Adoloscent(Age 1-30)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Age(Age 31-54)</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Old(Age 55 and Above)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Age(Age 31-54)</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Old(Age 55 and Above)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Old(Age 55 and Above)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Old(Age 55 and Above)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Adoloscent(Age 1-30)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Old(Age 55 and Above)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Age(Age 31-54)</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Old(Age 55 and Above)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Adoloscent(Age 1-30)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Age(Age 31-54)</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Old(Age 55 and Above)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IF(L771&gt;54,"Old(Age 55 and Above)",IF(L771&gt;=31,"Middle Age(Age 31-54)",IF(L771&lt;31,"Adoloscent(Age 1-30)", "Invalid")))</f>
        <v>Middle Age(Age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Old(Age 55 and Above)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Age(Age 31-54)</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Old(Age 55 and Above)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Adoloscent(Age 1-30)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Age(Age 31-54)</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Old(Age 55 and Above)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Adoloscent(Age 1-30)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Old(Age 55 and Above)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Adoloscent(Age 1-30)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Old(Age 55 and Above)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Old(Age 55 and Above)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Adoloscent(Age 1-30)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Adoloscent(Age 1-30)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Old(Age 55 and Above)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Adoloscent(Age 1-30)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Adoloscent(Age 1-30)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Adoloscent(Age 1-30)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Old(Age 55 and Above)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Age(Age 31-54)</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Old(Age 55 and Above)</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Old(Age 55 and Above)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Adoloscent(Age 1-30)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Adoloscent(Age 1-30)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Adoloscent(Age 1-30)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Adoloscent(Age 1-30)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Old(Age 55 and Above)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IF(L835&gt;54,"Old(Age 55 and Above)",IF(L835&gt;=31,"Middle Age(Age 31-54)",IF(L835&lt;31,"Adoloscent(Age 1-30)", "Invalid")))</f>
        <v>Middle Age(Age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Adoloscent(Age 1-30)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Age(Age 31-54)</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Old(Age 55 and Above)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Age(Age 31-54)</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Old(Age 55 and Above)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Old(Age 55 and Above)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Adoloscent(Age 1-30)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Old(Age 55 and Above)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Old(Age 55 and Above)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Adoloscent(Age 1-30)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Age(Age 31-54)</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Old(Age 55 and Above)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Age(Age 31-54)</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Old(Age 55 and Above)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Age(Age 31-54)</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Old(Age 55 and Above)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Adoloscent(Age 1-30)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Old(Age 55 and Above)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Old(Age 55 and Above)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Old(Age 55 and Above)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Old(Age 55 and Above)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Old(Age 55 and Above)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Old(Age 55 and Above)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IF(L899&gt;54,"Old(Age 55 and Above)",IF(L899&gt;=31,"Middle Age(Age 31-54)",IF(L899&lt;31,"Adoloscent(Age 1-30)", "Invalid")))</f>
        <v>Adoloscent(Age 1-30)</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Old(Age 55 and Above)</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Old(Age 55 and Above)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Age(Age 31-54)</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Old(Age 55 and Above)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Old(Age 55 and Above)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Age(Age 31-54)</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Old(Age 55 and Above)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Age(Age 31-54)</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Old(Age 55 and Above)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Age(Age 31-54)</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Old(Age 55 and Above)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Age(Age 31-54)</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Adoloscent(Age 1-30)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Adoloscent(Age 1-30)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Old(Age 55 and Above)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Old(Age 55 and Above)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Adoloscent(Age 1-30)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Old(Age 55 and Above)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Age(Age 31-54)</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Old(Age 55 and Above)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Adoloscent(Age 1-30)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Adoloscent(Age 1-30)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IF(L963&gt;54,"Old(Age 55 and Above)",IF(L963&gt;=31,"Middle Age(Age 31-54)",IF(L963&lt;31,"Adoloscent(Age 1-30)", "Invalid")))</f>
        <v>Old(Age 55 and Above)</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Old(Age 55 and Above)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Old(Age 55 and Above)</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Old(Age 55 and Above)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Old(Age 55 and Above)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Adoloscent(Age 1-30)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Age(Age 31-54)</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Old(Age 55 and Above)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Old(Age 55 and Above)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Age(Age 31-54)</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Age(Age 31-54)</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Old(Age 55 and Above)</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Old(Age 55 and Above)</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Old(Age 55 and Above)</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Adoloscent(Age 1-30)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Age(Age 31-54)</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Age(Age 31-54)</v>
      </c>
      <c r="N1001" t="s">
        <v>15</v>
      </c>
    </row>
  </sheetData>
  <autoFilter ref="A1:N1001" xr:uid="{B6F16343-9FFD-4D6F-93F7-B1D1A81EBEC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C5F3-DB4D-447B-ACBA-DC10052E4231}">
  <dimension ref="A1:V3"/>
  <sheetViews>
    <sheetView showGridLines="0" tabSelected="1" zoomScale="85" zoomScaleNormal="85" workbookViewId="0">
      <selection activeCell="U3" sqref="U3"/>
    </sheetView>
  </sheetViews>
  <sheetFormatPr defaultRowHeight="15" x14ac:dyDescent="0.25"/>
  <sheetData>
    <row r="1" spans="1:22" ht="15" customHeight="1" x14ac:dyDescent="0.25">
      <c r="A1" s="7" t="s">
        <v>50</v>
      </c>
      <c r="B1" s="7"/>
      <c r="C1" s="7"/>
      <c r="D1" s="7"/>
      <c r="E1" s="7"/>
      <c r="F1" s="7"/>
      <c r="G1" s="7"/>
      <c r="H1" s="7"/>
      <c r="I1" s="7"/>
      <c r="J1" s="7"/>
      <c r="K1" s="7"/>
      <c r="L1" s="7"/>
      <c r="M1" s="7"/>
      <c r="N1" s="7"/>
      <c r="O1" s="7"/>
      <c r="P1" s="7"/>
      <c r="Q1" s="7"/>
      <c r="R1" s="7"/>
      <c r="S1" s="7"/>
      <c r="T1" s="8"/>
      <c r="U1" s="8"/>
      <c r="V1" s="8"/>
    </row>
    <row r="2" spans="1:22" ht="15" customHeight="1" x14ac:dyDescent="0.25">
      <c r="A2" s="7"/>
      <c r="B2" s="7"/>
      <c r="C2" s="7"/>
      <c r="D2" s="7"/>
      <c r="E2" s="7"/>
      <c r="F2" s="7"/>
      <c r="G2" s="7"/>
      <c r="H2" s="7"/>
      <c r="I2" s="7"/>
      <c r="J2" s="7"/>
      <c r="K2" s="7"/>
      <c r="L2" s="7"/>
      <c r="M2" s="7"/>
      <c r="N2" s="7"/>
      <c r="O2" s="7"/>
      <c r="P2" s="7"/>
      <c r="Q2" s="7"/>
      <c r="R2" s="7"/>
      <c r="S2" s="7"/>
      <c r="T2" s="8"/>
      <c r="U2" s="8"/>
      <c r="V2" s="8"/>
    </row>
    <row r="3" spans="1:22" ht="31.5" customHeight="1" x14ac:dyDescent="0.25">
      <c r="A3" s="7"/>
      <c r="B3" s="7"/>
      <c r="C3" s="7"/>
      <c r="D3" s="7"/>
      <c r="E3" s="7"/>
      <c r="F3" s="7"/>
      <c r="G3" s="7"/>
      <c r="H3" s="7"/>
      <c r="I3" s="7"/>
      <c r="J3" s="7"/>
      <c r="K3" s="7"/>
      <c r="L3" s="7"/>
      <c r="M3" s="7"/>
      <c r="N3" s="7"/>
      <c r="O3" s="7"/>
      <c r="P3" s="7"/>
      <c r="Q3" s="7"/>
      <c r="R3" s="7"/>
      <c r="S3" s="7"/>
      <c r="T3" s="8"/>
      <c r="U3" s="8"/>
      <c r="V3" s="8"/>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FCB5-649C-429F-A117-E7723E77BD8A}">
  <dimension ref="A2:D45"/>
  <sheetViews>
    <sheetView topLeftCell="A31" workbookViewId="0">
      <selection activeCell="D34" sqref="D33:D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42</v>
      </c>
    </row>
    <row r="3" spans="1:4" x14ac:dyDescent="0.25">
      <c r="A3" s="4" t="s">
        <v>40</v>
      </c>
      <c r="B3" t="s">
        <v>18</v>
      </c>
      <c r="C3" t="s">
        <v>15</v>
      </c>
      <c r="D3" t="s">
        <v>41</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41</v>
      </c>
      <c r="B6" s="6">
        <v>54874.759152215796</v>
      </c>
      <c r="C6" s="6">
        <v>57962.577962577961</v>
      </c>
      <c r="D6" s="6">
        <v>56360</v>
      </c>
    </row>
    <row r="22" spans="1:4" x14ac:dyDescent="0.25">
      <c r="A22" s="4" t="s">
        <v>44</v>
      </c>
      <c r="B22" s="4" t="s">
        <v>42</v>
      </c>
    </row>
    <row r="23" spans="1:4" x14ac:dyDescent="0.25">
      <c r="A23" s="4" t="s">
        <v>40</v>
      </c>
      <c r="B23" t="s">
        <v>18</v>
      </c>
      <c r="C23" t="s">
        <v>15</v>
      </c>
      <c r="D23" t="s">
        <v>41</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45</v>
      </c>
      <c r="B28" s="3">
        <v>78</v>
      </c>
      <c r="C28" s="3">
        <v>33</v>
      </c>
      <c r="D28" s="3">
        <v>111</v>
      </c>
    </row>
    <row r="29" spans="1:4" x14ac:dyDescent="0.25">
      <c r="A29" s="5" t="s">
        <v>41</v>
      </c>
      <c r="B29" s="3">
        <v>519</v>
      </c>
      <c r="C29" s="3">
        <v>481</v>
      </c>
      <c r="D29" s="3">
        <v>1000</v>
      </c>
    </row>
    <row r="40" spans="1:4" x14ac:dyDescent="0.25">
      <c r="A40" s="4" t="s">
        <v>44</v>
      </c>
      <c r="B40" s="4" t="s">
        <v>42</v>
      </c>
    </row>
    <row r="41" spans="1:4" x14ac:dyDescent="0.25">
      <c r="A41" s="4" t="s">
        <v>40</v>
      </c>
      <c r="B41" t="s">
        <v>18</v>
      </c>
      <c r="C41" t="s">
        <v>15</v>
      </c>
      <c r="D41" t="s">
        <v>41</v>
      </c>
    </row>
    <row r="42" spans="1:4" x14ac:dyDescent="0.25">
      <c r="A42" s="5" t="s">
        <v>47</v>
      </c>
      <c r="B42" s="3">
        <v>71</v>
      </c>
      <c r="C42" s="3">
        <v>39</v>
      </c>
      <c r="D42" s="3">
        <v>110</v>
      </c>
    </row>
    <row r="43" spans="1:4" x14ac:dyDescent="0.25">
      <c r="A43" s="5" t="s">
        <v>48</v>
      </c>
      <c r="B43" s="3">
        <v>318</v>
      </c>
      <c r="C43" s="3">
        <v>383</v>
      </c>
      <c r="D43" s="3">
        <v>701</v>
      </c>
    </row>
    <row r="44" spans="1:4" x14ac:dyDescent="0.25">
      <c r="A44" s="5" t="s">
        <v>49</v>
      </c>
      <c r="B44" s="3">
        <v>130</v>
      </c>
      <c r="C44" s="3">
        <v>59</v>
      </c>
      <c r="D44" s="3">
        <v>189</v>
      </c>
    </row>
    <row r="45" spans="1:4" x14ac:dyDescent="0.25">
      <c r="A45" s="5" t="s">
        <v>41</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Gambhir</dc:creator>
  <cp:lastModifiedBy>msoft14917</cp:lastModifiedBy>
  <dcterms:created xsi:type="dcterms:W3CDTF">2022-03-18T02:50:57Z</dcterms:created>
  <dcterms:modified xsi:type="dcterms:W3CDTF">2024-05-13T12:23:53Z</dcterms:modified>
</cp:coreProperties>
</file>