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0" windowWidth="15480" windowHeight="11640"/>
  </bookViews>
  <sheets>
    <sheet name="Ставкалар" sheetId="2" r:id="rId1"/>
    <sheet name="Лист1 (3)" sheetId="3" r:id="rId2"/>
  </sheets>
  <definedNames>
    <definedName name="_xlnm.Print_Titles" localSheetId="1">'Лист1 (3)'!$2:$4</definedName>
    <definedName name="_xlnm.Print_Titles" localSheetId="0">Ставкалар!$2:$4</definedName>
  </definedNames>
  <calcPr calcId="145621"/>
</workbook>
</file>

<file path=xl/calcChain.xml><?xml version="1.0" encoding="utf-8"?>
<calcChain xmlns="http://schemas.openxmlformats.org/spreadsheetml/2006/main">
  <c r="S16" i="3" l="1"/>
  <c r="Q16" i="3"/>
  <c r="O16" i="3"/>
  <c r="M16" i="3"/>
  <c r="K16" i="3"/>
  <c r="I16" i="3"/>
  <c r="G16" i="3"/>
  <c r="E16" i="3"/>
  <c r="S15" i="3"/>
  <c r="Q15" i="3"/>
  <c r="O15" i="3"/>
  <c r="M15" i="3"/>
  <c r="K15" i="3"/>
  <c r="I15" i="3"/>
  <c r="G15" i="3"/>
  <c r="E15" i="3"/>
  <c r="S14" i="3"/>
  <c r="Q14" i="3"/>
  <c r="O14" i="3"/>
  <c r="M14" i="3"/>
  <c r="K14" i="3"/>
  <c r="I14" i="3"/>
  <c r="G14" i="3"/>
  <c r="E14" i="3"/>
  <c r="S13" i="3"/>
  <c r="Q13" i="3"/>
  <c r="O13" i="3"/>
  <c r="M13" i="3"/>
  <c r="K13" i="3"/>
  <c r="I13" i="3"/>
  <c r="G13" i="3"/>
  <c r="E13" i="3"/>
  <c r="S12" i="3"/>
  <c r="Q12" i="3"/>
  <c r="O12" i="3"/>
  <c r="M12" i="3"/>
  <c r="K12" i="3"/>
  <c r="I12" i="3"/>
  <c r="G12" i="3"/>
  <c r="E12" i="3"/>
  <c r="S11" i="3"/>
  <c r="Q11" i="3"/>
  <c r="O11" i="3"/>
  <c r="M11" i="3"/>
  <c r="K11" i="3"/>
  <c r="I11" i="3"/>
  <c r="G11" i="3"/>
  <c r="E11" i="3"/>
  <c r="S10" i="3"/>
  <c r="Q10" i="3"/>
  <c r="O10" i="3"/>
  <c r="M10" i="3"/>
  <c r="K10" i="3"/>
  <c r="I10" i="3"/>
  <c r="G10" i="3"/>
  <c r="E10" i="3"/>
  <c r="S9" i="3"/>
  <c r="Q9" i="3"/>
  <c r="O9" i="3"/>
  <c r="M9" i="3"/>
  <c r="K9" i="3"/>
  <c r="I9" i="3"/>
  <c r="G9" i="3"/>
  <c r="E9" i="3"/>
  <c r="S8" i="3"/>
  <c r="Q8" i="3"/>
  <c r="O8" i="3"/>
  <c r="M8" i="3"/>
  <c r="K8" i="3"/>
  <c r="I8" i="3"/>
  <c r="G8" i="3"/>
  <c r="E8" i="3"/>
  <c r="S7" i="3"/>
  <c r="Q7" i="3"/>
  <c r="O7" i="3"/>
  <c r="M7" i="3"/>
  <c r="K7" i="3"/>
  <c r="I7" i="3"/>
  <c r="G7" i="3"/>
  <c r="E7" i="3"/>
  <c r="M16" i="2"/>
  <c r="S16" i="2"/>
  <c r="Q16" i="2"/>
  <c r="O16" i="2"/>
  <c r="K16" i="2"/>
  <c r="I16" i="2"/>
  <c r="G16" i="2"/>
  <c r="E16" i="2"/>
  <c r="S15" i="2"/>
  <c r="Q15" i="2"/>
  <c r="O15" i="2"/>
  <c r="M15" i="2"/>
  <c r="K15" i="2"/>
  <c r="I15" i="2"/>
  <c r="G15" i="2"/>
  <c r="E15" i="2"/>
  <c r="S14" i="2"/>
  <c r="Q14" i="2"/>
  <c r="O14" i="2"/>
  <c r="M14" i="2"/>
  <c r="K14" i="2"/>
  <c r="I14" i="2"/>
  <c r="G14" i="2"/>
  <c r="E14" i="2"/>
  <c r="S13" i="2"/>
  <c r="Q13" i="2"/>
  <c r="O13" i="2"/>
  <c r="M13" i="2"/>
  <c r="K13" i="2"/>
  <c r="I13" i="2"/>
  <c r="G13" i="2"/>
  <c r="E13" i="2"/>
  <c r="S12" i="2"/>
  <c r="Q12" i="2"/>
  <c r="O12" i="2"/>
  <c r="M12" i="2"/>
  <c r="K12" i="2"/>
  <c r="I12" i="2"/>
  <c r="G12" i="2"/>
  <c r="E12" i="2"/>
  <c r="S11" i="2"/>
  <c r="Q11" i="2"/>
  <c r="O11" i="2"/>
  <c r="M11" i="2"/>
  <c r="K11" i="2"/>
  <c r="I11" i="2"/>
  <c r="G11" i="2"/>
  <c r="E11" i="2"/>
  <c r="S10" i="2"/>
  <c r="Q10" i="2"/>
  <c r="O10" i="2"/>
  <c r="M10" i="2"/>
  <c r="K10" i="2"/>
  <c r="I10" i="2"/>
  <c r="G10" i="2"/>
  <c r="E10" i="2"/>
  <c r="S9" i="2"/>
  <c r="Q9" i="2"/>
  <c r="O9" i="2"/>
  <c r="M9" i="2"/>
  <c r="K9" i="2"/>
  <c r="I9" i="2"/>
  <c r="G9" i="2"/>
  <c r="E9" i="2"/>
  <c r="S8" i="2"/>
  <c r="Q8" i="2"/>
  <c r="O8" i="2"/>
  <c r="M8" i="2"/>
  <c r="K8" i="2"/>
  <c r="I8" i="2"/>
  <c r="G8" i="2"/>
  <c r="E8" i="2"/>
  <c r="S7" i="2"/>
  <c r="Q7" i="2"/>
  <c r="O7" i="2"/>
  <c r="M7" i="2"/>
  <c r="K7" i="2"/>
  <c r="I7" i="2"/>
  <c r="G7" i="2"/>
  <c r="E7" i="2"/>
</calcChain>
</file>

<file path=xl/sharedStrings.xml><?xml version="1.0" encoding="utf-8"?>
<sst xmlns="http://schemas.openxmlformats.org/spreadsheetml/2006/main" count="109" uniqueCount="40">
  <si>
    <t>Бош ўрмонбеги</t>
  </si>
  <si>
    <t>Бош иқтисодчи</t>
  </si>
  <si>
    <t>Ўрмон кадастри мутахассиси</t>
  </si>
  <si>
    <t>Т/Р</t>
  </si>
  <si>
    <t>Чўл</t>
  </si>
  <si>
    <t>Тоғ</t>
  </si>
  <si>
    <t>Водий</t>
  </si>
  <si>
    <t>Тўқай</t>
  </si>
  <si>
    <t>Изох</t>
  </si>
  <si>
    <t xml:space="preserve"> фойдаланилаётган ерлар (суғориладиган )</t>
  </si>
  <si>
    <r>
      <rPr>
        <b/>
        <sz val="14"/>
        <color indexed="8"/>
        <rFont val="Calibri"/>
        <family val="2"/>
        <charset val="204"/>
      </rPr>
      <t>*</t>
    </r>
    <r>
      <rPr>
        <sz val="14"/>
        <color indexed="8"/>
        <rFont val="Calibri"/>
        <family val="2"/>
        <charset val="204"/>
      </rPr>
      <t xml:space="preserve"> Хар бир лот бўйича ер майдонининг ҳаритаси (тасдиқланган холда), 2 та расм (хар томондан оринган), талабгор билан жойга бориб кўрилганлиги тўғрисидаги  хулоса (хулсада аукционга қўйилаётган ер майдони ер тоифаси, хозирги холати, талабгор талабига жавоб бериши, яъни фаолият турига мос келиши баён этилган бўлиши шарт) </t>
    </r>
  </si>
  <si>
    <t>Бухоро вилояти Ўрмон хўжалиги бошқармаси бошлиғи</t>
  </si>
  <si>
    <t>Фаолият турлари</t>
  </si>
  <si>
    <t>Вазирлар Маҳкамасининг 2021 йил 3 февралдаги 50-сон қарори билан Ижара тўловининг ставкаси ўрмон фонди участкасининг бир гектари учун бир йилга базавий ҳисоблаш                                                                                                               МИҚДОРЛАРИ</t>
  </si>
  <si>
    <t xml:space="preserve">Шундан жойлашиш зонаси бўйича                                                                                               </t>
  </si>
  <si>
    <t>Коэф.</t>
  </si>
  <si>
    <t>Суммаси</t>
  </si>
  <si>
    <t xml:space="preserve"> фойдаланилмаётган ерлар (лалми)</t>
  </si>
  <si>
    <t>Ўрмон барпо этиш учун</t>
  </si>
  <si>
    <t>Қишлоқ хўжалиги экинлари экиш учун</t>
  </si>
  <si>
    <t>Мевали боғлар барпо этиш учун</t>
  </si>
  <si>
    <t>Ёнғоқ мевали боғлар учун</t>
  </si>
  <si>
    <t>Кўчат етиштириш учун</t>
  </si>
  <si>
    <t>а</t>
  </si>
  <si>
    <t>б</t>
  </si>
  <si>
    <t xml:space="preserve">в </t>
  </si>
  <si>
    <t>г</t>
  </si>
  <si>
    <t>д</t>
  </si>
  <si>
    <t>е</t>
  </si>
  <si>
    <t>ж</t>
  </si>
  <si>
    <t>Лимонарий ва иссиқхоналар ташкил этиш учун</t>
  </si>
  <si>
    <t>Яйлов ва пичанзорлар учун</t>
  </si>
  <si>
    <t>з</t>
  </si>
  <si>
    <t>Доривор ўсимликлар етиштириш учун</t>
  </si>
  <si>
    <t>и</t>
  </si>
  <si>
    <t>Овчилик учун</t>
  </si>
  <si>
    <t>к</t>
  </si>
  <si>
    <t>Ликвидлиги 1 гектарига (м.сумда)</t>
  </si>
  <si>
    <t>Балиқчилик, туризм, агро туризм, экологик туризм, рекреация, соғломлаштириш, табиий ресурслар (туз, тош, қум, шағал, тупроқ ва бошқа қазилма бойликлар) жойлашган майдонлар, қурилиш (чорвачилик, паррандачилик, омборхона, қадоқлаш, музлаткич ва ҳакозо), аҳолига пуллик хизмат кўрсатиш (автотураргоҳ, автомобилларга хизмат кўрсатиш, ишлаб чиқариш мақсадларида) ва бошқалар учун:</t>
  </si>
  <si>
    <t>Сумма</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</si>
</sst>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р_._-;\-* #,##0.00_р_._-;_-* &quot;-&quot;??_р_._-;_-@_-"/>
    <numFmt numFmtId="165" formatCode="#,##0.0"/>
  </numFmts>
  <fonts count="12" x14ac:knownFonts="1">
    <font>
      <sz val="11"/>
      <color theme="1"/>
      <name val="Calibri"/>
      <family val="2"/>
      <charset val="204"/>
      <scheme val="minor"/>
    </font>
    <font>
      <b/>
      <sz val="14"/>
      <color indexed="8"/>
      <name val="Times New Roman"/>
      <family val="1"/>
      <charset val="204"/>
    </font>
    <font>
      <i/>
      <sz val="14"/>
      <color indexed="8"/>
      <name val="Calibri"/>
      <family val="2"/>
      <charset val="204"/>
    </font>
    <font>
      <sz val="11"/>
      <color indexed="8"/>
      <name val="Calibri"/>
      <family val="2"/>
    </font>
    <font>
      <b/>
      <sz val="12"/>
      <color indexed="8"/>
      <name val="Times New Roman"/>
      <family val="1"/>
      <charset val="204"/>
    </font>
    <font>
      <sz val="12"/>
      <color indexed="8"/>
      <name val="Times New Roman"/>
      <family val="1"/>
      <charset val="204"/>
    </font>
    <font>
      <sz val="14"/>
      <color indexed="8"/>
      <name val="Calibri"/>
      <family val="2"/>
      <charset val="204"/>
    </font>
    <font>
      <b/>
      <sz val="14"/>
      <color indexed="8"/>
      <name val="Calibri"/>
      <family val="2"/>
      <charset val="204"/>
    </font>
    <font>
      <sz val="8"/>
      <name val="Calibri"/>
      <family val="2"/>
      <charset val="204"/>
    </font>
    <font>
      <sz val="11"/>
      <color theme="1"/>
      <name val="Calibri"/>
      <family val="2"/>
      <scheme val="minor"/>
    </font>
    <font>
      <b/>
      <sz val="16"/>
      <color indexed="8"/>
      <name val="Times New Roman"/>
      <family val="1"/>
      <charset val="204"/>
    </font>
    <font>
      <sz val="13"/>
      <color indexed="8"/>
      <name val="Times New Roman"/>
      <family val="1"/>
      <charset val="204"/>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0" borderId="0"/>
    <xf numFmtId="164" fontId="3" fillId="0" borderId="0" applyFont="0" applyFill="0" applyBorder="0" applyAlignment="0" applyProtection="0"/>
  </cellStyleXfs>
  <cellXfs count="40">
    <xf numFmtId="0" fontId="0" fillId="0" borderId="0" xfId="0"/>
    <xf numFmtId="0" fontId="9" fillId="0" borderId="0" xfId="1"/>
    <xf numFmtId="0" fontId="4" fillId="0" borderId="1" xfId="1" applyFont="1" applyBorder="1" applyAlignment="1">
      <alignment horizontal="center" vertical="center"/>
    </xf>
    <xf numFmtId="0" fontId="5" fillId="0" borderId="1" xfId="1" applyFont="1" applyBorder="1" applyAlignment="1">
      <alignment horizontal="center" vertical="center" wrapText="1"/>
    </xf>
    <xf numFmtId="0" fontId="1" fillId="0" borderId="0" xfId="1" applyFont="1"/>
    <xf numFmtId="0" fontId="2" fillId="0" borderId="0" xfId="1" applyFont="1"/>
    <xf numFmtId="0" fontId="6" fillId="0" borderId="0" xfId="0" applyFont="1" applyAlignment="1">
      <alignment vertical="center" wrapText="1"/>
    </xf>
    <xf numFmtId="0" fontId="4" fillId="0" borderId="1" xfId="1" applyFont="1" applyBorder="1" applyAlignment="1">
      <alignment horizontal="center" vertical="center" wrapText="1"/>
    </xf>
    <xf numFmtId="0" fontId="5" fillId="0" borderId="1" xfId="1" applyFont="1" applyBorder="1" applyAlignment="1">
      <alignment horizontal="center" vertical="center" wrapText="1"/>
    </xf>
    <xf numFmtId="0" fontId="4" fillId="0" borderId="1" xfId="1" applyFont="1" applyBorder="1" applyAlignment="1">
      <alignment horizontal="center" vertical="center"/>
    </xf>
    <xf numFmtId="0" fontId="4" fillId="0" borderId="1" xfId="1" applyNumberFormat="1" applyFont="1" applyBorder="1" applyAlignment="1">
      <alignment horizontal="center" vertical="center" wrapText="1"/>
    </xf>
    <xf numFmtId="0" fontId="1" fillId="0" borderId="0" xfId="1" applyFont="1" applyAlignment="1">
      <alignment horizontal="left"/>
    </xf>
    <xf numFmtId="0" fontId="6" fillId="0" borderId="0" xfId="0" applyFont="1" applyBorder="1" applyAlignment="1">
      <alignment horizontal="left" vertical="center" wrapText="1"/>
    </xf>
    <xf numFmtId="0" fontId="1" fillId="0" borderId="1" xfId="1" applyFont="1" applyBorder="1" applyAlignment="1">
      <alignment horizontal="center" vertical="center" wrapText="1"/>
    </xf>
    <xf numFmtId="0" fontId="10" fillId="0" borderId="1" xfId="1" applyFont="1" applyBorder="1" applyAlignment="1">
      <alignment horizontal="center" vertical="center"/>
    </xf>
    <xf numFmtId="165" fontId="11" fillId="0" borderId="1" xfId="1" applyNumberFormat="1" applyFont="1" applyBorder="1" applyAlignment="1">
      <alignment horizontal="center" vertical="center"/>
    </xf>
    <xf numFmtId="4" fontId="11" fillId="0" borderId="1" xfId="1" applyNumberFormat="1" applyFont="1" applyBorder="1" applyAlignment="1">
      <alignment horizontal="center" vertical="center"/>
    </xf>
    <xf numFmtId="0" fontId="4" fillId="0" borderId="1" xfId="1" applyFont="1" applyBorder="1" applyAlignment="1">
      <alignment horizontal="center" vertical="center" wrapText="1"/>
    </xf>
    <xf numFmtId="0" fontId="1" fillId="0" borderId="1" xfId="1" applyFont="1" applyBorder="1" applyAlignment="1">
      <alignment horizontal="left" vertical="center" wrapText="1"/>
    </xf>
    <xf numFmtId="0" fontId="11" fillId="0" borderId="1" xfId="1" applyNumberFormat="1" applyFont="1" applyBorder="1" applyAlignment="1">
      <alignment horizontal="center" vertical="center"/>
    </xf>
    <xf numFmtId="0" fontId="1" fillId="0" borderId="3" xfId="0" applyFont="1" applyBorder="1" applyAlignment="1">
      <alignment horizontal="center" vertical="center" wrapText="1"/>
    </xf>
    <xf numFmtId="0" fontId="1" fillId="0" borderId="1" xfId="1" applyFont="1" applyBorder="1" applyAlignment="1">
      <alignment horizontal="center" vertical="center" wrapText="1"/>
    </xf>
    <xf numFmtId="0" fontId="1" fillId="0" borderId="4" xfId="1" applyFont="1" applyBorder="1" applyAlignment="1">
      <alignment horizontal="center" vertical="center" wrapText="1"/>
    </xf>
    <xf numFmtId="0" fontId="1" fillId="0" borderId="5" xfId="1" applyFont="1" applyBorder="1" applyAlignment="1">
      <alignment horizontal="center" vertical="center" wrapText="1"/>
    </xf>
    <xf numFmtId="0" fontId="1" fillId="0" borderId="6" xfId="1" applyFont="1" applyBorder="1" applyAlignment="1">
      <alignment horizontal="center" vertical="center" wrapText="1"/>
    </xf>
    <xf numFmtId="0" fontId="4" fillId="0" borderId="4" xfId="1" applyFont="1" applyBorder="1" applyAlignment="1">
      <alignment horizontal="center" vertical="center"/>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4" fillId="0" borderId="6" xfId="1"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4" fillId="0" borderId="7" xfId="1" applyNumberFormat="1" applyFont="1" applyBorder="1" applyAlignment="1">
      <alignment horizontal="center" vertical="center" wrapText="1"/>
    </xf>
    <xf numFmtId="0" fontId="4" fillId="0" borderId="8" xfId="1" applyNumberFormat="1" applyFont="1" applyBorder="1" applyAlignment="1">
      <alignment horizontal="center" vertical="center" wrapText="1"/>
    </xf>
    <xf numFmtId="0" fontId="4" fillId="0" borderId="9" xfId="1" applyNumberFormat="1" applyFont="1" applyBorder="1" applyAlignment="1">
      <alignment horizontal="center" vertical="center" wrapText="1"/>
    </xf>
    <xf numFmtId="0" fontId="6" fillId="0" borderId="2" xfId="0" applyFont="1" applyBorder="1" applyAlignment="1">
      <alignment horizontal="left" vertical="center" wrapText="1"/>
    </xf>
    <xf numFmtId="0" fontId="1" fillId="0" borderId="0" xfId="1" applyFont="1" applyAlignment="1">
      <alignment horizontal="left"/>
    </xf>
    <xf numFmtId="0" fontId="4" fillId="0" borderId="1" xfId="1" applyFont="1" applyBorder="1" applyAlignment="1">
      <alignment horizontal="center" vertical="center" wrapText="1"/>
    </xf>
  </cellXfs>
  <cellStyles count="3">
    <cellStyle name="Обычный" xfId="0" builtinId="0"/>
    <cellStyle name="Обычный 2" xfId="1"/>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tabSelected="1" topLeftCell="A13" zoomScale="110" zoomScaleNormal="110" zoomScaleSheetLayoutView="110" zoomScalePageLayoutView="60" workbookViewId="0">
      <selection activeCell="B16" sqref="B16"/>
    </sheetView>
  </sheetViews>
  <sheetFormatPr defaultRowHeight="15" x14ac:dyDescent="0.25"/>
  <cols>
    <col min="1" max="1" width="3.7109375" customWidth="1"/>
    <col min="2" max="2" width="46.42578125" customWidth="1"/>
    <col min="3" max="3" width="11.7109375" customWidth="1"/>
    <col min="4" max="4" width="8" customWidth="1"/>
    <col min="5" max="5" width="9.140625" customWidth="1"/>
    <col min="6" max="6" width="8.140625" customWidth="1"/>
    <col min="7" max="7" width="8.28515625" customWidth="1"/>
    <col min="8" max="8" width="8" customWidth="1"/>
    <col min="9" max="9" width="8.7109375" customWidth="1"/>
    <col min="10" max="10" width="7.7109375" customWidth="1"/>
    <col min="11" max="11" width="9.28515625" customWidth="1"/>
    <col min="12" max="12" width="8" customWidth="1"/>
    <col min="13" max="13" width="8.42578125" customWidth="1"/>
    <col min="14" max="15" width="8.140625" customWidth="1"/>
    <col min="16" max="16" width="8" customWidth="1"/>
    <col min="17" max="17" width="8.42578125" customWidth="1"/>
    <col min="18" max="18" width="7.7109375" customWidth="1"/>
    <col min="19" max="19" width="8.85546875" customWidth="1"/>
    <col min="20" max="20" width="15.42578125" customWidth="1"/>
    <col min="21" max="32" width="18.28515625" customWidth="1"/>
  </cols>
  <sheetData>
    <row r="1" spans="1:20" ht="44.25" customHeight="1" x14ac:dyDescent="0.25">
      <c r="A1" s="20" t="s">
        <v>13</v>
      </c>
      <c r="B1" s="20"/>
      <c r="C1" s="20"/>
      <c r="D1" s="20"/>
      <c r="E1" s="20"/>
      <c r="F1" s="20"/>
      <c r="G1" s="20"/>
      <c r="H1" s="20"/>
      <c r="I1" s="20"/>
      <c r="J1" s="20"/>
      <c r="K1" s="20"/>
      <c r="L1" s="20"/>
      <c r="M1" s="20"/>
      <c r="N1" s="20"/>
      <c r="O1" s="20"/>
      <c r="P1" s="20"/>
      <c r="Q1" s="20"/>
      <c r="R1" s="20"/>
      <c r="S1" s="20"/>
      <c r="T1" s="20"/>
    </row>
    <row r="2" spans="1:20" ht="21.95" customHeight="1" x14ac:dyDescent="0.25">
      <c r="A2" s="25" t="s">
        <v>3</v>
      </c>
      <c r="B2" s="22" t="s">
        <v>12</v>
      </c>
      <c r="C2" s="28" t="s">
        <v>37</v>
      </c>
      <c r="D2" s="31" t="s">
        <v>14</v>
      </c>
      <c r="E2" s="32"/>
      <c r="F2" s="32"/>
      <c r="G2" s="32"/>
      <c r="H2" s="32"/>
      <c r="I2" s="32"/>
      <c r="J2" s="32"/>
      <c r="K2" s="32"/>
      <c r="L2" s="32"/>
      <c r="M2" s="32"/>
      <c r="N2" s="32"/>
      <c r="O2" s="32"/>
      <c r="P2" s="32"/>
      <c r="Q2" s="32"/>
      <c r="R2" s="32"/>
      <c r="S2" s="33"/>
      <c r="T2" s="21" t="s">
        <v>8</v>
      </c>
    </row>
    <row r="3" spans="1:20" s="1" customFormat="1" ht="21.95" customHeight="1" x14ac:dyDescent="0.25">
      <c r="A3" s="26"/>
      <c r="B3" s="23"/>
      <c r="C3" s="29"/>
      <c r="D3" s="34" t="s">
        <v>9</v>
      </c>
      <c r="E3" s="35"/>
      <c r="F3" s="35"/>
      <c r="G3" s="35"/>
      <c r="H3" s="35"/>
      <c r="I3" s="35"/>
      <c r="J3" s="35"/>
      <c r="K3" s="36"/>
      <c r="L3" s="34" t="s">
        <v>17</v>
      </c>
      <c r="M3" s="35"/>
      <c r="N3" s="35"/>
      <c r="O3" s="35"/>
      <c r="P3" s="35"/>
      <c r="Q3" s="35"/>
      <c r="R3" s="35"/>
      <c r="S3" s="36"/>
      <c r="T3" s="21"/>
    </row>
    <row r="4" spans="1:20" s="1" customFormat="1" ht="21.95" customHeight="1" x14ac:dyDescent="0.25">
      <c r="A4" s="26"/>
      <c r="B4" s="23"/>
      <c r="C4" s="29"/>
      <c r="D4" s="34" t="s">
        <v>4</v>
      </c>
      <c r="E4" s="36"/>
      <c r="F4" s="34" t="s">
        <v>5</v>
      </c>
      <c r="G4" s="36"/>
      <c r="H4" s="34" t="s">
        <v>6</v>
      </c>
      <c r="I4" s="36"/>
      <c r="J4" s="34" t="s">
        <v>7</v>
      </c>
      <c r="K4" s="36"/>
      <c r="L4" s="34" t="s">
        <v>4</v>
      </c>
      <c r="M4" s="36"/>
      <c r="N4" s="34" t="s">
        <v>5</v>
      </c>
      <c r="O4" s="36"/>
      <c r="P4" s="34" t="s">
        <v>6</v>
      </c>
      <c r="Q4" s="36"/>
      <c r="R4" s="34" t="s">
        <v>7</v>
      </c>
      <c r="S4" s="36"/>
      <c r="T4" s="21"/>
    </row>
    <row r="5" spans="1:20" s="1" customFormat="1" ht="21.95" customHeight="1" x14ac:dyDescent="0.25">
      <c r="A5" s="27"/>
      <c r="B5" s="24"/>
      <c r="C5" s="30"/>
      <c r="D5" s="10" t="s">
        <v>15</v>
      </c>
      <c r="E5" s="7" t="s">
        <v>39</v>
      </c>
      <c r="F5" s="10" t="s">
        <v>15</v>
      </c>
      <c r="G5" s="17" t="s">
        <v>39</v>
      </c>
      <c r="H5" s="10" t="s">
        <v>15</v>
      </c>
      <c r="I5" s="17" t="s">
        <v>39</v>
      </c>
      <c r="J5" s="10" t="s">
        <v>15</v>
      </c>
      <c r="K5" s="17" t="s">
        <v>39</v>
      </c>
      <c r="L5" s="10" t="s">
        <v>15</v>
      </c>
      <c r="M5" s="17" t="s">
        <v>39</v>
      </c>
      <c r="N5" s="10" t="s">
        <v>15</v>
      </c>
      <c r="O5" s="17" t="s">
        <v>39</v>
      </c>
      <c r="P5" s="10" t="s">
        <v>15</v>
      </c>
      <c r="Q5" s="17" t="s">
        <v>39</v>
      </c>
      <c r="R5" s="10" t="s">
        <v>15</v>
      </c>
      <c r="S5" s="17" t="s">
        <v>39</v>
      </c>
      <c r="T5" s="7"/>
    </row>
    <row r="6" spans="1:20" s="1" customFormat="1" ht="16.5" customHeight="1" x14ac:dyDescent="0.25">
      <c r="A6" s="2">
        <v>1</v>
      </c>
      <c r="B6" s="2">
        <v>2</v>
      </c>
      <c r="C6" s="9">
        <v>3</v>
      </c>
      <c r="D6" s="9">
        <v>4</v>
      </c>
      <c r="E6" s="9">
        <v>5</v>
      </c>
      <c r="F6" s="9">
        <v>6</v>
      </c>
      <c r="G6" s="9">
        <v>7</v>
      </c>
      <c r="H6" s="9">
        <v>8</v>
      </c>
      <c r="I6" s="9">
        <v>9</v>
      </c>
      <c r="J6" s="9">
        <v>10</v>
      </c>
      <c r="K6" s="9">
        <v>11</v>
      </c>
      <c r="L6" s="9">
        <v>12</v>
      </c>
      <c r="M6" s="9">
        <v>13</v>
      </c>
      <c r="N6" s="9">
        <v>14</v>
      </c>
      <c r="O6" s="9">
        <v>15</v>
      </c>
      <c r="P6" s="9">
        <v>16</v>
      </c>
      <c r="Q6" s="9">
        <v>17</v>
      </c>
      <c r="R6" s="9">
        <v>18</v>
      </c>
      <c r="S6" s="9">
        <v>19</v>
      </c>
      <c r="T6" s="9">
        <v>20</v>
      </c>
    </row>
    <row r="7" spans="1:20" s="1" customFormat="1" ht="43.5" customHeight="1" x14ac:dyDescent="0.25">
      <c r="A7" s="14" t="s">
        <v>23</v>
      </c>
      <c r="B7" s="18" t="s">
        <v>18</v>
      </c>
      <c r="C7" s="15">
        <v>2450</v>
      </c>
      <c r="D7" s="19">
        <v>1.25</v>
      </c>
      <c r="E7" s="15">
        <f t="shared" ref="E7:E16" si="0">D7*C7</f>
        <v>3062.5</v>
      </c>
      <c r="F7" s="19">
        <v>1.5</v>
      </c>
      <c r="G7" s="15">
        <f t="shared" ref="G7:G16" si="1">F7*C7</f>
        <v>3675</v>
      </c>
      <c r="H7" s="19">
        <v>2</v>
      </c>
      <c r="I7" s="15">
        <f t="shared" ref="I7:I16" si="2">H7*C7</f>
        <v>4900</v>
      </c>
      <c r="J7" s="19">
        <v>2</v>
      </c>
      <c r="K7" s="15">
        <f t="shared" ref="K7:K16" si="3">J7*C7</f>
        <v>4900</v>
      </c>
      <c r="L7" s="19">
        <v>0.25</v>
      </c>
      <c r="M7" s="15">
        <f t="shared" ref="M7:M16" si="4">L7*C7</f>
        <v>612.5</v>
      </c>
      <c r="N7" s="19">
        <v>0.5</v>
      </c>
      <c r="O7" s="15">
        <f t="shared" ref="O7:O16" si="5">N7*C7</f>
        <v>1225</v>
      </c>
      <c r="P7" s="19">
        <v>0.75</v>
      </c>
      <c r="Q7" s="15">
        <f t="shared" ref="Q7:Q16" si="6">P7*C7</f>
        <v>1837.5</v>
      </c>
      <c r="R7" s="19">
        <v>0.75</v>
      </c>
      <c r="S7" s="15">
        <f t="shared" ref="S7:S16" si="7">R7*C7</f>
        <v>1837.5</v>
      </c>
      <c r="T7" s="3"/>
    </row>
    <row r="8" spans="1:20" s="1" customFormat="1" ht="43.5" customHeight="1" x14ac:dyDescent="0.25">
      <c r="A8" s="14" t="s">
        <v>24</v>
      </c>
      <c r="B8" s="18" t="s">
        <v>19</v>
      </c>
      <c r="C8" s="15">
        <v>2450</v>
      </c>
      <c r="D8" s="19">
        <v>2</v>
      </c>
      <c r="E8" s="15">
        <f t="shared" si="0"/>
        <v>4900</v>
      </c>
      <c r="F8" s="19">
        <v>2</v>
      </c>
      <c r="G8" s="15">
        <f t="shared" si="1"/>
        <v>4900</v>
      </c>
      <c r="H8" s="19">
        <v>2</v>
      </c>
      <c r="I8" s="15">
        <f t="shared" si="2"/>
        <v>4900</v>
      </c>
      <c r="J8" s="19">
        <v>2</v>
      </c>
      <c r="K8" s="15">
        <f t="shared" si="3"/>
        <v>4900</v>
      </c>
      <c r="L8" s="19">
        <v>0.75</v>
      </c>
      <c r="M8" s="15">
        <f t="shared" si="4"/>
        <v>1837.5</v>
      </c>
      <c r="N8" s="19">
        <v>0.75</v>
      </c>
      <c r="O8" s="15">
        <f t="shared" si="5"/>
        <v>1837.5</v>
      </c>
      <c r="P8" s="19">
        <v>0.75</v>
      </c>
      <c r="Q8" s="15">
        <f t="shared" si="6"/>
        <v>1837.5</v>
      </c>
      <c r="R8" s="19">
        <v>0.75</v>
      </c>
      <c r="S8" s="15">
        <f t="shared" si="7"/>
        <v>1837.5</v>
      </c>
      <c r="T8" s="8"/>
    </row>
    <row r="9" spans="1:20" s="1" customFormat="1" ht="43.5" customHeight="1" x14ac:dyDescent="0.25">
      <c r="A9" s="14" t="s">
        <v>25</v>
      </c>
      <c r="B9" s="18" t="s">
        <v>20</v>
      </c>
      <c r="C9" s="15">
        <v>2450</v>
      </c>
      <c r="D9" s="19">
        <v>1.5</v>
      </c>
      <c r="E9" s="15">
        <f t="shared" si="0"/>
        <v>3675</v>
      </c>
      <c r="F9" s="19">
        <v>2</v>
      </c>
      <c r="G9" s="15">
        <f t="shared" si="1"/>
        <v>4900</v>
      </c>
      <c r="H9" s="19">
        <v>2</v>
      </c>
      <c r="I9" s="15">
        <f t="shared" si="2"/>
        <v>4900</v>
      </c>
      <c r="J9" s="19">
        <v>2</v>
      </c>
      <c r="K9" s="15">
        <f t="shared" si="3"/>
        <v>4900</v>
      </c>
      <c r="L9" s="19">
        <v>1</v>
      </c>
      <c r="M9" s="15">
        <f t="shared" si="4"/>
        <v>2450</v>
      </c>
      <c r="N9" s="19">
        <v>1</v>
      </c>
      <c r="O9" s="15">
        <f t="shared" si="5"/>
        <v>2450</v>
      </c>
      <c r="P9" s="19">
        <v>1</v>
      </c>
      <c r="Q9" s="15">
        <f t="shared" si="6"/>
        <v>2450</v>
      </c>
      <c r="R9" s="19">
        <v>1</v>
      </c>
      <c r="S9" s="15">
        <f t="shared" si="7"/>
        <v>2450</v>
      </c>
      <c r="T9" s="8"/>
    </row>
    <row r="10" spans="1:20" s="1" customFormat="1" ht="43.5" customHeight="1" x14ac:dyDescent="0.25">
      <c r="A10" s="14" t="s">
        <v>26</v>
      </c>
      <c r="B10" s="18" t="s">
        <v>21</v>
      </c>
      <c r="C10" s="15">
        <v>2450</v>
      </c>
      <c r="D10" s="19">
        <v>1.5</v>
      </c>
      <c r="E10" s="15">
        <f t="shared" si="0"/>
        <v>3675</v>
      </c>
      <c r="F10" s="19">
        <v>1.5</v>
      </c>
      <c r="G10" s="15">
        <f t="shared" si="1"/>
        <v>3675</v>
      </c>
      <c r="H10" s="19">
        <v>2</v>
      </c>
      <c r="I10" s="15">
        <f t="shared" si="2"/>
        <v>4900</v>
      </c>
      <c r="J10" s="19">
        <v>2</v>
      </c>
      <c r="K10" s="15">
        <f t="shared" si="3"/>
        <v>4900</v>
      </c>
      <c r="L10" s="19">
        <v>1</v>
      </c>
      <c r="M10" s="15">
        <f t="shared" si="4"/>
        <v>2450</v>
      </c>
      <c r="N10" s="19">
        <v>1</v>
      </c>
      <c r="O10" s="15">
        <f t="shared" si="5"/>
        <v>2450</v>
      </c>
      <c r="P10" s="19">
        <v>1</v>
      </c>
      <c r="Q10" s="15">
        <f t="shared" si="6"/>
        <v>2450</v>
      </c>
      <c r="R10" s="19">
        <v>1</v>
      </c>
      <c r="S10" s="15">
        <f t="shared" si="7"/>
        <v>2450</v>
      </c>
      <c r="T10" s="8"/>
    </row>
    <row r="11" spans="1:20" s="1" customFormat="1" ht="43.5" customHeight="1" x14ac:dyDescent="0.25">
      <c r="A11" s="14" t="s">
        <v>27</v>
      </c>
      <c r="B11" s="18" t="s">
        <v>22</v>
      </c>
      <c r="C11" s="15">
        <v>2450</v>
      </c>
      <c r="D11" s="19">
        <v>3</v>
      </c>
      <c r="E11" s="15">
        <f t="shared" si="0"/>
        <v>7350</v>
      </c>
      <c r="F11" s="19">
        <v>3</v>
      </c>
      <c r="G11" s="15">
        <f t="shared" si="1"/>
        <v>7350</v>
      </c>
      <c r="H11" s="19">
        <v>3</v>
      </c>
      <c r="I11" s="15">
        <f t="shared" si="2"/>
        <v>7350</v>
      </c>
      <c r="J11" s="19">
        <v>3</v>
      </c>
      <c r="K11" s="15">
        <f t="shared" si="3"/>
        <v>7350</v>
      </c>
      <c r="L11" s="19">
        <v>1.5</v>
      </c>
      <c r="M11" s="15">
        <f t="shared" si="4"/>
        <v>3675</v>
      </c>
      <c r="N11" s="19">
        <v>1.5</v>
      </c>
      <c r="O11" s="15">
        <f t="shared" si="5"/>
        <v>3675</v>
      </c>
      <c r="P11" s="19">
        <v>1.5</v>
      </c>
      <c r="Q11" s="15">
        <f t="shared" si="6"/>
        <v>3675</v>
      </c>
      <c r="R11" s="19">
        <v>1.5</v>
      </c>
      <c r="S11" s="15">
        <f t="shared" si="7"/>
        <v>3675</v>
      </c>
      <c r="T11" s="8"/>
    </row>
    <row r="12" spans="1:20" s="1" customFormat="1" ht="54.75" customHeight="1" x14ac:dyDescent="0.25">
      <c r="A12" s="14" t="s">
        <v>28</v>
      </c>
      <c r="B12" s="18" t="s">
        <v>30</v>
      </c>
      <c r="C12" s="15">
        <v>2450</v>
      </c>
      <c r="D12" s="19">
        <v>2.5</v>
      </c>
      <c r="E12" s="15">
        <f t="shared" si="0"/>
        <v>6125</v>
      </c>
      <c r="F12" s="19">
        <v>3</v>
      </c>
      <c r="G12" s="15">
        <f t="shared" si="1"/>
        <v>7350</v>
      </c>
      <c r="H12" s="19">
        <v>3</v>
      </c>
      <c r="I12" s="15">
        <f t="shared" si="2"/>
        <v>7350</v>
      </c>
      <c r="J12" s="19">
        <v>3</v>
      </c>
      <c r="K12" s="15">
        <f t="shared" si="3"/>
        <v>7350</v>
      </c>
      <c r="L12" s="19">
        <v>2</v>
      </c>
      <c r="M12" s="15">
        <f t="shared" si="4"/>
        <v>4900</v>
      </c>
      <c r="N12" s="19">
        <v>2</v>
      </c>
      <c r="O12" s="15">
        <f t="shared" si="5"/>
        <v>4900</v>
      </c>
      <c r="P12" s="19">
        <v>2</v>
      </c>
      <c r="Q12" s="15">
        <f t="shared" si="6"/>
        <v>4900</v>
      </c>
      <c r="R12" s="19">
        <v>2</v>
      </c>
      <c r="S12" s="15">
        <f t="shared" si="7"/>
        <v>4900</v>
      </c>
      <c r="T12" s="8"/>
    </row>
    <row r="13" spans="1:20" s="1" customFormat="1" ht="54.75" customHeight="1" x14ac:dyDescent="0.25">
      <c r="A13" s="14" t="s">
        <v>29</v>
      </c>
      <c r="B13" s="18" t="s">
        <v>31</v>
      </c>
      <c r="C13" s="15">
        <v>2450</v>
      </c>
      <c r="D13" s="19">
        <v>1</v>
      </c>
      <c r="E13" s="15">
        <f t="shared" si="0"/>
        <v>2450</v>
      </c>
      <c r="F13" s="19">
        <v>1</v>
      </c>
      <c r="G13" s="15">
        <f t="shared" si="1"/>
        <v>2450</v>
      </c>
      <c r="H13" s="19">
        <v>1</v>
      </c>
      <c r="I13" s="15">
        <f t="shared" si="2"/>
        <v>2450</v>
      </c>
      <c r="J13" s="19">
        <v>1</v>
      </c>
      <c r="K13" s="15">
        <f t="shared" si="3"/>
        <v>2450</v>
      </c>
      <c r="L13" s="19">
        <v>0.25</v>
      </c>
      <c r="M13" s="15">
        <f t="shared" si="4"/>
        <v>612.5</v>
      </c>
      <c r="N13" s="19">
        <v>0.5</v>
      </c>
      <c r="O13" s="15">
        <f t="shared" si="5"/>
        <v>1225</v>
      </c>
      <c r="P13" s="19">
        <v>0.5</v>
      </c>
      <c r="Q13" s="15">
        <f t="shared" si="6"/>
        <v>1225</v>
      </c>
      <c r="R13" s="19">
        <v>0.5</v>
      </c>
      <c r="S13" s="15">
        <f t="shared" si="7"/>
        <v>1225</v>
      </c>
      <c r="T13" s="8"/>
    </row>
    <row r="14" spans="1:20" s="1" customFormat="1" ht="54.75" customHeight="1" x14ac:dyDescent="0.25">
      <c r="A14" s="14" t="s">
        <v>32</v>
      </c>
      <c r="B14" s="18" t="s">
        <v>33</v>
      </c>
      <c r="C14" s="15">
        <v>2450</v>
      </c>
      <c r="D14" s="19">
        <v>1.5</v>
      </c>
      <c r="E14" s="15">
        <f t="shared" si="0"/>
        <v>3675</v>
      </c>
      <c r="F14" s="19">
        <v>1.5</v>
      </c>
      <c r="G14" s="15">
        <f t="shared" si="1"/>
        <v>3675</v>
      </c>
      <c r="H14" s="19">
        <v>1.5</v>
      </c>
      <c r="I14" s="15">
        <f t="shared" si="2"/>
        <v>3675</v>
      </c>
      <c r="J14" s="19">
        <v>1.5</v>
      </c>
      <c r="K14" s="15">
        <f t="shared" si="3"/>
        <v>3675</v>
      </c>
      <c r="L14" s="19">
        <v>0.75</v>
      </c>
      <c r="M14" s="15">
        <f t="shared" si="4"/>
        <v>1837.5</v>
      </c>
      <c r="N14" s="19">
        <v>0.75</v>
      </c>
      <c r="O14" s="15">
        <f t="shared" si="5"/>
        <v>1837.5</v>
      </c>
      <c r="P14" s="19">
        <v>0.75</v>
      </c>
      <c r="Q14" s="15">
        <f t="shared" si="6"/>
        <v>1837.5</v>
      </c>
      <c r="R14" s="19">
        <v>0.75</v>
      </c>
      <c r="S14" s="15">
        <f t="shared" si="7"/>
        <v>1837.5</v>
      </c>
      <c r="T14" s="8"/>
    </row>
    <row r="15" spans="1:20" s="1" customFormat="1" ht="54.75" customHeight="1" x14ac:dyDescent="0.25">
      <c r="A15" s="14" t="s">
        <v>34</v>
      </c>
      <c r="B15" s="18" t="s">
        <v>35</v>
      </c>
      <c r="C15" s="15">
        <v>2450</v>
      </c>
      <c r="D15" s="19">
        <v>1</v>
      </c>
      <c r="E15" s="15">
        <f t="shared" si="0"/>
        <v>2450</v>
      </c>
      <c r="F15" s="19">
        <v>1</v>
      </c>
      <c r="G15" s="15">
        <f t="shared" si="1"/>
        <v>2450</v>
      </c>
      <c r="H15" s="19">
        <v>1</v>
      </c>
      <c r="I15" s="15">
        <f t="shared" si="2"/>
        <v>2450</v>
      </c>
      <c r="J15" s="19">
        <v>1</v>
      </c>
      <c r="K15" s="15">
        <f t="shared" si="3"/>
        <v>2450</v>
      </c>
      <c r="L15" s="19">
        <v>0.5</v>
      </c>
      <c r="M15" s="15">
        <f t="shared" si="4"/>
        <v>1225</v>
      </c>
      <c r="N15" s="19">
        <v>0.5</v>
      </c>
      <c r="O15" s="15">
        <f t="shared" si="5"/>
        <v>1225</v>
      </c>
      <c r="P15" s="19">
        <v>0.5</v>
      </c>
      <c r="Q15" s="15">
        <f t="shared" si="6"/>
        <v>1225</v>
      </c>
      <c r="R15" s="19">
        <v>0.5</v>
      </c>
      <c r="S15" s="15">
        <f t="shared" si="7"/>
        <v>1225</v>
      </c>
      <c r="T15" s="8"/>
    </row>
    <row r="16" spans="1:20" s="1" customFormat="1" ht="261" customHeight="1" x14ac:dyDescent="0.25">
      <c r="A16" s="14" t="s">
        <v>36</v>
      </c>
      <c r="B16" s="18" t="s">
        <v>38</v>
      </c>
      <c r="C16" s="15">
        <v>2450</v>
      </c>
      <c r="D16" s="19">
        <v>0</v>
      </c>
      <c r="E16" s="15">
        <f t="shared" si="0"/>
        <v>0</v>
      </c>
      <c r="F16" s="19">
        <v>0</v>
      </c>
      <c r="G16" s="15">
        <f t="shared" si="1"/>
        <v>0</v>
      </c>
      <c r="H16" s="19">
        <v>0</v>
      </c>
      <c r="I16" s="15">
        <f t="shared" si="2"/>
        <v>0</v>
      </c>
      <c r="J16" s="19">
        <v>0</v>
      </c>
      <c r="K16" s="15">
        <f t="shared" si="3"/>
        <v>0</v>
      </c>
      <c r="L16" s="19">
        <v>2</v>
      </c>
      <c r="M16" s="15">
        <f t="shared" si="4"/>
        <v>4900</v>
      </c>
      <c r="N16" s="19">
        <v>2</v>
      </c>
      <c r="O16" s="15">
        <f t="shared" si="5"/>
        <v>4900</v>
      </c>
      <c r="P16" s="19">
        <v>2</v>
      </c>
      <c r="Q16" s="15">
        <f t="shared" si="6"/>
        <v>4900</v>
      </c>
      <c r="R16" s="19">
        <v>2</v>
      </c>
      <c r="S16" s="15">
        <f t="shared" si="7"/>
        <v>4900</v>
      </c>
      <c r="T16" s="8"/>
    </row>
  </sheetData>
  <mergeCells count="16">
    <mergeCell ref="A1:T1"/>
    <mergeCell ref="T2:T4"/>
    <mergeCell ref="B2:B5"/>
    <mergeCell ref="A2:A5"/>
    <mergeCell ref="C2:C5"/>
    <mergeCell ref="D2:S2"/>
    <mergeCell ref="D3:K3"/>
    <mergeCell ref="D4:E4"/>
    <mergeCell ref="F4:G4"/>
    <mergeCell ref="H4:I4"/>
    <mergeCell ref="J4:K4"/>
    <mergeCell ref="L3:S3"/>
    <mergeCell ref="L4:M4"/>
    <mergeCell ref="N4:O4"/>
    <mergeCell ref="P4:Q4"/>
    <mergeCell ref="R4:S4"/>
  </mergeCells>
  <phoneticPr fontId="8" type="noConversion"/>
  <printOptions horizontalCentered="1"/>
  <pageMargins left="0.19685039370078741" right="0.19685039370078741" top="0.19685039370078741" bottom="0.19685039370078741" header="0.31496062992125984" footer="0.31496062992125984"/>
  <pageSetup paperSize="9" scale="65"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5"/>
  <sheetViews>
    <sheetView topLeftCell="A16" zoomScale="110" zoomScaleNormal="110" zoomScaleSheetLayoutView="110" zoomScalePageLayoutView="60" workbookViewId="0">
      <selection activeCell="D7" sqref="D7"/>
    </sheetView>
  </sheetViews>
  <sheetFormatPr defaultRowHeight="15" x14ac:dyDescent="0.25"/>
  <cols>
    <col min="1" max="1" width="3.7109375" customWidth="1"/>
    <col min="2" max="2" width="46.42578125" customWidth="1"/>
    <col min="3" max="3" width="11.7109375" customWidth="1"/>
    <col min="4" max="4" width="8" customWidth="1"/>
    <col min="5" max="5" width="10.42578125" customWidth="1"/>
    <col min="6" max="6" width="8.140625" customWidth="1"/>
    <col min="7" max="7" width="10.5703125" customWidth="1"/>
    <col min="8" max="8" width="8" customWidth="1"/>
    <col min="9" max="9" width="10.42578125" customWidth="1"/>
    <col min="10" max="10" width="7.7109375" customWidth="1"/>
    <col min="11" max="11" width="11.140625" customWidth="1"/>
    <col min="12" max="12" width="8" customWidth="1"/>
    <col min="13" max="13" width="10.42578125" customWidth="1"/>
    <col min="14" max="14" width="8.140625" customWidth="1"/>
    <col min="15" max="15" width="10.5703125" customWidth="1"/>
    <col min="16" max="16" width="8" customWidth="1"/>
    <col min="17" max="17" width="10.42578125" customWidth="1"/>
    <col min="18" max="18" width="7.7109375" customWidth="1"/>
    <col min="19" max="19" width="11.140625" customWidth="1"/>
    <col min="20" max="20" width="22" customWidth="1"/>
    <col min="21" max="32" width="18.28515625" customWidth="1"/>
  </cols>
  <sheetData>
    <row r="1" spans="1:20" ht="44.25" customHeight="1" x14ac:dyDescent="0.25">
      <c r="A1" s="20" t="s">
        <v>13</v>
      </c>
      <c r="B1" s="20"/>
      <c r="C1" s="20"/>
      <c r="D1" s="20"/>
      <c r="E1" s="20"/>
      <c r="F1" s="20"/>
      <c r="G1" s="20"/>
      <c r="H1" s="20"/>
      <c r="I1" s="20"/>
      <c r="J1" s="20"/>
      <c r="K1" s="20"/>
      <c r="L1" s="20"/>
      <c r="M1" s="20"/>
      <c r="N1" s="20"/>
      <c r="O1" s="20"/>
      <c r="P1" s="20"/>
      <c r="Q1" s="20"/>
      <c r="R1" s="20"/>
      <c r="S1" s="20"/>
      <c r="T1" s="20"/>
    </row>
    <row r="2" spans="1:20" ht="21.95" customHeight="1" x14ac:dyDescent="0.25">
      <c r="A2" s="25" t="s">
        <v>3</v>
      </c>
      <c r="B2" s="28" t="s">
        <v>12</v>
      </c>
      <c r="C2" s="28" t="s">
        <v>37</v>
      </c>
      <c r="D2" s="31" t="s">
        <v>14</v>
      </c>
      <c r="E2" s="32"/>
      <c r="F2" s="32"/>
      <c r="G2" s="32"/>
      <c r="H2" s="32"/>
      <c r="I2" s="32"/>
      <c r="J2" s="32"/>
      <c r="K2" s="32"/>
      <c r="L2" s="32"/>
      <c r="M2" s="32"/>
      <c r="N2" s="32"/>
      <c r="O2" s="32"/>
      <c r="P2" s="32"/>
      <c r="Q2" s="32"/>
      <c r="R2" s="32"/>
      <c r="S2" s="33"/>
      <c r="T2" s="39" t="s">
        <v>8</v>
      </c>
    </row>
    <row r="3" spans="1:20" s="1" customFormat="1" ht="21.95" customHeight="1" x14ac:dyDescent="0.25">
      <c r="A3" s="26"/>
      <c r="B3" s="29"/>
      <c r="C3" s="29"/>
      <c r="D3" s="34" t="s">
        <v>9</v>
      </c>
      <c r="E3" s="35"/>
      <c r="F3" s="35"/>
      <c r="G3" s="35"/>
      <c r="H3" s="35"/>
      <c r="I3" s="35"/>
      <c r="J3" s="35"/>
      <c r="K3" s="36"/>
      <c r="L3" s="34" t="s">
        <v>17</v>
      </c>
      <c r="M3" s="35"/>
      <c r="N3" s="35"/>
      <c r="O3" s="35"/>
      <c r="P3" s="35"/>
      <c r="Q3" s="35"/>
      <c r="R3" s="35"/>
      <c r="S3" s="36"/>
      <c r="T3" s="39"/>
    </row>
    <row r="4" spans="1:20" s="1" customFormat="1" ht="21.95" customHeight="1" x14ac:dyDescent="0.25">
      <c r="A4" s="26"/>
      <c r="B4" s="29"/>
      <c r="C4" s="29"/>
      <c r="D4" s="34" t="s">
        <v>4</v>
      </c>
      <c r="E4" s="36"/>
      <c r="F4" s="34" t="s">
        <v>5</v>
      </c>
      <c r="G4" s="36"/>
      <c r="H4" s="34" t="s">
        <v>6</v>
      </c>
      <c r="I4" s="36"/>
      <c r="J4" s="34" t="s">
        <v>7</v>
      </c>
      <c r="K4" s="36"/>
      <c r="L4" s="34" t="s">
        <v>4</v>
      </c>
      <c r="M4" s="36"/>
      <c r="N4" s="34" t="s">
        <v>5</v>
      </c>
      <c r="O4" s="36"/>
      <c r="P4" s="34" t="s">
        <v>6</v>
      </c>
      <c r="Q4" s="36"/>
      <c r="R4" s="34" t="s">
        <v>7</v>
      </c>
      <c r="S4" s="36"/>
      <c r="T4" s="39"/>
    </row>
    <row r="5" spans="1:20" s="1" customFormat="1" ht="21.95" customHeight="1" x14ac:dyDescent="0.25">
      <c r="A5" s="27"/>
      <c r="B5" s="30"/>
      <c r="C5" s="30"/>
      <c r="D5" s="10" t="s">
        <v>15</v>
      </c>
      <c r="E5" s="7" t="s">
        <v>16</v>
      </c>
      <c r="F5" s="10" t="s">
        <v>15</v>
      </c>
      <c r="G5" s="7" t="s">
        <v>16</v>
      </c>
      <c r="H5" s="10" t="s">
        <v>15</v>
      </c>
      <c r="I5" s="7" t="s">
        <v>16</v>
      </c>
      <c r="J5" s="10" t="s">
        <v>15</v>
      </c>
      <c r="K5" s="7" t="s">
        <v>16</v>
      </c>
      <c r="L5" s="10" t="s">
        <v>15</v>
      </c>
      <c r="M5" s="7" t="s">
        <v>16</v>
      </c>
      <c r="N5" s="10" t="s">
        <v>15</v>
      </c>
      <c r="O5" s="7" t="s">
        <v>16</v>
      </c>
      <c r="P5" s="10" t="s">
        <v>15</v>
      </c>
      <c r="Q5" s="7" t="s">
        <v>16</v>
      </c>
      <c r="R5" s="10" t="s">
        <v>15</v>
      </c>
      <c r="S5" s="7" t="s">
        <v>16</v>
      </c>
      <c r="T5" s="7"/>
    </row>
    <row r="6" spans="1:20" s="1" customFormat="1" ht="16.5" customHeight="1" x14ac:dyDescent="0.25">
      <c r="A6" s="9">
        <v>1</v>
      </c>
      <c r="B6" s="9">
        <v>2</v>
      </c>
      <c r="C6" s="9">
        <v>3</v>
      </c>
      <c r="D6" s="9">
        <v>4</v>
      </c>
      <c r="E6" s="9">
        <v>5</v>
      </c>
      <c r="F6" s="9">
        <v>6</v>
      </c>
      <c r="G6" s="9">
        <v>7</v>
      </c>
      <c r="H6" s="9">
        <v>8</v>
      </c>
      <c r="I6" s="9">
        <v>9</v>
      </c>
      <c r="J6" s="9">
        <v>10</v>
      </c>
      <c r="K6" s="9">
        <v>11</v>
      </c>
      <c r="L6" s="9">
        <v>12</v>
      </c>
      <c r="M6" s="9">
        <v>13</v>
      </c>
      <c r="N6" s="9">
        <v>14</v>
      </c>
      <c r="O6" s="9">
        <v>15</v>
      </c>
      <c r="P6" s="9">
        <v>16</v>
      </c>
      <c r="Q6" s="9">
        <v>17</v>
      </c>
      <c r="R6" s="9">
        <v>18</v>
      </c>
      <c r="S6" s="9">
        <v>19</v>
      </c>
      <c r="T6" s="9">
        <v>20</v>
      </c>
    </row>
    <row r="7" spans="1:20" s="1" customFormat="1" ht="43.5" customHeight="1" x14ac:dyDescent="0.25">
      <c r="A7" s="14" t="s">
        <v>23</v>
      </c>
      <c r="B7" s="13" t="s">
        <v>18</v>
      </c>
      <c r="C7" s="15">
        <v>2450</v>
      </c>
      <c r="D7" s="16">
        <v>1.25</v>
      </c>
      <c r="E7" s="15">
        <f t="shared" ref="E7:E16" si="0">D7*C7</f>
        <v>3062.5</v>
      </c>
      <c r="F7" s="16">
        <v>1.5</v>
      </c>
      <c r="G7" s="15">
        <f t="shared" ref="G7:G16" si="1">F7*C7</f>
        <v>3675</v>
      </c>
      <c r="H7" s="16">
        <v>2</v>
      </c>
      <c r="I7" s="15">
        <f t="shared" ref="I7:I16" si="2">H7*C7</f>
        <v>4900</v>
      </c>
      <c r="J7" s="16">
        <v>2</v>
      </c>
      <c r="K7" s="15">
        <f t="shared" ref="K7:K16" si="3">J7*C7</f>
        <v>4900</v>
      </c>
      <c r="L7" s="16">
        <v>0.25</v>
      </c>
      <c r="M7" s="15">
        <f t="shared" ref="M7:M16" si="4">L7*C7</f>
        <v>612.5</v>
      </c>
      <c r="N7" s="16">
        <v>0.5</v>
      </c>
      <c r="O7" s="15">
        <f t="shared" ref="O7:O16" si="5">N7*C7</f>
        <v>1225</v>
      </c>
      <c r="P7" s="16">
        <v>0.75</v>
      </c>
      <c r="Q7" s="15">
        <f t="shared" ref="Q7:Q16" si="6">P7*C7</f>
        <v>1837.5</v>
      </c>
      <c r="R7" s="16">
        <v>0.75</v>
      </c>
      <c r="S7" s="15">
        <f t="shared" ref="S7:S16" si="7">R7*C7</f>
        <v>1837.5</v>
      </c>
      <c r="T7" s="8"/>
    </row>
    <row r="8" spans="1:20" s="1" customFormat="1" ht="43.5" customHeight="1" x14ac:dyDescent="0.25">
      <c r="A8" s="14" t="s">
        <v>24</v>
      </c>
      <c r="B8" s="13" t="s">
        <v>19</v>
      </c>
      <c r="C8" s="15">
        <v>2450</v>
      </c>
      <c r="D8" s="16">
        <v>2</v>
      </c>
      <c r="E8" s="15">
        <f t="shared" si="0"/>
        <v>4900</v>
      </c>
      <c r="F8" s="16">
        <v>2</v>
      </c>
      <c r="G8" s="15">
        <f t="shared" si="1"/>
        <v>4900</v>
      </c>
      <c r="H8" s="16">
        <v>2</v>
      </c>
      <c r="I8" s="15">
        <f t="shared" si="2"/>
        <v>4900</v>
      </c>
      <c r="J8" s="16">
        <v>2</v>
      </c>
      <c r="K8" s="15">
        <f t="shared" si="3"/>
        <v>4900</v>
      </c>
      <c r="L8" s="16">
        <v>0.7</v>
      </c>
      <c r="M8" s="15">
        <f t="shared" si="4"/>
        <v>1715</v>
      </c>
      <c r="N8" s="16">
        <v>0.75</v>
      </c>
      <c r="O8" s="15">
        <f t="shared" si="5"/>
        <v>1837.5</v>
      </c>
      <c r="P8" s="16">
        <v>0.75</v>
      </c>
      <c r="Q8" s="15">
        <f t="shared" si="6"/>
        <v>1837.5</v>
      </c>
      <c r="R8" s="16">
        <v>0.75</v>
      </c>
      <c r="S8" s="15">
        <f t="shared" si="7"/>
        <v>1837.5</v>
      </c>
      <c r="T8" s="8"/>
    </row>
    <row r="9" spans="1:20" s="1" customFormat="1" ht="43.5" customHeight="1" x14ac:dyDescent="0.25">
      <c r="A9" s="14" t="s">
        <v>25</v>
      </c>
      <c r="B9" s="13" t="s">
        <v>20</v>
      </c>
      <c r="C9" s="15">
        <v>2450</v>
      </c>
      <c r="D9" s="16">
        <v>1.5</v>
      </c>
      <c r="E9" s="15">
        <f t="shared" si="0"/>
        <v>3675</v>
      </c>
      <c r="F9" s="16">
        <v>2</v>
      </c>
      <c r="G9" s="15">
        <f t="shared" si="1"/>
        <v>4900</v>
      </c>
      <c r="H9" s="16">
        <v>2</v>
      </c>
      <c r="I9" s="15">
        <f t="shared" si="2"/>
        <v>4900</v>
      </c>
      <c r="J9" s="16">
        <v>2</v>
      </c>
      <c r="K9" s="15">
        <f t="shared" si="3"/>
        <v>4900</v>
      </c>
      <c r="L9" s="16">
        <v>1</v>
      </c>
      <c r="M9" s="15">
        <f t="shared" si="4"/>
        <v>2450</v>
      </c>
      <c r="N9" s="16">
        <v>1</v>
      </c>
      <c r="O9" s="15">
        <f t="shared" si="5"/>
        <v>2450</v>
      </c>
      <c r="P9" s="16">
        <v>1</v>
      </c>
      <c r="Q9" s="15">
        <f t="shared" si="6"/>
        <v>2450</v>
      </c>
      <c r="R9" s="16">
        <v>1</v>
      </c>
      <c r="S9" s="15">
        <f t="shared" si="7"/>
        <v>2450</v>
      </c>
      <c r="T9" s="8"/>
    </row>
    <row r="10" spans="1:20" s="1" customFormat="1" ht="43.5" customHeight="1" x14ac:dyDescent="0.25">
      <c r="A10" s="14" t="s">
        <v>26</v>
      </c>
      <c r="B10" s="13" t="s">
        <v>21</v>
      </c>
      <c r="C10" s="15">
        <v>2450</v>
      </c>
      <c r="D10" s="16">
        <v>1.5</v>
      </c>
      <c r="E10" s="15">
        <f t="shared" si="0"/>
        <v>3675</v>
      </c>
      <c r="F10" s="16">
        <v>1.5</v>
      </c>
      <c r="G10" s="15">
        <f t="shared" si="1"/>
        <v>3675</v>
      </c>
      <c r="H10" s="16">
        <v>2</v>
      </c>
      <c r="I10" s="15">
        <f t="shared" si="2"/>
        <v>4900</v>
      </c>
      <c r="J10" s="16">
        <v>2</v>
      </c>
      <c r="K10" s="15">
        <f t="shared" si="3"/>
        <v>4900</v>
      </c>
      <c r="L10" s="16">
        <v>1</v>
      </c>
      <c r="M10" s="15">
        <f t="shared" si="4"/>
        <v>2450</v>
      </c>
      <c r="N10" s="16">
        <v>1</v>
      </c>
      <c r="O10" s="15">
        <f t="shared" si="5"/>
        <v>2450</v>
      </c>
      <c r="P10" s="16">
        <v>1</v>
      </c>
      <c r="Q10" s="15">
        <f t="shared" si="6"/>
        <v>2450</v>
      </c>
      <c r="R10" s="16">
        <v>1</v>
      </c>
      <c r="S10" s="15">
        <f t="shared" si="7"/>
        <v>2450</v>
      </c>
      <c r="T10" s="8"/>
    </row>
    <row r="11" spans="1:20" s="1" customFormat="1" ht="43.5" customHeight="1" x14ac:dyDescent="0.25">
      <c r="A11" s="14" t="s">
        <v>27</v>
      </c>
      <c r="B11" s="13" t="s">
        <v>22</v>
      </c>
      <c r="C11" s="15">
        <v>2450</v>
      </c>
      <c r="D11" s="16">
        <v>3</v>
      </c>
      <c r="E11" s="15">
        <f t="shared" si="0"/>
        <v>7350</v>
      </c>
      <c r="F11" s="16">
        <v>3</v>
      </c>
      <c r="G11" s="15">
        <f t="shared" si="1"/>
        <v>7350</v>
      </c>
      <c r="H11" s="16">
        <v>3</v>
      </c>
      <c r="I11" s="15">
        <f t="shared" si="2"/>
        <v>7350</v>
      </c>
      <c r="J11" s="16">
        <v>3</v>
      </c>
      <c r="K11" s="15">
        <f t="shared" si="3"/>
        <v>7350</v>
      </c>
      <c r="L11" s="16">
        <v>1.5</v>
      </c>
      <c r="M11" s="15">
        <f t="shared" si="4"/>
        <v>3675</v>
      </c>
      <c r="N11" s="16">
        <v>1.5</v>
      </c>
      <c r="O11" s="15">
        <f t="shared" si="5"/>
        <v>3675</v>
      </c>
      <c r="P11" s="16">
        <v>1.5</v>
      </c>
      <c r="Q11" s="15">
        <f t="shared" si="6"/>
        <v>3675</v>
      </c>
      <c r="R11" s="16">
        <v>1.5</v>
      </c>
      <c r="S11" s="15">
        <f t="shared" si="7"/>
        <v>3675</v>
      </c>
      <c r="T11" s="8"/>
    </row>
    <row r="12" spans="1:20" s="1" customFormat="1" ht="54.75" customHeight="1" x14ac:dyDescent="0.25">
      <c r="A12" s="14" t="s">
        <v>28</v>
      </c>
      <c r="B12" s="13" t="s">
        <v>30</v>
      </c>
      <c r="C12" s="15">
        <v>2450</v>
      </c>
      <c r="D12" s="16">
        <v>2.5</v>
      </c>
      <c r="E12" s="15">
        <f t="shared" si="0"/>
        <v>6125</v>
      </c>
      <c r="F12" s="16">
        <v>3</v>
      </c>
      <c r="G12" s="15">
        <f t="shared" si="1"/>
        <v>7350</v>
      </c>
      <c r="H12" s="16">
        <v>3</v>
      </c>
      <c r="I12" s="15">
        <f t="shared" si="2"/>
        <v>7350</v>
      </c>
      <c r="J12" s="16">
        <v>3</v>
      </c>
      <c r="K12" s="15">
        <f t="shared" si="3"/>
        <v>7350</v>
      </c>
      <c r="L12" s="16">
        <v>2</v>
      </c>
      <c r="M12" s="15">
        <f t="shared" si="4"/>
        <v>4900</v>
      </c>
      <c r="N12" s="16">
        <v>2</v>
      </c>
      <c r="O12" s="15">
        <f t="shared" si="5"/>
        <v>4900</v>
      </c>
      <c r="P12" s="16">
        <v>2</v>
      </c>
      <c r="Q12" s="15">
        <f t="shared" si="6"/>
        <v>4900</v>
      </c>
      <c r="R12" s="16">
        <v>2</v>
      </c>
      <c r="S12" s="15">
        <f t="shared" si="7"/>
        <v>4900</v>
      </c>
      <c r="T12" s="8"/>
    </row>
    <row r="13" spans="1:20" s="1" customFormat="1" ht="54.75" customHeight="1" x14ac:dyDescent="0.25">
      <c r="A13" s="14" t="s">
        <v>29</v>
      </c>
      <c r="B13" s="13" t="s">
        <v>31</v>
      </c>
      <c r="C13" s="15">
        <v>2450</v>
      </c>
      <c r="D13" s="16">
        <v>1</v>
      </c>
      <c r="E13" s="15">
        <f t="shared" si="0"/>
        <v>2450</v>
      </c>
      <c r="F13" s="16">
        <v>1</v>
      </c>
      <c r="G13" s="15">
        <f t="shared" si="1"/>
        <v>2450</v>
      </c>
      <c r="H13" s="16">
        <v>1</v>
      </c>
      <c r="I13" s="15">
        <f t="shared" si="2"/>
        <v>2450</v>
      </c>
      <c r="J13" s="16">
        <v>1</v>
      </c>
      <c r="K13" s="15">
        <f t="shared" si="3"/>
        <v>2450</v>
      </c>
      <c r="L13" s="16">
        <v>0.25</v>
      </c>
      <c r="M13" s="15">
        <f t="shared" si="4"/>
        <v>612.5</v>
      </c>
      <c r="N13" s="16">
        <v>0.5</v>
      </c>
      <c r="O13" s="15">
        <f t="shared" si="5"/>
        <v>1225</v>
      </c>
      <c r="P13" s="16">
        <v>0.5</v>
      </c>
      <c r="Q13" s="15">
        <f t="shared" si="6"/>
        <v>1225</v>
      </c>
      <c r="R13" s="16">
        <v>0.5</v>
      </c>
      <c r="S13" s="15">
        <f t="shared" si="7"/>
        <v>1225</v>
      </c>
      <c r="T13" s="8"/>
    </row>
    <row r="14" spans="1:20" s="1" customFormat="1" ht="54.75" customHeight="1" x14ac:dyDescent="0.25">
      <c r="A14" s="14" t="s">
        <v>32</v>
      </c>
      <c r="B14" s="13" t="s">
        <v>33</v>
      </c>
      <c r="C14" s="15">
        <v>2450</v>
      </c>
      <c r="D14" s="16">
        <v>1.5</v>
      </c>
      <c r="E14" s="15">
        <f t="shared" si="0"/>
        <v>3675</v>
      </c>
      <c r="F14" s="16">
        <v>1.5</v>
      </c>
      <c r="G14" s="15">
        <f t="shared" si="1"/>
        <v>3675</v>
      </c>
      <c r="H14" s="16">
        <v>1.5</v>
      </c>
      <c r="I14" s="15">
        <f t="shared" si="2"/>
        <v>3675</v>
      </c>
      <c r="J14" s="16">
        <v>1.5</v>
      </c>
      <c r="K14" s="15">
        <f t="shared" si="3"/>
        <v>3675</v>
      </c>
      <c r="L14" s="16">
        <v>0.75</v>
      </c>
      <c r="M14" s="15">
        <f t="shared" si="4"/>
        <v>1837.5</v>
      </c>
      <c r="N14" s="16">
        <v>0.75</v>
      </c>
      <c r="O14" s="15">
        <f t="shared" si="5"/>
        <v>1837.5</v>
      </c>
      <c r="P14" s="16">
        <v>0.75</v>
      </c>
      <c r="Q14" s="15">
        <f t="shared" si="6"/>
        <v>1837.5</v>
      </c>
      <c r="R14" s="16">
        <v>0.75</v>
      </c>
      <c r="S14" s="15">
        <f t="shared" si="7"/>
        <v>1837.5</v>
      </c>
      <c r="T14" s="8"/>
    </row>
    <row r="15" spans="1:20" s="1" customFormat="1" ht="54.75" customHeight="1" x14ac:dyDescent="0.25">
      <c r="A15" s="14" t="s">
        <v>34</v>
      </c>
      <c r="B15" s="13" t="s">
        <v>35</v>
      </c>
      <c r="C15" s="15">
        <v>2450</v>
      </c>
      <c r="D15" s="16">
        <v>1</v>
      </c>
      <c r="E15" s="15">
        <f t="shared" si="0"/>
        <v>2450</v>
      </c>
      <c r="F15" s="16">
        <v>1</v>
      </c>
      <c r="G15" s="15">
        <f t="shared" si="1"/>
        <v>2450</v>
      </c>
      <c r="H15" s="16">
        <v>1</v>
      </c>
      <c r="I15" s="15">
        <f t="shared" si="2"/>
        <v>2450</v>
      </c>
      <c r="J15" s="16">
        <v>1</v>
      </c>
      <c r="K15" s="15">
        <f t="shared" si="3"/>
        <v>2450</v>
      </c>
      <c r="L15" s="16">
        <v>0.5</v>
      </c>
      <c r="M15" s="15">
        <f t="shared" si="4"/>
        <v>1225</v>
      </c>
      <c r="N15" s="16">
        <v>0.5</v>
      </c>
      <c r="O15" s="15">
        <f t="shared" si="5"/>
        <v>1225</v>
      </c>
      <c r="P15" s="16">
        <v>0.5</v>
      </c>
      <c r="Q15" s="15">
        <f t="shared" si="6"/>
        <v>1225</v>
      </c>
      <c r="R15" s="16">
        <v>0.5</v>
      </c>
      <c r="S15" s="15">
        <f t="shared" si="7"/>
        <v>1225</v>
      </c>
      <c r="T15" s="8"/>
    </row>
    <row r="16" spans="1:20" s="1" customFormat="1" ht="261" customHeight="1" x14ac:dyDescent="0.25">
      <c r="A16" s="14" t="s">
        <v>36</v>
      </c>
      <c r="B16" s="13" t="s">
        <v>38</v>
      </c>
      <c r="C16" s="15">
        <v>2450</v>
      </c>
      <c r="D16" s="16">
        <v>0</v>
      </c>
      <c r="E16" s="15">
        <f t="shared" si="0"/>
        <v>0</v>
      </c>
      <c r="F16" s="16">
        <v>0</v>
      </c>
      <c r="G16" s="15">
        <f t="shared" si="1"/>
        <v>0</v>
      </c>
      <c r="H16" s="16">
        <v>0</v>
      </c>
      <c r="I16" s="15">
        <f t="shared" si="2"/>
        <v>0</v>
      </c>
      <c r="J16" s="16">
        <v>0</v>
      </c>
      <c r="K16" s="15">
        <f t="shared" si="3"/>
        <v>0</v>
      </c>
      <c r="L16" s="16">
        <v>2</v>
      </c>
      <c r="M16" s="15">
        <f t="shared" si="4"/>
        <v>4900</v>
      </c>
      <c r="N16" s="16">
        <v>2</v>
      </c>
      <c r="O16" s="15">
        <f t="shared" si="5"/>
        <v>4900</v>
      </c>
      <c r="P16" s="16">
        <v>2</v>
      </c>
      <c r="Q16" s="15">
        <f t="shared" si="6"/>
        <v>4900</v>
      </c>
      <c r="R16" s="16">
        <v>2</v>
      </c>
      <c r="S16" s="15">
        <f t="shared" si="7"/>
        <v>4900</v>
      </c>
      <c r="T16" s="8"/>
    </row>
    <row r="17" spans="1:47" ht="57.75" customHeight="1" x14ac:dyDescent="0.25">
      <c r="A17" s="37" t="s">
        <v>10</v>
      </c>
      <c r="B17" s="37"/>
      <c r="C17" s="37"/>
      <c r="D17" s="37"/>
      <c r="E17" s="37"/>
      <c r="F17" s="37"/>
      <c r="G17" s="37"/>
      <c r="H17" s="37"/>
      <c r="I17" s="37"/>
      <c r="J17" s="37"/>
      <c r="K17" s="37"/>
      <c r="L17" s="37"/>
      <c r="M17" s="37"/>
      <c r="N17" s="37"/>
      <c r="O17" s="37"/>
      <c r="P17" s="37"/>
      <c r="Q17" s="37"/>
      <c r="R17" s="37"/>
      <c r="S17" s="37"/>
      <c r="T17" s="37"/>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row>
    <row r="18" spans="1:47" ht="29.25" customHeight="1" x14ac:dyDescent="0.25">
      <c r="A18" s="12"/>
      <c r="B18" s="12"/>
      <c r="C18" s="12"/>
      <c r="D18" s="12"/>
      <c r="E18" s="12"/>
      <c r="F18" s="12"/>
      <c r="G18" s="12"/>
      <c r="H18" s="12"/>
      <c r="I18" s="12"/>
      <c r="J18" s="12"/>
      <c r="K18" s="12"/>
      <c r="L18" s="12"/>
      <c r="M18" s="12"/>
      <c r="N18" s="12"/>
      <c r="O18" s="12"/>
      <c r="P18" s="12"/>
      <c r="Q18" s="12"/>
      <c r="R18" s="12"/>
      <c r="S18" s="12"/>
      <c r="T18" s="12"/>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row>
    <row r="19" spans="1:47" s="1" customFormat="1" ht="18.75" x14ac:dyDescent="0.3">
      <c r="B19" s="38" t="s">
        <v>11</v>
      </c>
      <c r="C19" s="38"/>
      <c r="D19" s="38"/>
      <c r="E19" s="38"/>
      <c r="F19" s="38"/>
      <c r="T19" s="11"/>
    </row>
    <row r="20" spans="1:47" s="1" customFormat="1" ht="18.75" x14ac:dyDescent="0.3">
      <c r="B20" s="4"/>
      <c r="C20" s="5"/>
    </row>
    <row r="21" spans="1:47" s="1" customFormat="1" ht="19.5" customHeight="1" x14ac:dyDescent="0.3">
      <c r="B21" s="4" t="s">
        <v>0</v>
      </c>
      <c r="T21" s="11"/>
    </row>
    <row r="22" spans="1:47" s="1" customFormat="1" ht="19.5" customHeight="1" x14ac:dyDescent="0.3">
      <c r="B22" s="4"/>
    </row>
    <row r="23" spans="1:47" s="1" customFormat="1" ht="18.75" x14ac:dyDescent="0.3">
      <c r="B23" s="4" t="s">
        <v>1</v>
      </c>
      <c r="T23" s="11"/>
    </row>
    <row r="24" spans="1:47" s="1" customFormat="1" ht="18.75" x14ac:dyDescent="0.3">
      <c r="B24" s="4"/>
    </row>
    <row r="25" spans="1:47" s="1" customFormat="1" ht="18.75" x14ac:dyDescent="0.3">
      <c r="B25" s="4" t="s">
        <v>2</v>
      </c>
      <c r="T25" s="11"/>
    </row>
  </sheetData>
  <mergeCells count="18">
    <mergeCell ref="A1:T1"/>
    <mergeCell ref="A2:A5"/>
    <mergeCell ref="B2:B5"/>
    <mergeCell ref="C2:C5"/>
    <mergeCell ref="D2:S2"/>
    <mergeCell ref="T2:T4"/>
    <mergeCell ref="D3:K3"/>
    <mergeCell ref="L3:S3"/>
    <mergeCell ref="D4:E4"/>
    <mergeCell ref="F4:G4"/>
    <mergeCell ref="A17:T17"/>
    <mergeCell ref="B19:F19"/>
    <mergeCell ref="H4:I4"/>
    <mergeCell ref="J4:K4"/>
    <mergeCell ref="L4:M4"/>
    <mergeCell ref="N4:O4"/>
    <mergeCell ref="P4:Q4"/>
    <mergeCell ref="R4:S4"/>
  </mergeCells>
  <printOptions horizontalCentered="1"/>
  <pageMargins left="0.19685039370078741" right="0.19685039370078741" top="0.19685039370078741" bottom="0.19685039370078741" header="0.31496062992125984" footer="0.31496062992125984"/>
  <pageSetup paperSize="9" scale="6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2</vt:i4>
      </vt:variant>
    </vt:vector>
  </HeadingPairs>
  <TitlesOfParts>
    <vt:vector size="4" baseType="lpstr">
      <vt:lpstr>Ставкалар</vt:lpstr>
      <vt:lpstr>Лист1 (3)</vt:lpstr>
      <vt:lpstr>'Лист1 (3)'!Заголовки_для_печати</vt:lpstr>
      <vt:lpstr>Ставкалар!Заголовки_для_печати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User</cp:lastModifiedBy>
  <cp:lastPrinted>2021-06-06T05:39:43Z</cp:lastPrinted>
  <dcterms:created xsi:type="dcterms:W3CDTF">2020-02-04T04:56:23Z</dcterms:created>
  <dcterms:modified xsi:type="dcterms:W3CDTF">2021-07-15T05:07:15Z</dcterms:modified>
</cp:coreProperties>
</file>